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240" yWindow="825" windowWidth="9720" windowHeight="6030" activeTab="4"/>
  </bookViews>
  <sheets>
    <sheet name="Hoja1" sheetId="1" r:id="rId1"/>
    <sheet name="Hoja3" sheetId="3" r:id="rId2"/>
    <sheet name="Hoja2" sheetId="4" r:id="rId3"/>
    <sheet name="Hoja4" sheetId="5" r:id="rId4"/>
    <sheet name="LISTA FULL" sheetId="6" r:id="rId5"/>
    <sheet name="TERCEROS FULL" sheetId="7" r:id="rId6"/>
  </sheets>
  <definedNames>
    <definedName name="_xlnm._FilterDatabase" localSheetId="0" hidden="1">Hoja1!$B$4:$D$297</definedName>
    <definedName name="_xlnm.Print_Area" localSheetId="0">Hoja1!#REF!</definedName>
    <definedName name="_xlnm.Print_Titles" localSheetId="0">Hoja1!$2:$2</definedName>
  </definedNames>
  <calcPr calcId="145621"/>
</workbook>
</file>

<file path=xl/calcChain.xml><?xml version="1.0" encoding="utf-8"?>
<calcChain xmlns="http://schemas.openxmlformats.org/spreadsheetml/2006/main">
  <c r="G2455" i="6" l="1"/>
  <c r="G2454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7" i="6"/>
  <c r="G2386" i="6"/>
  <c r="G2385" i="6"/>
  <c r="G2384" i="6"/>
  <c r="G2456" i="6" s="1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6" i="5" l="1"/>
  <c r="F2457" i="1"/>
  <c r="F2456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89" i="1"/>
  <c r="F2388" i="1"/>
  <c r="F2387" i="1"/>
  <c r="F2386" i="1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1" i="5"/>
  <c r="E680" i="5"/>
  <c r="E679" i="5"/>
  <c r="E678" i="5"/>
  <c r="E677" i="5"/>
  <c r="E676" i="5"/>
  <c r="E675" i="5"/>
  <c r="E674" i="5"/>
  <c r="E673" i="5"/>
  <c r="E671" i="5"/>
  <c r="E670" i="5"/>
  <c r="E669" i="5"/>
  <c r="E668" i="5"/>
  <c r="E666" i="5"/>
  <c r="E665" i="5"/>
  <c r="E664" i="5"/>
  <c r="E663" i="5"/>
  <c r="E662" i="5"/>
  <c r="E661" i="5"/>
  <c r="E659" i="5"/>
  <c r="E658" i="5"/>
  <c r="E657" i="5"/>
  <c r="E656" i="5"/>
  <c r="E655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6" i="5"/>
  <c r="E575" i="5"/>
  <c r="E571" i="5"/>
  <c r="E570" i="5"/>
  <c r="E569" i="5"/>
  <c r="E568" i="5"/>
  <c r="E567" i="5"/>
  <c r="E566" i="5"/>
  <c r="E565" i="5"/>
  <c r="E564" i="5"/>
  <c r="E563" i="5"/>
  <c r="E559" i="5"/>
  <c r="E558" i="5"/>
  <c r="E557" i="5"/>
  <c r="E556" i="5"/>
  <c r="E555" i="5"/>
  <c r="E554" i="5"/>
  <c r="E553" i="5"/>
  <c r="E551" i="5"/>
  <c r="E550" i="5"/>
  <c r="E549" i="5"/>
  <c r="E548" i="5"/>
  <c r="E546" i="5"/>
  <c r="E545" i="5"/>
  <c r="E544" i="5"/>
  <c r="E543" i="5"/>
  <c r="E542" i="5"/>
  <c r="E541" i="5"/>
  <c r="E540" i="5"/>
  <c r="E539" i="5"/>
  <c r="E538" i="5"/>
  <c r="E537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89" i="5"/>
  <c r="E488" i="5"/>
  <c r="E487" i="5"/>
  <c r="E486" i="5"/>
  <c r="E485" i="5"/>
  <c r="E484" i="5"/>
  <c r="E483" i="5"/>
  <c r="E482" i="5"/>
  <c r="E480" i="5"/>
  <c r="E479" i="5"/>
  <c r="E478" i="5"/>
  <c r="E477" i="5"/>
  <c r="E476" i="5"/>
  <c r="E475" i="5"/>
  <c r="E474" i="5"/>
  <c r="E473" i="5"/>
  <c r="E472" i="5"/>
  <c r="E471" i="5"/>
  <c r="E470" i="5"/>
  <c r="E468" i="5"/>
  <c r="E467" i="5"/>
  <c r="E466" i="5"/>
  <c r="E465" i="5"/>
  <c r="E463" i="5"/>
  <c r="E462" i="5"/>
  <c r="E461" i="5"/>
  <c r="E460" i="5"/>
  <c r="E459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19" i="5"/>
  <c r="E418" i="5"/>
  <c r="E417" i="5"/>
  <c r="E416" i="5"/>
  <c r="E415" i="5"/>
  <c r="E414" i="5"/>
  <c r="E413" i="5"/>
  <c r="E412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2" i="5"/>
  <c r="E361" i="5"/>
  <c r="E360" i="5"/>
  <c r="E359" i="5"/>
  <c r="E358" i="5"/>
  <c r="E356" i="5"/>
  <c r="E355" i="5"/>
  <c r="E354" i="5"/>
  <c r="E353" i="5"/>
  <c r="E352" i="5"/>
  <c r="E351" i="5"/>
  <c r="E350" i="5"/>
  <c r="E349" i="5"/>
  <c r="E348" i="5"/>
  <c r="E346" i="5"/>
  <c r="E344" i="5"/>
  <c r="E343" i="5"/>
  <c r="E342" i="5"/>
  <c r="E341" i="5"/>
  <c r="E340" i="5"/>
  <c r="E338" i="5"/>
  <c r="E337" i="5"/>
  <c r="E336" i="5"/>
  <c r="E335" i="5"/>
  <c r="E334" i="5"/>
  <c r="E333" i="5"/>
  <c r="E331" i="5"/>
  <c r="E330" i="5"/>
  <c r="E327" i="5"/>
  <c r="E325" i="5"/>
  <c r="E324" i="5"/>
  <c r="E323" i="5"/>
  <c r="E322" i="5"/>
  <c r="E321" i="5"/>
  <c r="E318" i="5"/>
  <c r="E317" i="5"/>
  <c r="E316" i="5"/>
  <c r="E315" i="5"/>
  <c r="E312" i="5"/>
  <c r="E31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3" i="5"/>
  <c r="E292" i="5"/>
  <c r="E291" i="5"/>
  <c r="E290" i="5"/>
  <c r="E289" i="5"/>
  <c r="E288" i="5"/>
  <c r="E287" i="5"/>
  <c r="E286" i="5"/>
  <c r="E285" i="5"/>
  <c r="E284" i="5"/>
  <c r="E282" i="5"/>
  <c r="E281" i="5"/>
  <c r="E280" i="5"/>
  <c r="E279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0" i="5"/>
  <c r="E249" i="5"/>
  <c r="E248" i="5"/>
  <c r="E247" i="5"/>
  <c r="E246" i="5"/>
  <c r="E245" i="5"/>
  <c r="E244" i="5"/>
  <c r="E243" i="5"/>
  <c r="E241" i="5"/>
  <c r="E239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3" i="5"/>
  <c r="E212" i="5"/>
  <c r="E211" i="5"/>
  <c r="E210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0" i="5"/>
  <c r="E189" i="5"/>
  <c r="E188" i="5"/>
  <c r="E187" i="5"/>
  <c r="E186" i="5"/>
  <c r="E185" i="5"/>
  <c r="E184" i="5"/>
  <c r="E181" i="5"/>
  <c r="E180" i="5"/>
  <c r="E179" i="5"/>
  <c r="E178" i="5"/>
  <c r="E177" i="5"/>
  <c r="E176" i="5"/>
  <c r="E175" i="5"/>
  <c r="E174" i="5"/>
  <c r="E173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F9" i="5"/>
  <c r="F69" i="5"/>
  <c r="F70" i="5"/>
  <c r="F71" i="5"/>
  <c r="F81" i="5"/>
  <c r="F7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72" i="5"/>
  <c r="F73" i="5"/>
  <c r="F74" i="5"/>
  <c r="F75" i="5"/>
  <c r="F76" i="5"/>
  <c r="F77" i="5"/>
  <c r="F78" i="5"/>
  <c r="F80" i="5"/>
  <c r="F82" i="5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28" i="4"/>
  <c r="E727" i="4"/>
  <c r="E726" i="4"/>
  <c r="E725" i="4"/>
  <c r="E724" i="4"/>
  <c r="E723" i="4"/>
  <c r="E722" i="4"/>
  <c r="E721" i="4"/>
  <c r="E720" i="4"/>
  <c r="E718" i="4"/>
  <c r="E717" i="4"/>
  <c r="E716" i="4"/>
  <c r="E715" i="4"/>
  <c r="E713" i="4"/>
  <c r="E712" i="4"/>
  <c r="E711" i="4"/>
  <c r="E710" i="4"/>
  <c r="E709" i="4"/>
  <c r="E708" i="4"/>
  <c r="E706" i="4"/>
  <c r="E705" i="4"/>
  <c r="E704" i="4"/>
  <c r="E703" i="4"/>
  <c r="E702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3" i="4"/>
  <c r="E622" i="4"/>
  <c r="E618" i="4"/>
  <c r="E617" i="4"/>
  <c r="E616" i="4"/>
  <c r="E614" i="4"/>
  <c r="E613" i="4"/>
  <c r="E612" i="4"/>
  <c r="E611" i="4"/>
  <c r="E609" i="4"/>
  <c r="E608" i="4"/>
  <c r="E607" i="4"/>
  <c r="E606" i="4"/>
  <c r="E605" i="4"/>
  <c r="E604" i="4"/>
  <c r="E603" i="4"/>
  <c r="E601" i="4"/>
  <c r="E600" i="4"/>
  <c r="E599" i="4"/>
  <c r="E598" i="4"/>
  <c r="E596" i="4"/>
  <c r="E595" i="4"/>
  <c r="E594" i="4"/>
  <c r="E593" i="4"/>
  <c r="E592" i="4"/>
  <c r="E591" i="4"/>
  <c r="E590" i="4"/>
  <c r="E589" i="4"/>
  <c r="E588" i="4"/>
  <c r="E587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39" i="4"/>
  <c r="E538" i="4"/>
  <c r="E537" i="4"/>
  <c r="E536" i="4"/>
  <c r="E535" i="4"/>
  <c r="E534" i="4"/>
  <c r="E533" i="4"/>
  <c r="E532" i="4"/>
  <c r="E530" i="4"/>
  <c r="E529" i="4"/>
  <c r="E528" i="4"/>
  <c r="E527" i="4"/>
  <c r="E526" i="4"/>
  <c r="E525" i="4"/>
  <c r="E524" i="4"/>
  <c r="E523" i="4"/>
  <c r="E522" i="4"/>
  <c r="E521" i="4"/>
  <c r="E520" i="4"/>
  <c r="E518" i="4"/>
  <c r="E517" i="4"/>
  <c r="E516" i="4"/>
  <c r="E515" i="4"/>
  <c r="E513" i="4"/>
  <c r="E512" i="4"/>
  <c r="E511" i="4"/>
  <c r="E510" i="4"/>
  <c r="E509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69" i="4"/>
  <c r="E468" i="4"/>
  <c r="E467" i="4"/>
  <c r="E466" i="4"/>
  <c r="E465" i="4"/>
  <c r="E464" i="4"/>
  <c r="E463" i="4"/>
  <c r="E462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2" i="4"/>
  <c r="E411" i="4"/>
  <c r="E410" i="4"/>
  <c r="E409" i="4"/>
  <c r="E408" i="4"/>
  <c r="E406" i="4"/>
  <c r="E405" i="4"/>
  <c r="E404" i="4"/>
  <c r="E403" i="4"/>
  <c r="E402" i="4"/>
  <c r="E401" i="4"/>
  <c r="E400" i="4"/>
  <c r="E399" i="4"/>
  <c r="E398" i="4"/>
  <c r="E396" i="4"/>
  <c r="E394" i="4"/>
  <c r="E393" i="4"/>
  <c r="E392" i="4"/>
  <c r="E391" i="4"/>
  <c r="E390" i="4"/>
  <c r="E388" i="4"/>
  <c r="E387" i="4"/>
  <c r="E386" i="4"/>
  <c r="E385" i="4"/>
  <c r="E384" i="4"/>
  <c r="E383" i="4"/>
  <c r="E381" i="4"/>
  <c r="E380" i="4"/>
  <c r="E377" i="4"/>
  <c r="E375" i="4"/>
  <c r="E374" i="4"/>
  <c r="E373" i="4"/>
  <c r="E372" i="4"/>
  <c r="E371" i="4"/>
  <c r="E368" i="4"/>
  <c r="E367" i="4"/>
  <c r="E366" i="4"/>
  <c r="E365" i="4"/>
  <c r="E362" i="4"/>
  <c r="E361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3" i="4"/>
  <c r="E342" i="4"/>
  <c r="E341" i="4"/>
  <c r="E340" i="4"/>
  <c r="E339" i="4"/>
  <c r="E338" i="4"/>
  <c r="E337" i="4"/>
  <c r="E335" i="4"/>
  <c r="E334" i="4"/>
  <c r="E333" i="4"/>
  <c r="E332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3" i="4"/>
  <c r="E302" i="4"/>
  <c r="E301" i="4"/>
  <c r="E300" i="4"/>
  <c r="E299" i="4"/>
  <c r="E298" i="4"/>
  <c r="E297" i="4"/>
  <c r="E296" i="4"/>
  <c r="E294" i="4"/>
  <c r="E292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6" i="4"/>
  <c r="E265" i="4"/>
  <c r="E264" i="4"/>
  <c r="E263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5" i="4"/>
  <c r="E234" i="4"/>
  <c r="E233" i="4"/>
  <c r="E232" i="4"/>
  <c r="E231" i="4"/>
  <c r="E230" i="4"/>
  <c r="E229" i="4"/>
  <c r="E228" i="4"/>
  <c r="E227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F2458" i="1" l="1"/>
</calcChain>
</file>

<file path=xl/sharedStrings.xml><?xml version="1.0" encoding="utf-8"?>
<sst xmlns="http://schemas.openxmlformats.org/spreadsheetml/2006/main" count="12548" uniqueCount="4915">
  <si>
    <t>RETEN TOMA HYUNDAI ATOS</t>
  </si>
  <si>
    <t>RETEN SELECTOR DAEWOO  MONZA - CORSA</t>
  </si>
  <si>
    <t>RETEN SELECTOR SWIFTMSPRINT DAEWOO TICO MATIZ</t>
  </si>
  <si>
    <t>BAQUELA T.B.I. RENAULT CLIO-19-R9 INY. SUPERIOR VARIOS</t>
  </si>
  <si>
    <t>BAQUELA T.B.I. RENAULT CLIO-19  INFERIOR VARIOS</t>
  </si>
  <si>
    <t>BAQUELA CARBURADOR R-4 MASTER</t>
  </si>
  <si>
    <t>SEPARADOR CHASIS R-12</t>
  </si>
  <si>
    <t>93286771-6</t>
  </si>
  <si>
    <t>CARLOS MILLAN</t>
  </si>
  <si>
    <t>Av. Boyacá # 60 A-06 sur</t>
  </si>
  <si>
    <t>VETDO</t>
  </si>
  <si>
    <t>2646433-4519196</t>
  </si>
  <si>
    <t>900263557-3</t>
  </si>
  <si>
    <t>CALLE 66 # 27-17</t>
  </si>
  <si>
    <t>omar</t>
  </si>
  <si>
    <t>jaime rincon</t>
  </si>
  <si>
    <t>GLOBAL REPUESTOS GR</t>
  </si>
  <si>
    <t>79529540-5</t>
  </si>
  <si>
    <t>CALLE 1C BIS # 18C-15</t>
  </si>
  <si>
    <t>6520475-6705210</t>
  </si>
  <si>
    <t>ARLEY</t>
  </si>
  <si>
    <t>4023F</t>
  </si>
  <si>
    <t>3316F</t>
  </si>
  <si>
    <t>3217F</t>
  </si>
  <si>
    <t>8764776-8773659</t>
  </si>
  <si>
    <t>JÓSE DE LA hOZ</t>
  </si>
  <si>
    <t xml:space="preserve">COTA </t>
  </si>
  <si>
    <t xml:space="preserve">Parque Industrial Portos Sabana 80 Bodega 39 Km2.5 Aut. Medellin </t>
  </si>
  <si>
    <t>MUÑECO ESTAB. TRASERA IZQ. ESTEEM SW</t>
  </si>
  <si>
    <t>MANGUERA FRENO FORD FIESTA Y FESTIVA DELANTEARA IZQUIERDA</t>
  </si>
  <si>
    <t>HYUNDAI  ATOS</t>
  </si>
  <si>
    <t>SKODA</t>
  </si>
  <si>
    <t>GUARDAPOLVO EJE L/C HYUN.ACCENT-PONY TRICETA SOLO</t>
  </si>
  <si>
    <t>CLIENTES  BOGOTA</t>
  </si>
  <si>
    <t>JOSE RODRIGO ALVAREZ</t>
  </si>
  <si>
    <t>79047160-0</t>
  </si>
  <si>
    <t>AUTOZAR</t>
  </si>
  <si>
    <t>TRACTO BOMBAS/Luis Eduardo Castellanos</t>
  </si>
  <si>
    <t>FUELLE CAÑA DIRECCION LUV 2300</t>
  </si>
  <si>
    <t>FUELLE AMORTIGUADOR DELANTERO MAZDA 323</t>
  </si>
  <si>
    <t>FUELLE AMORTIGUADOR TRASERO MAZDA 323</t>
  </si>
  <si>
    <t>BUJE TEMPLETE TRAS. CHEVETTE GRUESO</t>
  </si>
  <si>
    <t>TOPE FUELLE AMORTIGUADOR M 626 DELANTERO</t>
  </si>
  <si>
    <t>KIA</t>
  </si>
  <si>
    <t>GUARDAPOLVO EJE L/R KIA CARNIVAL SOLO</t>
  </si>
  <si>
    <t>REPUESTOS SAED</t>
  </si>
  <si>
    <t>79980890-1</t>
  </si>
  <si>
    <t>TAPA FRASCO RECUPERADOR DAEWOO -CORSA</t>
  </si>
  <si>
    <t>IR</t>
  </si>
  <si>
    <t>JM</t>
  </si>
  <si>
    <t>SERVI RENOL</t>
  </si>
  <si>
    <t>YOPAL</t>
  </si>
  <si>
    <t>HUMBERTO CACERES</t>
  </si>
  <si>
    <t>ALMACEN AUTO REPUESTOS</t>
  </si>
  <si>
    <t>9656372-3</t>
  </si>
  <si>
    <t>TRASV. 18 # 9-93 ESQUINA</t>
  </si>
  <si>
    <t>6324688- 3112023353</t>
  </si>
  <si>
    <t>MILTON LAVERDE</t>
  </si>
  <si>
    <t>REPARACION BOMBA FRENO CHEVETTE MN</t>
  </si>
  <si>
    <t xml:space="preserve">VARILLA TEMPLETE CUNA R-9  DERECHA </t>
  </si>
  <si>
    <t>VARILLA TEMPLETE CUNA R-9  IZQUIERDA</t>
  </si>
  <si>
    <t>BAQUELA  CARBURADOR SUP. M323 CON EMPAQUE</t>
  </si>
  <si>
    <t>JOSE ALFONSO PANCHE</t>
  </si>
  <si>
    <t>CALLE 13 # 12-27 El Estero</t>
  </si>
  <si>
    <t>10% 30 dias</t>
  </si>
  <si>
    <t>CHRONOS</t>
  </si>
  <si>
    <t>GUARDAPOLVO EJE L/R  R-19- CLIO-TWINGO-MEGANE CON GRASA</t>
  </si>
  <si>
    <t>MANIJA ESPALDAR SILLA DELANTERA SYMBOL- CITIUS (negra)</t>
  </si>
  <si>
    <t>FLETES POR CUENTA Y RIESGO DEL COMPRADOR</t>
  </si>
  <si>
    <t>ESTOS PRECIOS NO INCLUYEN IVA</t>
  </si>
  <si>
    <t>JEANNETTE GONZALEZ RODRIGUEZ</t>
  </si>
  <si>
    <t>CARRERA 25  # 8 A 10</t>
  </si>
  <si>
    <t>GIRARDORT</t>
  </si>
  <si>
    <t>JAVIER</t>
  </si>
  <si>
    <t xml:space="preserve">GUARDAPOLVO DISTRIBUIDOR R-4-6-9-12-18 </t>
  </si>
  <si>
    <t>TRANSVERSAL 12 # 17-29</t>
  </si>
  <si>
    <t>SR. Godoy</t>
  </si>
  <si>
    <t>ALARGADOR AMORTIGUADOR 3/8 ROSCA FINA     (Gabriel)</t>
  </si>
  <si>
    <t>ALARGADOR AMORTIGUADOR 10MM PASO 1,5   (Daewoo)</t>
  </si>
  <si>
    <t>GUARDAPOLVO EJE L/C MAZDA 626 ASAHI CON GRASA</t>
  </si>
  <si>
    <t>FUELLE CAJA DIRECCION SWIFT</t>
  </si>
  <si>
    <t>AUTOPARTES TARGET</t>
  </si>
  <si>
    <t>CALLE 65 # 27-49/51</t>
  </si>
  <si>
    <t>FRENOS DEL SUR</t>
  </si>
  <si>
    <t>70,578,587-7</t>
  </si>
  <si>
    <t>CAUCHO SOPORTE RADIADOR CHEVETTE</t>
  </si>
  <si>
    <t>EJE CARBURADOR COMPLETO CHEVETTE 1400</t>
  </si>
  <si>
    <t>GUARDAPOLVO CARDAN CHEVETTE (BOTA)</t>
  </si>
  <si>
    <t>GUARDAPOLVO HORQUILLA CHEVETTE</t>
  </si>
  <si>
    <t>MOTORENO LTDA</t>
  </si>
  <si>
    <t>15%15 DIAS INCLUIDO</t>
  </si>
  <si>
    <t>vetado</t>
  </si>
  <si>
    <t>MUÑECO TEMPLETE HYUNDAI SEPARADOR METALICO</t>
  </si>
  <si>
    <t>MANGUERA FRENO HYUNDAI ATOS DELANTERA DERECHA</t>
  </si>
  <si>
    <t>MANGUERA FRENO HYUNDAI ATOS DELANTERA IZQUIERDA</t>
  </si>
  <si>
    <t>SABO</t>
  </si>
  <si>
    <t>VRP</t>
  </si>
  <si>
    <t xml:space="preserve">BUJE PEDAL CLUCH R-9 juego </t>
  </si>
  <si>
    <t xml:space="preserve">BUJE PEDAL CLUCH R-4-6 </t>
  </si>
  <si>
    <t xml:space="preserve">BUJE PALANCA PEQUEÑO R-4-6 completo </t>
  </si>
  <si>
    <t>28007578-9</t>
  </si>
  <si>
    <t>CALLE 17 # 96C-73</t>
  </si>
  <si>
    <t>IMPORTADORA JAFEVA E.U LILIANA SIERRA</t>
  </si>
  <si>
    <t>6157006-6251842</t>
  </si>
  <si>
    <t>CRA 28 # 66-06</t>
  </si>
  <si>
    <t>MARIA SILVA LOPEZ</t>
  </si>
  <si>
    <t>CARRERA 36 # 15-06</t>
  </si>
  <si>
    <t>79642034-2</t>
  </si>
  <si>
    <t>INVERSIONES DON MARIO Alexander Cely Nova</t>
  </si>
  <si>
    <t>calle 71 A # 78 B 71 Sur Bomba Carbonel</t>
  </si>
  <si>
    <t>PASADOR TIJERA INFERIOR R-18 GTX CON TUERCA</t>
  </si>
  <si>
    <t xml:space="preserve">PASADOR TIJERA INFERIOR R -18 GTX Con tuerca y separador </t>
  </si>
  <si>
    <t>CHICLER ALTA # 145 MAZDA</t>
  </si>
  <si>
    <t>CHICLER DE ALTA R-9-18GTX-21 # 117.5</t>
  </si>
  <si>
    <t>MANGUERA MAZDA TURBO DIESEL T45 DELANTERA</t>
  </si>
  <si>
    <t>MANGUERA FRENO CHEV. SWIFT 1,3 TRAS. MOD.98 EN ADEL.(larga)</t>
  </si>
  <si>
    <t>MANGUERA FRENO DAEWOO RACER DEL. IZQUIERDA</t>
  </si>
  <si>
    <t>MANGUERA EMBRAGUE NUBIRA</t>
  </si>
  <si>
    <t>MANGUERA FRENO DAEWOO TACUMA TRASERA IZQ.</t>
  </si>
  <si>
    <t>MANGUERA FRENO DAEWOO TACUMA DELANTERA</t>
  </si>
  <si>
    <t>MANGUERA FRENO DAEWOO TACUMA TRASERA DERECHA</t>
  </si>
  <si>
    <t>MANGUERA FRENO DAMAS Y LABO DELANT.</t>
  </si>
  <si>
    <t>MANGUERA FRENO DAMAS Y LABO TRASERA</t>
  </si>
  <si>
    <t>TAPA TANQUE GAS. HYUNDAI PONY CON LLAVE</t>
  </si>
  <si>
    <t>TAPA TANQUE GAS. FIAT 147</t>
  </si>
  <si>
    <t>TAPA TANQUE GAS. LADA 2121 CON LLAVE</t>
  </si>
  <si>
    <t>BUJE ESTABILIZADORA CENTRAL CORSA</t>
  </si>
  <si>
    <t>MUÑECO ESTAB. DELNT.FORD LASER MV.DEREC..MATSURI ALLEGRO MV</t>
  </si>
  <si>
    <t>MUÑECO ESTAB. TRAS. FORD LASER M.N. MATSURI ALLEGRO MN NUBIRA</t>
  </si>
  <si>
    <t xml:space="preserve">TAPON BOMBA AGUA R-TODOS Y TAPA CAJA R-12 </t>
  </si>
  <si>
    <t>BUJE CONTROL GUAYA HYUNDAI GRANDE</t>
  </si>
  <si>
    <t>BUJE CONTROL GUAYA HYUNDAI PEQUEÑO</t>
  </si>
  <si>
    <t>BUJE CACHO TIJERA HYUNDAI PEQUEÑO  55116</t>
  </si>
  <si>
    <t>BUJE CACHO TIJERA HYUNDAI GRANDE  55115</t>
  </si>
  <si>
    <t>BUJE CAUCHO HYUNDAI GRANDE VERNA 12mm 52774</t>
  </si>
  <si>
    <t>BUJE CAUCHO HYUNDAI PEQUEÑO VERNA 12mm 52773</t>
  </si>
  <si>
    <t>BUJE CAUCHO HYUNDAI PEQUEÑO VERNA 14mm 54552</t>
  </si>
  <si>
    <t>BUJE CAUCHO HYUNDAI GRANDE VERNA 14mm 54551</t>
  </si>
  <si>
    <t>SOPORTE MOTOR DER. LUV 1600</t>
  </si>
  <si>
    <t xml:space="preserve">T- CARBURADOR R-4- MV </t>
  </si>
  <si>
    <t>BUJE PEDAL CLUCH CHEVETTE NYLON</t>
  </si>
  <si>
    <t>FUELLE AMORTIGUADOR DELANTERO R-9</t>
  </si>
  <si>
    <t>TOPE TIJERA LUV 2300</t>
  </si>
  <si>
    <t>PUNTO REPUESTOS LA 1ª</t>
  </si>
  <si>
    <t>52205306-9</t>
  </si>
  <si>
    <t>AV. 1ª # 18 A-25</t>
  </si>
  <si>
    <t>Ricardo Mejia</t>
  </si>
  <si>
    <t>RINCON REPUESTOS PRADO</t>
  </si>
  <si>
    <t xml:space="preserve">FUELLE C/D CORSA HIDRAULICO </t>
  </si>
  <si>
    <t>GUARDAPOLVO EJE L/C SWIFT SOLO  LISO</t>
  </si>
  <si>
    <t>GUARDAPOLVO EJE L/C SWIFT TRICETA SOLO</t>
  </si>
  <si>
    <t>CRA 29 # 67-10</t>
  </si>
  <si>
    <t>AV Rojas # 60-36</t>
  </si>
  <si>
    <t>CMC</t>
  </si>
  <si>
    <t>TUBO CALEFACCION HYUNDAI ATOS DESDE 2005 T.O</t>
  </si>
  <si>
    <t>MARIA INIRIDA URRUTIA PRADO</t>
  </si>
  <si>
    <t>HERRA M</t>
  </si>
  <si>
    <t>JUEGO SELLOS VALVULA M323 X8</t>
  </si>
  <si>
    <t>832006432-4</t>
  </si>
  <si>
    <t>CARRERA 3 # 16-70</t>
  </si>
  <si>
    <t>CALLE 65 # 26-05 ESQUINA</t>
  </si>
  <si>
    <t>CALLE 63F # 24-83</t>
  </si>
  <si>
    <t>CHICLER DE ALTA R-9-18GTX-21 # 125</t>
  </si>
  <si>
    <t>CHICLER DE ALTA R-9-18GTX-21 # 130</t>
  </si>
  <si>
    <t>CHICLER DE ALTA R-9-18GTX-21 # 132.5</t>
  </si>
  <si>
    <t>CHICLER DE ALTA R-9-18GTX-21 # 135</t>
  </si>
  <si>
    <t>CALLE 25 # 34-20</t>
  </si>
  <si>
    <t>6715274-3112286252</t>
  </si>
  <si>
    <t>Alba Aguirre</t>
  </si>
  <si>
    <t>Maria Inirida Urrutia</t>
  </si>
  <si>
    <t>PEDRO BELTRAN</t>
  </si>
  <si>
    <t>BUJE VARILLA AXIAL DAEWOO</t>
  </si>
  <si>
    <t>CONTROL CAMBIOS DAEWOO</t>
  </si>
  <si>
    <t>EMPAQUE TAPA LLENADO DE ACEITE DAEWOO</t>
  </si>
  <si>
    <t>EMPAQUE TERMOSTATO DAEWOO</t>
  </si>
  <si>
    <t>TOPE AMORTIGUADOR TRASERO HYUNDAI ATOS</t>
  </si>
  <si>
    <t xml:space="preserve">BUJE TENSOR DIRECCION R-18 GTL </t>
  </si>
  <si>
    <t xml:space="preserve">BUJE PUENTE PALIER KANGOO </t>
  </si>
  <si>
    <t xml:space="preserve">BUJE TENSOR R-12 </t>
  </si>
  <si>
    <t xml:space="preserve">BUJE PUENTE PALIER R-21 </t>
  </si>
  <si>
    <t xml:space="preserve">BUJE PUENTE PALIER R-19 </t>
  </si>
  <si>
    <t>CRA.  107 # 131-69</t>
  </si>
  <si>
    <t>MANGUERA FRENO DELANTERA FIAT 125</t>
  </si>
  <si>
    <t>MANGUERA FRENO DELANTERA FIAT 128</t>
  </si>
  <si>
    <t>MANGUERA FRENO DELANTERA FIAT 131</t>
  </si>
  <si>
    <t>MANGUERA FRENO DELANTERA FIAT 147</t>
  </si>
  <si>
    <t>MANGUERA FRENO DELANTERA FIAT POLSKI</t>
  </si>
  <si>
    <t>MANGUERA EMBRAGUE FIAT 125 POLSKI</t>
  </si>
  <si>
    <t>MANGUERA FRENO DELANTERA CORTA 50cm FIAT IVECO</t>
  </si>
  <si>
    <t>MANGUERA LUBRICACION FIAT IVECO 4010</t>
  </si>
  <si>
    <t>MANGUERA FRENO DELANTERA LARGA 65cm FIAT IVECO</t>
  </si>
  <si>
    <t>MANGUERA FRENO DELANERA FIAT IVECO MOD. 2002</t>
  </si>
  <si>
    <t>MANGUERA FRENO DELANTERA FIAT 132</t>
  </si>
  <si>
    <t>MANGUERA FRENO DELANTERA FIAT PALIO - SENA</t>
  </si>
  <si>
    <t>DISTRIBUIDORA TAXI PARTES</t>
  </si>
  <si>
    <t>CARRERA 27 # 65-08</t>
  </si>
  <si>
    <t>3119832 - 2250352</t>
  </si>
  <si>
    <t>Jorge H, Coba</t>
  </si>
  <si>
    <t>DTC</t>
  </si>
  <si>
    <t>CHEVROLET</t>
  </si>
  <si>
    <t>DODGE</t>
  </si>
  <si>
    <t>TOYOTA</t>
  </si>
  <si>
    <t>DRE</t>
  </si>
  <si>
    <t>TERMINAL DE DIRECCION DERECHA R-12*</t>
  </si>
  <si>
    <t>TERMINAL DE DIRECCION IZQUIERDA R-12*</t>
  </si>
  <si>
    <t>RENAULTOS SOACHA E.U</t>
  </si>
  <si>
    <t>MILLERCAR  LADRON</t>
  </si>
  <si>
    <t>CALLE 29 # 29-27 B. PORVENIR</t>
  </si>
  <si>
    <t>DANIEL</t>
  </si>
  <si>
    <t>012-19976P</t>
  </si>
  <si>
    <t>SB</t>
  </si>
  <si>
    <t>COLREPUESTOS DE LA 65</t>
  </si>
  <si>
    <t>900178165-6</t>
  </si>
  <si>
    <t>3111940/3111978/3112378</t>
  </si>
  <si>
    <t>MANGUERA FRENO HYUNDAI ACCENT TRASERA</t>
  </si>
  <si>
    <t>MANGUERA HYUNDAI ACCENT DELANT. DERECHA con paltina</t>
  </si>
  <si>
    <t>120933717-4</t>
  </si>
  <si>
    <t>ANDRES FLORIAN</t>
  </si>
  <si>
    <t>80098782-3</t>
  </si>
  <si>
    <t>CALLE 132 # 107-29</t>
  </si>
  <si>
    <t xml:space="preserve">RETEN EJE DERECHO R-9  27,95X56X10 </t>
  </si>
  <si>
    <t xml:space="preserve">RETEN EJE R-4-6- MOD.74 </t>
  </si>
  <si>
    <t xml:space="preserve">RETEN CIGÜEÑAL R-4-6-12 </t>
  </si>
  <si>
    <t xml:space="preserve">RETEN CONTROL CAMBIOS R-12  13X26X9  DACIA </t>
  </si>
  <si>
    <t xml:space="preserve">RETEN CAMPANA R-4-6    44X54X6,9  </t>
  </si>
  <si>
    <t>POLEA TENSOR AIRE/A. CORSA TIPO LISA    90500229-9*</t>
  </si>
  <si>
    <t>MONEDA CARBURADOR MAZDA 626</t>
  </si>
  <si>
    <t>MONEDA CARBURADOR MAZDA B2000-B1600-LUV 1600</t>
  </si>
  <si>
    <t>MONEDA CARBURADOR MAZDA B2200-LUV2300</t>
  </si>
  <si>
    <t>MUÑECO ESTAB. DELANT. IZQUIERDA JIMNY</t>
  </si>
  <si>
    <t>CALLE 65 SUR # 77 I-30 BOSA</t>
  </si>
  <si>
    <t>AV. CARACAS # 49 A-63</t>
  </si>
  <si>
    <t>RADIADORES QUINTERO</t>
  </si>
  <si>
    <t>TUBO CALEFACCION NUEVO MILENIO</t>
  </si>
  <si>
    <t>TUBO CALEFACCION  - KANGOO-SYMBOL 8VAL. LOGAN</t>
  </si>
  <si>
    <t>BUJE TIJERA SPRINT</t>
  </si>
  <si>
    <t>HECTOR MARIO MUÑOZ A.</t>
  </si>
  <si>
    <t>CARRERA 25 BIS #63D-26</t>
  </si>
  <si>
    <t>6215708-2575459</t>
  </si>
  <si>
    <t xml:space="preserve"> </t>
  </si>
  <si>
    <t>TUBO CALEFACCION SWIFT 1.3 LARGO</t>
  </si>
  <si>
    <t>TUBO CALEFACCION SWIFT 1.600</t>
  </si>
  <si>
    <t xml:space="preserve">TUERCA PERNO SWIFT CROMADA </t>
  </si>
  <si>
    <t>15T ISK</t>
  </si>
  <si>
    <t>22T ISK</t>
  </si>
  <si>
    <t>20P  ISK</t>
  </si>
  <si>
    <t>14T  ISK</t>
  </si>
  <si>
    <t>10T  ISK</t>
  </si>
  <si>
    <t>TUBO CALEFACCION TROOPER</t>
  </si>
  <si>
    <t xml:space="preserve">MANGUERA FRENO DELANTERA DACIA SUPERNOVA </t>
  </si>
  <si>
    <t>GUARDAPOLVO EJE L/R R-21 SOLO</t>
  </si>
  <si>
    <t>PASADOR TIJERA DAEWOO CON TUERCA DE SEGURIDAD</t>
  </si>
  <si>
    <t>GUARDAPOLVO EJE L/R HYUNDAI ATOS CON GRASA</t>
  </si>
  <si>
    <t>BUJE TEMPLETE TRASERO M323 - 626 (hco. pequeño)</t>
  </si>
  <si>
    <t>SURTIPARTES RENAULT CHEVROLET</t>
  </si>
  <si>
    <t>CARRERA 9 # 24-36 SUR</t>
  </si>
  <si>
    <t>LADY ROSALBA ANGARITA</t>
  </si>
  <si>
    <t>SOPORTE EXOSTO SPARK 7.24  AVEO - OPTRA (grande)</t>
  </si>
  <si>
    <t>BUJE TIJERA CHEVROLET SPARK-724     CARRY - TICO</t>
  </si>
  <si>
    <t>AV. 1 # 26-48 LOCAL 105</t>
  </si>
  <si>
    <t>J.FIAT/JOSE MARIO ALVAREZ LOZANO</t>
  </si>
  <si>
    <t>CARRERA 57 # 97-01 Rio Negro</t>
  </si>
  <si>
    <t>CARRERA 46 # 130-21</t>
  </si>
  <si>
    <t>6639218-2169920-2581620</t>
  </si>
  <si>
    <t>DISYUNTOR 4 PATAS HELLA  (China)</t>
  </si>
  <si>
    <t>PASADOR AMORTIGUADOR R-4-6 CON TUERCA</t>
  </si>
  <si>
    <t>PASADOR TIJERA SUPERIOR R-12-18 CON TUERCA</t>
  </si>
  <si>
    <t>FUELLE CAJA DIRECCION SPRINT DERECHO LARGO</t>
  </si>
  <si>
    <t>FUELLE CAJA DIRECCION SPRINT IZQUIERDO  CORTO</t>
  </si>
  <si>
    <t>BUJE ESTABILIZADORA PUNTA  DAEWOO TICO -MATIZ-724</t>
  </si>
  <si>
    <t>BUJE ESTABILIZADORA PUNTA SPRINT</t>
  </si>
  <si>
    <t>900142598-6</t>
  </si>
  <si>
    <t>GUARDAPOLVO EJE L/C IZQUIERDO DACIA - SUPER NOVA</t>
  </si>
  <si>
    <t>PIN CUÑA MORDAZA  R-TODOS</t>
  </si>
  <si>
    <t>BAQUELA BOMBA GAS. R-4-6-12 CON EMPAQUE</t>
  </si>
  <si>
    <t>REPARACION PALANCA CAMBIOS MB1600  MB2000</t>
  </si>
  <si>
    <t>ABRAZADERA FRASCO AGUA R-9 DOBLE</t>
  </si>
  <si>
    <t xml:space="preserve">BIELETA CARBURADOR R-21   graduable </t>
  </si>
  <si>
    <t xml:space="preserve">BIELETA CARBURADOR R-9-18  graduable </t>
  </si>
  <si>
    <t xml:space="preserve">BIELETA CARBURADOR R-4-6-12  graduable </t>
  </si>
  <si>
    <t>2403121-6309446-6305164</t>
  </si>
  <si>
    <t>BUJE CAJA DIRECCION HYUNDAI ATOS</t>
  </si>
  <si>
    <t>10% 15 dias</t>
  </si>
  <si>
    <t>MARCA</t>
  </si>
  <si>
    <t>REFERENCIA</t>
  </si>
  <si>
    <t xml:space="preserve"> 30 DIAS</t>
  </si>
  <si>
    <t>MUNDIAL DE FRENOS</t>
  </si>
  <si>
    <t>86077584-3</t>
  </si>
  <si>
    <t>CALLE 25 # 34-13 San Benito</t>
  </si>
  <si>
    <t>GUARDAPOLVO EJE L/R R-21 CON GRASA</t>
  </si>
  <si>
    <t>GUARDAPOLVO EJE L/R MAZDA 626 ASAHI SOLO</t>
  </si>
  <si>
    <t xml:space="preserve">GUARDAPOLVO EJE L/C DERECHO R-9 CON GRASA </t>
  </si>
  <si>
    <t>PIÑON VELOCIMETRO HYUNDAI  EXCEL</t>
  </si>
  <si>
    <t>CENTRO ESPECIALIZADO JM VASQUEZ</t>
  </si>
  <si>
    <t>MANGUERA HYUNDAI ACCENT DELANT. IZQUIERDA con platina</t>
  </si>
  <si>
    <t xml:space="preserve">TUBO CALEFACCION R-21 NEVADA GEMELOS </t>
  </si>
  <si>
    <t>TAPA TANQUE GAS. CHEVROLET CORSA CON LLAVE M97</t>
  </si>
  <si>
    <t>MANGUERA FRENO DELANT. OPTRA</t>
  </si>
  <si>
    <t>MANGUERA FRENO TRASERA IZQUIERDA OPTRA</t>
  </si>
  <si>
    <t>MANGUERA FRENO TRASERA DERECHA OPTRA</t>
  </si>
  <si>
    <t>BUJE ESTABILIZADORA CENTRAL TOYOTA VIGO</t>
  </si>
  <si>
    <t>MANGUERA FRENO MAZDA B1600 DEL.</t>
  </si>
  <si>
    <t>MANGUERA FRENO MAZDA 121 TRASERA</t>
  </si>
  <si>
    <t>MANGUERA FRENO  M323 DEL. PIN CORTO 84/85</t>
  </si>
  <si>
    <t>MANGUERA FRENO M323 DEL. PIN LARGA  86/90</t>
  </si>
  <si>
    <t>MANGUERA FRENO CHEV. LUV 1600 DELANTERA</t>
  </si>
  <si>
    <t>EMPAQUE RADIADOR CORSA PLANO</t>
  </si>
  <si>
    <t>ALMACEN MUNDO REPUESTOS/JOSE R. CARO P.</t>
  </si>
  <si>
    <t>9659232-4</t>
  </si>
  <si>
    <t>CALLE 24 # 16-92</t>
  </si>
  <si>
    <t xml:space="preserve">MANGUERA FRENO R-12 TRASERA </t>
  </si>
  <si>
    <t xml:space="preserve">MANGUERA FRENO R-9 TRASERA ESTRIADA </t>
  </si>
  <si>
    <t xml:space="preserve">MANGUERA FRENO R-9 DELANTERA ESTRIADA </t>
  </si>
  <si>
    <t>SERVICENTRO EL CARRUSEL jairo uribe</t>
  </si>
  <si>
    <t>REPARACION BOMBA FRENO R 12 BREAK</t>
  </si>
  <si>
    <t>REPARACION BOMBA FRENO R-4MV</t>
  </si>
  <si>
    <t>REPARACION BOMBA FRENO R-4-6-</t>
  </si>
  <si>
    <t xml:space="preserve">QUEMADOR BUJIA DE 12 mm LARGO R-18GTX-R21RX </t>
  </si>
  <si>
    <t>BUJE COMPENSADOR M B2000</t>
  </si>
  <si>
    <t>AV Rojas # 70-30</t>
  </si>
  <si>
    <t>LISTA DE PRECIOS ACTUAL</t>
  </si>
  <si>
    <t>BOGOTA</t>
  </si>
  <si>
    <t>19140612-7</t>
  </si>
  <si>
    <t>RENOL ROJAS</t>
  </si>
  <si>
    <t>GUARDAPOLVO EJE L/C HYUNDAI ATOS SOLO</t>
  </si>
  <si>
    <t>GUARDAPOLVO EJE L/C HYUNDAI ATOS CON GRASA</t>
  </si>
  <si>
    <t xml:space="preserve">MUELA CAJA  DIRECCION R-12      (PIVOTE) </t>
  </si>
  <si>
    <t>JUEGO GORROS VALVULAS MONZA - DAEWOO</t>
  </si>
  <si>
    <t>MANGUERA FRENO CHEV. MONZA DEL. MOD. VIEJO</t>
  </si>
  <si>
    <t>MANGUERA FRENO CHEV. MONZA TRASERA</t>
  </si>
  <si>
    <t>MONEDA CARBURADOR MONZA 1800-2000</t>
  </si>
  <si>
    <t xml:space="preserve">BUJE C/D R-12 lion </t>
  </si>
  <si>
    <t xml:space="preserve">BUJE C/D R-4-6  </t>
  </si>
  <si>
    <t xml:space="preserve">BUJE CAJA DIRECCION R-9 BLANDO </t>
  </si>
  <si>
    <t>MONEDA CARBURADOR CHEVETTE 1400</t>
  </si>
  <si>
    <t>MONEDA CARBURADOR CHEVETTE 1600</t>
  </si>
  <si>
    <t>MUELA CAJA DIRECCION CHEVETTE      (PIVOTE)</t>
  </si>
  <si>
    <t>TAPON BOMBA AGUA R-TODOS Y TAPA CAJA R-12 POLIURETANO</t>
  </si>
  <si>
    <t>TELEFONO R-12</t>
  </si>
  <si>
    <t>MONEDA CARBURADOR DELANT. TROOPER</t>
  </si>
  <si>
    <t>MONEDA CARBURADOR TRASERA TROOPER</t>
  </si>
  <si>
    <t>TAPA TANQUE GAS. CHEVROLET SWIFT CON LLAVE</t>
  </si>
  <si>
    <t>TAPA TANQUE GAS.  CHEVROLET MONZA CON LLAVE</t>
  </si>
  <si>
    <t>REPUESTOS HAR</t>
  </si>
  <si>
    <t>CARRERA 5 # 21-73/75</t>
  </si>
  <si>
    <t>2615653-2620227</t>
  </si>
  <si>
    <t>Hernando rengifo</t>
  </si>
  <si>
    <t>830046596-7</t>
  </si>
  <si>
    <t>GUARDAPOLVO EJE L/R R-21 RX CON GRASA</t>
  </si>
  <si>
    <t>BUJE ESTABILIZADORA CENTRAL DAEWOO LANOS</t>
  </si>
  <si>
    <t xml:space="preserve">GUARDAPOLVO EJE L/R DAEWOO TICO- MATIZ  SOLO </t>
  </si>
  <si>
    <t>6716203-6631200</t>
  </si>
  <si>
    <t>6702078  V/CIO</t>
  </si>
  <si>
    <t>CALLE 33 # 31-73 El Porvenir</t>
  </si>
  <si>
    <t>CALLE 33 # 31-99 El porvenir</t>
  </si>
  <si>
    <t>VARILLA CAPOT R-9</t>
  </si>
  <si>
    <t>6636344-6631273</t>
  </si>
  <si>
    <t>FERRIPARTES</t>
  </si>
  <si>
    <t>2676505-4210685</t>
  </si>
  <si>
    <t>CARRERA 33# 26A -61 Maizaro</t>
  </si>
  <si>
    <t>3090F</t>
  </si>
  <si>
    <t>TUBO CALEFACCION SWIFT 1,600</t>
  </si>
  <si>
    <t>MANGUERA FRENO HYUNDAI ATOS TRASERA</t>
  </si>
  <si>
    <t>MANGUERA EMBRAGUE KIA BESTA</t>
  </si>
  <si>
    <t>MANGUERA FRENO KIA RIO DELANTERA</t>
  </si>
  <si>
    <t>MANGUERA FRENO KIA 3500 BUSETA DELANTERA</t>
  </si>
  <si>
    <t>BASTON BARRA CAMBIOS R-4 LARGO - COMPLEMENTO</t>
  </si>
  <si>
    <t>BIELETA CONTROL CAMBIOS DAEWOO</t>
  </si>
  <si>
    <t xml:space="preserve">CHICLER MANGUERA R-4-6 </t>
  </si>
  <si>
    <t xml:space="preserve">CHICLER MANGUERA R-12 </t>
  </si>
  <si>
    <t xml:space="preserve">CHICLER DE ALTA R-4-6-12 # 100 </t>
  </si>
  <si>
    <t xml:space="preserve">CHICLER DE ALTA R-4-6-12 # 105 </t>
  </si>
  <si>
    <t>CAUCHO PASADOR GUAYA CHEVETTE</t>
  </si>
  <si>
    <t>CAUCHO SOPORTE CAJA DIRECCION CHEVETTE 057</t>
  </si>
  <si>
    <t>CAUCHO SOPORTE CAJA DIRECCION CHEVETTE 058</t>
  </si>
  <si>
    <t>FUELLE AMORTIGUADOR DELANTERO CORSA</t>
  </si>
  <si>
    <t>MANGUERA FRENO FORD FIESTA Y FESTIVA DELANTEARA DERECHA</t>
  </si>
  <si>
    <t>MUÑECO ESTAB. DELANTERA M929</t>
  </si>
  <si>
    <t xml:space="preserve">calle 76 # 20B -08 </t>
  </si>
  <si>
    <t>2129045-2123656</t>
  </si>
  <si>
    <t>FUELLE PURIFICADOR ATOS M.N</t>
  </si>
  <si>
    <t>SAUL QUINTIN</t>
  </si>
  <si>
    <t>2892663-3332887</t>
  </si>
  <si>
    <t>SERVI AMORTIGUADORES</t>
  </si>
  <si>
    <t>51838663-6</t>
  </si>
  <si>
    <t>ALMACEN JAIME MULTIREPUESTOS</t>
  </si>
  <si>
    <t>9655001-1</t>
  </si>
  <si>
    <t>1412F</t>
  </si>
  <si>
    <t>1413F</t>
  </si>
  <si>
    <t>MUÑECO ESTABILIZADORA HYUNDAI ATOS</t>
  </si>
  <si>
    <t>CALLE 32 # 31-55</t>
  </si>
  <si>
    <t>CALLE 15 # 15-65 GRANADA</t>
  </si>
  <si>
    <t>86076341-6</t>
  </si>
  <si>
    <t>IMPORTADORA CORSA RENOL LTDA.</t>
  </si>
  <si>
    <t>1162060B11</t>
  </si>
  <si>
    <t xml:space="preserve">SOPORTE MOTOR DELANT.  SWIFT </t>
  </si>
  <si>
    <t>1161064B10</t>
  </si>
  <si>
    <t xml:space="preserve">BUJE TIJERA INF. R-12-18 GTL KMO </t>
  </si>
  <si>
    <t>MANGUERA FRENO DAEWOO RACER DEL. DERECHA</t>
  </si>
  <si>
    <t>MANGUERA FRENO DAEWOO RACER TRASERA</t>
  </si>
  <si>
    <t>MANGUERA FRENO DAEWOO CIELO DEL.</t>
  </si>
  <si>
    <t>MANGUERA EMBRAGUE DAEWOO RACER-CIELO-ESPERO</t>
  </si>
  <si>
    <t>MANGUERA FRENO TICO DELANTERA</t>
  </si>
  <si>
    <t>MANGUERA FRENO TICO TRASERA</t>
  </si>
  <si>
    <t>CARLOS VELA</t>
  </si>
  <si>
    <t>9535257-5</t>
  </si>
  <si>
    <t>CALLE 98 A # 60-07</t>
  </si>
  <si>
    <t>AUTOPARTES T Y T</t>
  </si>
  <si>
    <t>52332588-2</t>
  </si>
  <si>
    <t>CALLE 161 # 20-02</t>
  </si>
  <si>
    <t>6774646-6794480</t>
  </si>
  <si>
    <t>BASTON BARRA CAMBIOS R-4 -CORTO - COMPLEMENTO</t>
  </si>
  <si>
    <t>POLEA ALTERNADOR CORSA ACANALADA        90409238</t>
  </si>
  <si>
    <t>BUJE C/D SPRINT</t>
  </si>
  <si>
    <t>SOPORTE EXOSTO MONZA</t>
  </si>
  <si>
    <t>TUERCA EJE MONZA (DAEWOO)</t>
  </si>
  <si>
    <t>ANILLO CARBURADOR LUV 2300</t>
  </si>
  <si>
    <t>BUJE ESTABILIZADORA CENTRAL LUV 1600 4X4</t>
  </si>
  <si>
    <t>BUJE ESTABILIZADORA CENTRAL LUV 2300</t>
  </si>
  <si>
    <t>BUJE RESORTE LUV 1600 PEQUEÑO</t>
  </si>
  <si>
    <t>MANGUERA FRENO LADA CAMPERO 2121 DELANT. LARGA</t>
  </si>
  <si>
    <t>MANGUERA FRENO LADA AUTO 1600 DELANTERA</t>
  </si>
  <si>
    <t>MANGUERA LADA AUTO 1600 EMBRAGUE</t>
  </si>
  <si>
    <t>BUJE TEMPLETE TRASERO M323 MOD.84/87</t>
  </si>
  <si>
    <t>BUJE TEMPLETE TRASERO M323 MOD.84/88</t>
  </si>
  <si>
    <t>B12860010</t>
  </si>
  <si>
    <t>B12850030</t>
  </si>
  <si>
    <t>B12850010</t>
  </si>
  <si>
    <t>UNION TERMINAL MB2000 CON TUERCA</t>
  </si>
  <si>
    <t>FUELLE AMORT. DELANT. FORD FESTIVA/ACCENT/SENTRA/VOLSKWAGEN</t>
  </si>
  <si>
    <t>GUARDAPOLVO EJE L/C FIAT PALIO CON GRASA</t>
  </si>
  <si>
    <t>BUJE ESTABILIZADORA ACCENT VISION</t>
  </si>
  <si>
    <t>AV. CALLE 1ª # 18 A -17</t>
  </si>
  <si>
    <t>2339332 - 3332809- 5607671</t>
  </si>
  <si>
    <t>18387209-9</t>
  </si>
  <si>
    <t>PIÑON VELOC. MAZDA B2000</t>
  </si>
  <si>
    <t>CG</t>
  </si>
  <si>
    <t xml:space="preserve">ABRAZADERA PUÑO M323 </t>
  </si>
  <si>
    <t>AV. ENGATIVA (calle 63) # 107 C 10</t>
  </si>
  <si>
    <t>CEL. 3125420455</t>
  </si>
  <si>
    <t>5437388-4339541-3125420455</t>
  </si>
  <si>
    <t>REPUESTOS VILLA DAEWOO</t>
  </si>
  <si>
    <t>SOPORTE AMORTIGUADOR  HYUNDAI ACCENT 3 TORNILLOS</t>
  </si>
  <si>
    <t>TENSOR CORREA REPART.HYUNDAI-ACCENT-EXCEL-PONY ELANTRA-VERNA</t>
  </si>
  <si>
    <t>MANGUERA FRENO KIA ASIA TOWNER PANEL 1996 DELANT.</t>
  </si>
  <si>
    <t>MANGUERA FRENO KIA ASIA TOWNER PANEL 1996 TRASERA</t>
  </si>
  <si>
    <t>TECNIPARTES TODO CARRO E.U</t>
  </si>
  <si>
    <t>CARRERA 8ª # 25 -17</t>
  </si>
  <si>
    <t>IMPORTACIONES RENOFASE</t>
  </si>
  <si>
    <t>CALLE 64 # 25-54</t>
  </si>
  <si>
    <t>2501654-6060377</t>
  </si>
  <si>
    <t>800247555-9</t>
  </si>
  <si>
    <t>CRA 26 # 65-24</t>
  </si>
  <si>
    <t>REPUESTOS RENOL MINUTO</t>
  </si>
  <si>
    <t>79248245-0</t>
  </si>
  <si>
    <t>CALLE 65 # 25-06</t>
  </si>
  <si>
    <t>15955923-6</t>
  </si>
  <si>
    <t>BAQUELA  CARBURADOR R-9GTX SUP. CON TUBO CON EMP.</t>
  </si>
  <si>
    <t xml:space="preserve">SOPORTE CAJA IZQUIERDO R-21RX EN ALUMINIO T.O </t>
  </si>
  <si>
    <t xml:space="preserve">SOPORTE CAJA  R-18 CORRIENTE SIN PLATINA   </t>
  </si>
  <si>
    <t xml:space="preserve">SOPORTE CAJA R-18 GTL CON PLATINA </t>
  </si>
  <si>
    <t>GUARDAPOLVO PASADOR/MORDAZA Ó CALIPER MB2000</t>
  </si>
  <si>
    <t xml:space="preserve">GUARDAPOLVO PASADOR/MORDAZA M323  </t>
  </si>
  <si>
    <t>TUBO CALEFACCION SPRINT LARGO</t>
  </si>
  <si>
    <t>SOPORTE CAJA TRASERO SPRINT - SWIFT BIELA LARGA</t>
  </si>
  <si>
    <t>SOPORTE CAJA DELANT. SPRINT - SWIFT BIELA CORTA</t>
  </si>
  <si>
    <t>SOPORTE MOTOR HIDRAULICO ASAHI</t>
  </si>
  <si>
    <t>SOPORTE MOTOR B2000</t>
  </si>
  <si>
    <t>SOPORTE AMORTIGUADOR M323 DELANTERO</t>
  </si>
  <si>
    <t>RETEN CAMPANA M626  G03026154</t>
  </si>
  <si>
    <t>RETEN CAMPANA M323  B-00126154</t>
  </si>
  <si>
    <t>REPARACION BOMBA FRENO MAZDA 323 - 626</t>
  </si>
  <si>
    <t>PESAS CARBURADOR M323</t>
  </si>
  <si>
    <t>2571234-6350115</t>
  </si>
  <si>
    <t>MUÑECO ESTAB. DELANTERA NUBIRA R-L</t>
  </si>
  <si>
    <t>TUBO CALEFACCION ASTRA - ZAFIRA- DAEWOO ESPERO</t>
  </si>
  <si>
    <t>FRENOS Y RODAMIENTOS EL ESTERO</t>
  </si>
  <si>
    <t>CALLE 8 # 12-24 EL ESTERO</t>
  </si>
  <si>
    <t>85086508-1</t>
  </si>
  <si>
    <t>DADO SELECTOR CAMBIOS SPARK 724 CRHONOS</t>
  </si>
  <si>
    <t>NES</t>
  </si>
  <si>
    <t>AUTOREPUESTOS DONDE PEÑA</t>
  </si>
  <si>
    <t>MANGUERA FRENO M626 DELANTERA</t>
  </si>
  <si>
    <t>MANGUERA FRENO MAZDA B2000 DEL. 1990 GANCHO</t>
  </si>
  <si>
    <t>MANGUERA FRENO MAZDA B2200  DELANTERA</t>
  </si>
  <si>
    <t>MANGUERA M323 EMBRAGUE HH 20 cms.</t>
  </si>
  <si>
    <t>MANGUERA FRENO DEL. MATSURI</t>
  </si>
  <si>
    <t>CLINI DAEWOO DEL META</t>
  </si>
  <si>
    <t>SERVI TAXI DEL LLANO</t>
  </si>
  <si>
    <t>52152887-7</t>
  </si>
  <si>
    <t>CALLE 15 # 15C -32 EL REMANSO</t>
  </si>
  <si>
    <t>PEDRO LOZANO</t>
  </si>
  <si>
    <t>TUBO CALEFACCION CORSA EVOLUTION- Metal-</t>
  </si>
  <si>
    <t>TAPA  FRASCO RECUPERADOR CORSA - DAEWOO</t>
  </si>
  <si>
    <t>PIÑON VELOCIMETRO LUV 1600- 2300 - TROOPER (5x16)</t>
  </si>
  <si>
    <t>CARRERA 31 # 32-33 El Porvenir</t>
  </si>
  <si>
    <t>30 dias</t>
  </si>
  <si>
    <t>GUARDAPOLVO EJE L/C R-9 GAMA SOLO</t>
  </si>
  <si>
    <t>CHICLER ALTA # 106 MAZDA</t>
  </si>
  <si>
    <t>CHICLER ALTA # 110 MAZDA</t>
  </si>
  <si>
    <t>CHICLER ALTA # 115 MAZDA</t>
  </si>
  <si>
    <t>CHICLER ALTA # 120 MAZDA</t>
  </si>
  <si>
    <t>GUARDAPOLVO EJE L/R LUV 2300 SOLO</t>
  </si>
  <si>
    <t>GUARDAPOLVO EJE L/R LUV 2300 CON GRASA</t>
  </si>
  <si>
    <t>BASTON BARRA CAMBIOS R-4 - 6 LARGO</t>
  </si>
  <si>
    <t>GUARDAPOLVO EJE L/R LUV 1600 SOLO</t>
  </si>
  <si>
    <t>AUTOPARTES LA 25</t>
  </si>
  <si>
    <t>17,348,014-1</t>
  </si>
  <si>
    <t>CALLE 25 # 34-09 San Benito</t>
  </si>
  <si>
    <t>PIN PUENTE TRASERO R-9</t>
  </si>
  <si>
    <t xml:space="preserve">SOPORTE CAJA R-4-6 </t>
  </si>
  <si>
    <t>FUELLE CAJA DIR. RENAULT MEGANE -clio-twingo-symbol-logan</t>
  </si>
  <si>
    <t>CAUCHO SOPORTE AMORTIGUADOR DELANTERO LOGAN</t>
  </si>
  <si>
    <t xml:space="preserve">MUÑECO R12 - 18 GTL VULCANIZADO (Cabeza redonda) </t>
  </si>
  <si>
    <t xml:space="preserve">MUÑECO R-12 -18GTL  VULCANIZADO </t>
  </si>
  <si>
    <t xml:space="preserve">MUÑECO R-18 -2 LITROS  </t>
  </si>
  <si>
    <t xml:space="preserve">MUÑECO R-18 - 2 LITROS </t>
  </si>
  <si>
    <t>CAUCHO SOPORTE SUP. AMORT.SYMBOL - CLIO F.2 -citius</t>
  </si>
  <si>
    <t>BUJE BALLESTA MB1600-B2000 METALICO</t>
  </si>
  <si>
    <t xml:space="preserve">BUJE REPARAC. SOPORTE CAJA M626 ASAHI MOD.89/L-LX-G </t>
  </si>
  <si>
    <t>BUJE TIJERA SUPERIOR M -T- 45</t>
  </si>
  <si>
    <t>BUJE TIJERA SUPERIOR MB2600/B2000  O FORD</t>
  </si>
  <si>
    <t>BUJE ESTABILIZADORA CENTRAL MB2000 /B2200</t>
  </si>
  <si>
    <t>BUJE ESTABILIZADORA TRASERA M323 Hueco Pequeño</t>
  </si>
  <si>
    <t>BUJE ESTABILIZADORA TRASERA M323 Hueco Grande</t>
  </si>
  <si>
    <t>BUJE ESTABILIZADORA CENTRAL MAZDA B2600</t>
  </si>
  <si>
    <t>MEDIA LUNA CULATA MB2200-B2600-626</t>
  </si>
  <si>
    <t>CAUCHO PUENTE MAZDA 323  M.Corriente.</t>
  </si>
  <si>
    <t xml:space="preserve">BUJE RESORTE MAZDA B2000/B2200/B2600 GRANDE </t>
  </si>
  <si>
    <t xml:space="preserve">BUJE RESORTE MAZDA B2000/B2200/B2600 PEQUEÑO </t>
  </si>
  <si>
    <t>FUELLE AMORTIGUADOR DELANTERO MAZDA 626/ASAHI /MATSURI</t>
  </si>
  <si>
    <t>FUELLE AMORTIGUADOR TRASERO MAZDA 626/ASAHI/MATSURI</t>
  </si>
  <si>
    <t>FUELLE C/D MAZDA ALEGRO/626</t>
  </si>
  <si>
    <t>BUJE ALTERNADOR CARRETA CHEVETTE caucho</t>
  </si>
  <si>
    <t>CAUCHO BALINERA CARDAN CHEVETTE</t>
  </si>
  <si>
    <t>BUJE ESTABILIZADORA  DELANTERA CHEVETTE</t>
  </si>
  <si>
    <t xml:space="preserve">BUJE PUENTE  ((troque) TRASERO CHRONOS </t>
  </si>
  <si>
    <t>BUJE PUENTE (troque) TRASERO AVEO</t>
  </si>
  <si>
    <t>BUJE TIJERA DELANTERO OPTRA (caucho hueco 14 mm)</t>
  </si>
  <si>
    <t>BUJE BIELA DELANTERO SPARK</t>
  </si>
  <si>
    <t>PIÑON VELOCIMETRO HYUNDAI  ATOS</t>
  </si>
  <si>
    <t>CUÑA CIGÜEÑAL RENAULT - SPRINT - SWIFT</t>
  </si>
  <si>
    <t>CUÑA EJE DE LEVAS RENAULT</t>
  </si>
  <si>
    <t xml:space="preserve">CONTRA TUERCA VARILLA TENSORA </t>
  </si>
  <si>
    <t>EXPOREPUESTOS</t>
  </si>
  <si>
    <t>80254615-0</t>
  </si>
  <si>
    <t>79558088-0</t>
  </si>
  <si>
    <t>AV. 1ª # 19 D -34</t>
  </si>
  <si>
    <t>15% 30 DIAS INCLU</t>
  </si>
  <si>
    <t>11365431-8</t>
  </si>
  <si>
    <t>CALLE 65 # 27-35</t>
  </si>
  <si>
    <t>LUCHO CAUCHOS/LUIS ALBERTO CUTA B.</t>
  </si>
  <si>
    <t>BUJE TIJERA INFERIOR M .T-45</t>
  </si>
  <si>
    <t>BUJE TIJERA TRASERO DOBLE METAL HYUNDAI GRANDE VERNA</t>
  </si>
  <si>
    <t>BUJE CUNA  HYUNDAI VERNA M.N. 14mm  grande</t>
  </si>
  <si>
    <t>BUJE CUNA  HYUNDAI VERNA M.N. 16mm  grande</t>
  </si>
  <si>
    <t>BUJE TIJERA DELANTERO SANTAFE</t>
  </si>
  <si>
    <t>BUJE TIJERA SUPERIOR TRASERO H-100/H1  (Corto)</t>
  </si>
  <si>
    <t>BUJE TIJERA TRASERO GRAND STAREX/H100/H-1</t>
  </si>
  <si>
    <t>BUJE TIJERA TRASERO TUCSON/ SANTAFE</t>
  </si>
  <si>
    <t>BUJE CUNA DELANTERO HYUNDAI VERNA 14mm  M.V pequeño</t>
  </si>
  <si>
    <t>BUJE CUNA DELANTERO HYUNDAI VERNA 16mm  M.V pequeño</t>
  </si>
  <si>
    <t>BUJE TIJERA DELANTERO FORD FIESTA (liso)</t>
  </si>
  <si>
    <t xml:space="preserve">BUJE TIJERA TRASERO FORD FIESTA </t>
  </si>
  <si>
    <t>ARANDELA SOPORTE AMORT. DELANT. KIA PICANTO</t>
  </si>
  <si>
    <t>BUJE TEMPLETE TRASERO KIA RIO 1</t>
  </si>
  <si>
    <t>BUJE TIJERA DELANTERO GRAND CARNIVAL</t>
  </si>
  <si>
    <t>BUJE TIJERA DELANTERO KIA PICANTO</t>
  </si>
  <si>
    <t>BUJE TIJERA DELANTERO KIA RIO 2</t>
  </si>
  <si>
    <t>BUJE TIJERA TRASERO GRAND CARNIVAL</t>
  </si>
  <si>
    <t>CAUCHO ESTAB. CENTRAL PICANTO M.N Hueco grande</t>
  </si>
  <si>
    <t>CAUCHO ESTAB. CENTRAL PICANTO M.N. Hueco grande</t>
  </si>
  <si>
    <t>CAUCHO ESTAB. CENTRAL PICANTO M.V. Hueco Pequeño</t>
  </si>
  <si>
    <t>SOPORTE AMORTIGUADOR DELANTERO KIA PICANTO</t>
  </si>
  <si>
    <t>BUJE TIJERA INFERIOR TOYOTA PRADO -RUNNER</t>
  </si>
  <si>
    <t>BUJE TIJERA SUPERIOR TOYOTA  PRADO/RUNNER</t>
  </si>
  <si>
    <t>CAUCHO SOPORTE CAJA DIRECCION PRADO-RUNNER</t>
  </si>
  <si>
    <t>CHANA</t>
  </si>
  <si>
    <t>BUJE BIELA DIRECCION CHANA</t>
  </si>
  <si>
    <t>BUJE TEMPLETE CHANA</t>
  </si>
  <si>
    <t>BUJE TIJERA DELANTERO CORTO CHANA</t>
  </si>
  <si>
    <t>BUJE TIJERA DELANTERO LARGO CHANA</t>
  </si>
  <si>
    <t>CAUCHO RESORTE CHANA</t>
  </si>
  <si>
    <t>CAUCHO BARRA TENSOR CHANA Punta</t>
  </si>
  <si>
    <t>IR-SB</t>
  </si>
  <si>
    <t>RETEN EJES IZQUIERDO CHEVROLET ALTO</t>
  </si>
  <si>
    <t>RETEN RUEDA DELANTERA HYUNDAI</t>
  </si>
  <si>
    <t>RETEN RUEDA DELANT. INTERNO TICO MATIZ</t>
  </si>
  <si>
    <t>GUARDAPOLVO EJE L/R R-18 GTX EJE ANCHO SOLO</t>
  </si>
  <si>
    <t>2503101-3113142</t>
  </si>
  <si>
    <t>CRA 26 # 63J-09</t>
  </si>
  <si>
    <t>ANA MARIA LIZARAZO</t>
  </si>
  <si>
    <t>CALLE 9 # 49-27</t>
  </si>
  <si>
    <t>CARPOL</t>
  </si>
  <si>
    <t>AV. 1º DE MAYO Transv.78H # 44 A-22 SUR</t>
  </si>
  <si>
    <t>TENSOR CORREA REPART. CORSA DIESEL        89794380</t>
  </si>
  <si>
    <t>POLEA AIRE ACANALADA SWIFT 1300        12456252</t>
  </si>
  <si>
    <t>SOPORTE CONTROL CAMBIOS ATOS</t>
  </si>
  <si>
    <t>SOPORTE GUAYA EMBRAGUE ATOS</t>
  </si>
  <si>
    <t>POLEA LOCA CORREA REPART. CORSA DIESEL  8971299390</t>
  </si>
  <si>
    <t>REP.BOMBA AUX. CLUTCH DAEWOO-ACCENT98-VERNA2002/04-LUV2300</t>
  </si>
  <si>
    <t>MUELA CAJA DIRECCION ATOS</t>
  </si>
  <si>
    <t>PASADOR CENTRAL ZANAHORIA (tornillo) R-4-6 con tuerca</t>
  </si>
  <si>
    <t>SINFÍN CAJA CAMBIOS CHEVETTE (NYLON)</t>
  </si>
  <si>
    <t>SEPARADOR CHASIS M323- Daewoo</t>
  </si>
  <si>
    <t>SEPARADOR CHASIS DAEWOO - MAZDA</t>
  </si>
  <si>
    <t>JAV</t>
  </si>
  <si>
    <t>T- LAVA-VIDRIOS R- TODOS</t>
  </si>
  <si>
    <t>TUBO CALEFACCION SPARK 724 - CHRONOS</t>
  </si>
  <si>
    <t>TAPA TANQUE GAS. ROSCA CORSA-DAEWOO-HYUNDAI-SUPERCARRY-MITSUBISHI</t>
  </si>
  <si>
    <t>2659076/3144811140</t>
  </si>
  <si>
    <t xml:space="preserve">AGUJA AIRE R-4-6-12  ROSCA FINA  </t>
  </si>
  <si>
    <t>2037F</t>
  </si>
  <si>
    <t>TENSOR LOCO MAZDA 323 INYEC. ALLEGRO 1300   B63012700A</t>
  </si>
  <si>
    <t xml:space="preserve">T- AMORTIGUADOR R-12  BAJA </t>
  </si>
  <si>
    <t>JUEGO CONTROL CAMBIOS ATOS - M.V  PASADOR</t>
  </si>
  <si>
    <t>JUEGO CONTROL CAMBIOS ATOS M.N  -PASADOR</t>
  </si>
  <si>
    <t>JUEGO REPARACION HYUNDAI X9</t>
  </si>
  <si>
    <t>CALLE 66A # 83-23</t>
  </si>
  <si>
    <t>2518932-2518826-3202833228</t>
  </si>
  <si>
    <t>CARLOS JULIO AYA ROA</t>
  </si>
  <si>
    <t>86043217-9</t>
  </si>
  <si>
    <t>BUJE SOPORTE MOTOR ATOS MV -REPOSICION</t>
  </si>
  <si>
    <t>2512991-4308536</t>
  </si>
  <si>
    <t>DAEWOO</t>
  </si>
  <si>
    <t>REPUESTOS SIMCA DODGE</t>
  </si>
  <si>
    <t>SOPORTE MOTOR DELANT. DERECHO SWIFT 1300</t>
  </si>
  <si>
    <t>TUBO CALEFACCION SWIFT 1.3 CORTO</t>
  </si>
  <si>
    <t>TUBO CALEFACCION SWIFT 1.0</t>
  </si>
  <si>
    <t>CAUCHO DESFOGUE M323</t>
  </si>
  <si>
    <t>AUTOPARTES CHEVRO RENAULT</t>
  </si>
  <si>
    <t>CALLE 13 # 22-17</t>
  </si>
  <si>
    <t>ACACIAS</t>
  </si>
  <si>
    <t>LUZ STELLA LADINO REY</t>
  </si>
  <si>
    <t>INTER-FIAT</t>
  </si>
  <si>
    <t>3296764-1</t>
  </si>
  <si>
    <t>CALLE 32 # 27-12</t>
  </si>
  <si>
    <t>GUILLERMO ROJAS</t>
  </si>
  <si>
    <t>RICARDO DE LA TORRE</t>
  </si>
  <si>
    <t>CRA 31 # 31-54</t>
  </si>
  <si>
    <t>4211422-5</t>
  </si>
  <si>
    <t>CRA 29 # 31-31</t>
  </si>
  <si>
    <t>LUIS RODOLFO TIRANO</t>
  </si>
  <si>
    <t>830026801-7</t>
  </si>
  <si>
    <t>calle 63J #26-18</t>
  </si>
  <si>
    <t>CAUCHO BARRA TENSORA LUV  2300</t>
  </si>
  <si>
    <t>CHICLER ELECTRONICO LUV 2300 1 CABLE</t>
  </si>
  <si>
    <t>CHICLER ELECTRONICO LUV 2300 2 CABLES</t>
  </si>
  <si>
    <t>EJE CARBURADOR LUV 2300 DELANTERO</t>
  </si>
  <si>
    <t>EMPAQUE PURIFICADOR LUV 1600</t>
  </si>
  <si>
    <t>AC MOTORS LTDA</t>
  </si>
  <si>
    <t>SERVICIO TECNI RACER CORREA</t>
  </si>
  <si>
    <t>ALEJANDRA ORTIZ</t>
  </si>
  <si>
    <t>CHEMAZ REPUESTOS</t>
  </si>
  <si>
    <t xml:space="preserve">MUELA CAJA  DIRECCION R-9        (PIVOTE) </t>
  </si>
  <si>
    <t xml:space="preserve">MUELA CAJA  DIRECCION R-4-6     (PIVOTE) </t>
  </si>
  <si>
    <t xml:space="preserve">MONEDA CARBURADOR R-18 </t>
  </si>
  <si>
    <t xml:space="preserve">MONEDA CARBURADOR R-9 FULL INYECCION </t>
  </si>
  <si>
    <t>MONEDA CARBURADOR R-9</t>
  </si>
  <si>
    <t xml:space="preserve">MONEDA CARBURADOR R-4-6-12 </t>
  </si>
  <si>
    <t xml:space="preserve">MANGUERA FRENO R-19 DELANTERA </t>
  </si>
  <si>
    <t xml:space="preserve">MANGUERA FRENO R-18 DELANTERA </t>
  </si>
  <si>
    <t xml:space="preserve">MANGUERA FRENO R-18 TRASERA </t>
  </si>
  <si>
    <t>Todo Mazda la 37</t>
  </si>
  <si>
    <t>BAUL DEDO SELECTOR R 9</t>
  </si>
  <si>
    <t>BUJE BARRA ESTAB. CENTRAL SPRINT</t>
  </si>
  <si>
    <t>SOPORTE EXOSTO R-9 TRASERO - T.O</t>
  </si>
  <si>
    <t xml:space="preserve">NOMBRE </t>
  </si>
  <si>
    <t>C.C.- NIT</t>
  </si>
  <si>
    <t>JUEGO GORROS VALVULA R-4-6-9-12-18GTL</t>
  </si>
  <si>
    <t>MUELA CAJA DIRECCION HYUNDAI</t>
  </si>
  <si>
    <t>NESC.</t>
  </si>
  <si>
    <t>SINCRO ELECTRICOS DYC</t>
  </si>
  <si>
    <t>90015424-2</t>
  </si>
  <si>
    <t>TRASV. 12 # 17 A 16</t>
  </si>
  <si>
    <t>TAPA TANQUE GAS. CHEVROLET SAMURAI CON LLAVE</t>
  </si>
  <si>
    <t>RENO LUV REPUESTOS</t>
  </si>
  <si>
    <t>3112290   8030474</t>
  </si>
  <si>
    <t>CALLE 1a # 19 - 08</t>
  </si>
  <si>
    <t>TUBO CALEFACCION MITSUBISHI LANCER 1.3 - 1.6</t>
  </si>
  <si>
    <t>TUBO CALEFACCION MITSUBISHI LANCER 1.3 -1.6</t>
  </si>
  <si>
    <t>TUBO REFRIGERACION CULATA R-21</t>
  </si>
  <si>
    <t>GUARDAPOLVO EJE L/C FIAT 147 COMPLETO  (IZQ.)con retenedor</t>
  </si>
  <si>
    <t>GUARDAPOLVO EJE L/C FIAT UNO -PREMIO CON GRASA</t>
  </si>
  <si>
    <t>GUARDAPOLVO EJE L/C FIAT UNO-PREMIO  SOLO</t>
  </si>
  <si>
    <t>GUARDAPOLVO EJE L/C FIAT PALIO SOLO</t>
  </si>
  <si>
    <t>GUARDAPOLVO EJE L/R MAZDA 626 SOLO</t>
  </si>
  <si>
    <t>REP. BOMBA FRENO  LUV 2300  Tipo Original-incolbestos</t>
  </si>
  <si>
    <t>REPARACION BOMBA FRENO CORSA</t>
  </si>
  <si>
    <t xml:space="preserve">CHICLER DE ALTA R-9-18GTX-21 # 115 </t>
  </si>
  <si>
    <t xml:space="preserve">CHICLER DE ALTA R-9-18GTX-21 # 120 </t>
  </si>
  <si>
    <t>TAPA TANQUE GAS. CHEVROLET SPRINT CON LLAVE</t>
  </si>
  <si>
    <t xml:space="preserve">INYECTOR R-9 GAMA R-18-21 DOBLE # 35,45 </t>
  </si>
  <si>
    <t xml:space="preserve">INYECTOR R-4-6-12 #35 tipo original </t>
  </si>
  <si>
    <t xml:space="preserve">INYECTOR R-4-6-12 #40 tipo original </t>
  </si>
  <si>
    <t xml:space="preserve">INYECTOR R-4-6-12 #45 tipo original </t>
  </si>
  <si>
    <t>MUÑECO ESTAB. DELANT. IZQUIERDA KIA RIO</t>
  </si>
  <si>
    <t>VEHIREPUESTOS JAPON</t>
  </si>
  <si>
    <t>93153262-8</t>
  </si>
  <si>
    <t>CRA. 107 B # 132-29</t>
  </si>
  <si>
    <t>BUJE TROQUE TRASERO ATOS</t>
  </si>
  <si>
    <t xml:space="preserve">CANASTILLA BUJE ESTRIADO R-9 </t>
  </si>
  <si>
    <t>CALAS DE DIRECCION R-4-6  DEL 2 AL 7</t>
  </si>
  <si>
    <t xml:space="preserve">BUJE TIJERA SUP. DELANTERO R-21 </t>
  </si>
  <si>
    <t xml:space="preserve">BUJE TIJERA INF. TRASERO R-21 (:) </t>
  </si>
  <si>
    <t xml:space="preserve">BUJE TIJERA SUPERIOR R-18 GTX </t>
  </si>
  <si>
    <t xml:space="preserve">BUJE TIJERA INF. DERECHO R-18GTX   (pestaña) </t>
  </si>
  <si>
    <t xml:space="preserve">BUJE TIJERA TRASERA R-12-18 GTL-DACIA CORBATIN </t>
  </si>
  <si>
    <t xml:space="preserve">BUJE TIJERA TRASERA R-18 GTL </t>
  </si>
  <si>
    <t>MANGUERA FRENO TRASERA FIAT 131</t>
  </si>
  <si>
    <t>MANGUERA FRENO TRASERA FIAT 750</t>
  </si>
  <si>
    <t>MANGUERA FRENO TRASERA FIAT 128</t>
  </si>
  <si>
    <t>MANGUERA FRENO TRASERA LARGA FIAT 125</t>
  </si>
  <si>
    <t>MANGUERA FRENO TRASERA CORTA FIAT 125 POLSKI</t>
  </si>
  <si>
    <t>SOPORTE EXOSTO R-21 CLIO</t>
  </si>
  <si>
    <t>UNIPARTES</t>
  </si>
  <si>
    <t>79061708-4</t>
  </si>
  <si>
    <t>CALLE 66 # 27-55 ESQUINA</t>
  </si>
  <si>
    <t>3112718-2508926</t>
  </si>
  <si>
    <t>TUBO CALEFACCION MAZDA 626 NUEVA RAZA</t>
  </si>
  <si>
    <t>CHICLER ALTA # 95 MAZDA</t>
  </si>
  <si>
    <t>CHICLER ALTA # 80 MAZDA</t>
  </si>
  <si>
    <t>CHICLER ALTA # 85   MAZDA</t>
  </si>
  <si>
    <t xml:space="preserve">MANGUERA FRENO R-4-6 TRAS. HH </t>
  </si>
  <si>
    <t xml:space="preserve">MANGUERA FRENO R-4-6 TRAS. MH </t>
  </si>
  <si>
    <t xml:space="preserve">MANGUERA CARBURADOR R-4-6 </t>
  </si>
  <si>
    <t xml:space="preserve">MANGUERA FRENO R-6 DELANTERA Y R-4 MOD. 81/92 </t>
  </si>
  <si>
    <t>RENAULT 19</t>
  </si>
  <si>
    <t>2500211-3112930</t>
  </si>
  <si>
    <t>CENTRO PARTES Y REPUESTOS CALLE 65</t>
  </si>
  <si>
    <t>TUBO CALEFACCION RENAULT MEGANE 1,6 -CLIO 2 - SCENIC</t>
  </si>
  <si>
    <t>AVEO</t>
  </si>
  <si>
    <t>3343F</t>
  </si>
  <si>
    <t>BUJE ESTABILIZADORA TRASERA. CHEVROLET SWIFT</t>
  </si>
  <si>
    <t>AKORAUTOS</t>
  </si>
  <si>
    <t>51659977-5</t>
  </si>
  <si>
    <t>AV. CARACAS # 20-29 SUR</t>
  </si>
  <si>
    <t>GUARDAPOLVO EJE L/C LUV 2300 SOLO</t>
  </si>
  <si>
    <t>GUARDAPOLVO EJE L/C LUV 2300 CON GRASA</t>
  </si>
  <si>
    <t>CARRERA 35 # 23-41 SAN BENITO</t>
  </si>
  <si>
    <t>TUBO CALEFACCION SPRINT INYECCION</t>
  </si>
  <si>
    <t>MANGUERA FRENO KIA SPORTAGE DELANTERA DERECHA</t>
  </si>
  <si>
    <t>MANGUERA FRENO KIA SPORTAGE DELANTERA IZQUIERDA</t>
  </si>
  <si>
    <t>ALMACEN SERVIREPUESTOS S.A.</t>
  </si>
  <si>
    <t>900089603-9</t>
  </si>
  <si>
    <t>6715230-6714605</t>
  </si>
  <si>
    <t>BUCARAMANGA</t>
  </si>
  <si>
    <t>1221F</t>
  </si>
  <si>
    <t>TUBO CALEFACCION RENAULT CLIO FASE 1</t>
  </si>
  <si>
    <t>CARRERA 36 # 24A-16 SAN BENITO</t>
  </si>
  <si>
    <t>CARRERA 35 # 21-30 SAN BENITO</t>
  </si>
  <si>
    <t>BUJE ESTABILIZADORA CENTRAL DAEWOO TICO -MATIZ</t>
  </si>
  <si>
    <t>calle 35 sur # 43-10 envigado</t>
  </si>
  <si>
    <t>CAUCHO BALINERA CARDAN LUV 2300</t>
  </si>
  <si>
    <t>CAUCHO BARRA TENSORA LUV 1600</t>
  </si>
  <si>
    <t>GUARDAPOLVO EJE L/R SWIFT SOLO</t>
  </si>
  <si>
    <t>3311325-3311263</t>
  </si>
  <si>
    <t>DISTRIBUCIONES OLMOS</t>
  </si>
  <si>
    <t>2635541-3007814460</t>
  </si>
  <si>
    <t>CALLE 24#  4 C-47</t>
  </si>
  <si>
    <t>Oscar Olmos bonilla</t>
  </si>
  <si>
    <t>TOPE FUELLE AMORTIGUADOR TRASERO M323</t>
  </si>
  <si>
    <t>AUTO BRASIL</t>
  </si>
  <si>
    <t>2403582-2259215</t>
  </si>
  <si>
    <t>AUTOPARTES ERCAR S.A</t>
  </si>
  <si>
    <t>cra.26 # 65-52</t>
  </si>
  <si>
    <t>AUTOPARTES MARCAR</t>
  </si>
  <si>
    <t>AUTOPARTES TODOCARS</t>
  </si>
  <si>
    <t xml:space="preserve">MANGUERA FRENO TRASERA MEGANE </t>
  </si>
  <si>
    <t xml:space="preserve">MANGUERA FRENO DELANTERA MEGANE </t>
  </si>
  <si>
    <t xml:space="preserve">TUERCA CANASTILLA ESTABILIZADORA R-18 </t>
  </si>
  <si>
    <t>TUBO CALEFACCION RENAULT LAGUNA</t>
  </si>
  <si>
    <t>79873255-4</t>
  </si>
  <si>
    <t>MUÑECO ESTAB. TRASERA MATSURI</t>
  </si>
  <si>
    <t>MUÑECO ESTAB. DELANT.  IZQUIERDO MATSURI</t>
  </si>
  <si>
    <t>AURA PARADA MOLANO/AURITORNILLOS</t>
  </si>
  <si>
    <t>TRASV. 91 # 117B-35 AURES</t>
  </si>
  <si>
    <t>IRMA MARIA SIERRA</t>
  </si>
  <si>
    <t>4150639-3</t>
  </si>
  <si>
    <t>6382866/3114753471</t>
  </si>
  <si>
    <t xml:space="preserve">15%  30 DIAS </t>
  </si>
  <si>
    <t>INTER REPUESTOS/GILBERTO BONILLA B</t>
  </si>
  <si>
    <t>TAXIRENAULT</t>
  </si>
  <si>
    <t>AV. Pedro Heredia # 20-272</t>
  </si>
  <si>
    <t>CARTAGENA</t>
  </si>
  <si>
    <t>FUELLE AMORTIGUADOR DELANT. SWIFT</t>
  </si>
  <si>
    <t>IBAGUE</t>
  </si>
  <si>
    <t>MUNDO RENAULT</t>
  </si>
  <si>
    <t>40,370,995-5</t>
  </si>
  <si>
    <t>FUELLE CAJA DIRECCION HYUNDAI ACCENT</t>
  </si>
  <si>
    <t>BUJE TIJERA INFERIOR DELANTERO SWIFT</t>
  </si>
  <si>
    <t>BUJE TIJERA INFERIOR TRASERO  SWIFT  PUÑO</t>
  </si>
  <si>
    <t>BUJE TIJERA  TRASERA SWIFT  PUÑO</t>
  </si>
  <si>
    <t>RETEN RUEDA DELANTERA INTERNA SWIFT</t>
  </si>
  <si>
    <t>RETEN ALTERNADOR MAZDA TURBO</t>
  </si>
  <si>
    <t>RETEN EJE DE LEVAS HYUNDAI L200 L300</t>
  </si>
  <si>
    <t>RETEN EJE LEVAS SWIFT SPRINT DAEWOO MATIZ</t>
  </si>
  <si>
    <t>RETEN EJE LEVAS LUV 2300 TROOPER RODEO</t>
  </si>
  <si>
    <t>RETEN EJE LEVAS DODGE Y LEVAS DE FRENO</t>
  </si>
  <si>
    <t>RETEN EJE LEVAS MEGANE</t>
  </si>
  <si>
    <t>RETEN EJE LEVAS RENAULT 9 INY. R-19 CLIO TWINGO</t>
  </si>
  <si>
    <t>RETEN BOMBA ACEITE LUV 2300</t>
  </si>
  <si>
    <t>RETEN BOMBA ACEITE DAEWOO RACER CORSA</t>
  </si>
  <si>
    <t>RETEN BOMBA ACEITE SWIFT SPRINT DAEWOO MATIZ</t>
  </si>
  <si>
    <t>RETEN BOMBA ACEITE DAEWOO CIELO LANOS</t>
  </si>
  <si>
    <t>RETEN BOMBA ACEITE HYUNDAI ATOS</t>
  </si>
  <si>
    <t>RETEN POLEA CIGÜEÑAL CHEVETTE</t>
  </si>
  <si>
    <t>RETEN POLEA CIGÜEÑAL RENAULT 9-12-18 DACIA</t>
  </si>
  <si>
    <t>RETEN POLEA CIGÜEÑAL MAZDA ALLEGRO 121 323i FORD LASER</t>
  </si>
  <si>
    <t>RETEN POLEA CIGÜEÑAL LUV 2300 TROOPER RODEO</t>
  </si>
  <si>
    <t>RETEN POLEA CIGÜEÑAL SKODA WOLKSWAGEN BMW</t>
  </si>
  <si>
    <t>CHEVROMAZDA Y FORD</t>
  </si>
  <si>
    <t>CALLE 64 # 25-37</t>
  </si>
  <si>
    <t>15% 20 DIAS</t>
  </si>
  <si>
    <t>CAUCHOS Y ACCESORIOS LA 65</t>
  </si>
  <si>
    <t>CALLE 65 # 25-55</t>
  </si>
  <si>
    <t>VALVULA ECONOMIZADORA SPRINT-TOYOTA-MITSUBISHI L300 #50</t>
  </si>
  <si>
    <t>TENSOR CORREA REPART. SWIFT 1000     1281086510</t>
  </si>
  <si>
    <t>REPARACION BOMBA FRENO R-21 RX</t>
  </si>
  <si>
    <t>REPARACION BOMBA FRENO R-18 GTX</t>
  </si>
  <si>
    <t>REPARACION BOMBA FRENO R-9 - R18 CTE</t>
  </si>
  <si>
    <t>REPARACION BOMBA FRENO R-12 LARGA</t>
  </si>
  <si>
    <t xml:space="preserve">MP </t>
  </si>
  <si>
    <t>BUJE CAJA DIRECCION HYUNDAI ACCENT - VERNA</t>
  </si>
  <si>
    <t>GUARDAPOLVO EJE L/R R-18 GTX EJE ANCHO CON GRASA</t>
  </si>
  <si>
    <t xml:space="preserve">QUEMADOR BUJIA DE 14 mm CORTO R-4-6-12 </t>
  </si>
  <si>
    <t xml:space="preserve">PUNTA CHICLER ELECTRONICO </t>
  </si>
  <si>
    <t xml:space="preserve">PLATINA ANTIRRUIDOS FRENOS R-6-12 </t>
  </si>
  <si>
    <t xml:space="preserve">PISTOLA CARBURADOR R-9 SOLEX </t>
  </si>
  <si>
    <t xml:space="preserve">MANGUERA FRENO RENAULT TWINGO DELANTERA </t>
  </si>
  <si>
    <t>BUJE ESTABILIZADORA CENTRAL SUPER CARRY</t>
  </si>
  <si>
    <t>BUJE  PUENTE TRASERO MONZA</t>
  </si>
  <si>
    <t>JUEGO  DISTRIBUIDOR R-4-6-9-12-18</t>
  </si>
  <si>
    <t xml:space="preserve">JUEGO REPARACION PALANCA CAMBIOS R-18 </t>
  </si>
  <si>
    <t>ABRAZADERA MAZDA B2600</t>
  </si>
  <si>
    <t>BUJE TIJERA DELANTERO AVEO (CAUCHO)</t>
  </si>
  <si>
    <t>NPR</t>
  </si>
  <si>
    <t>AMORTIGABRIEL VILLAVICENCIO/LUZ DARY PANDALES</t>
  </si>
  <si>
    <t>40382037-6</t>
  </si>
  <si>
    <t>MANGUERA FRENO CHEV. LUV DEL. 2300 4X2 Y TROOPER</t>
  </si>
  <si>
    <t>MANGUERA FRENO CHEV. TROOPER DEL. LUV.2300 4X4</t>
  </si>
  <si>
    <t>MANGUERA FRENO DELANTERA WFR</t>
  </si>
  <si>
    <t>MANGUERA  CHEV. LUV EMBRAGUE</t>
  </si>
  <si>
    <t>MANGUERA FRENO CHEV. LUV TODOS TRASERA</t>
  </si>
  <si>
    <t>MANGUERA  CHEV. LUV 2300 CLUTCH</t>
  </si>
  <si>
    <t>MONEDA CARBURADOR CHEVROLET LUV 1600 - WFR</t>
  </si>
  <si>
    <t>MONEDA CARBURADOR CHEVROLET LUV 2300</t>
  </si>
  <si>
    <t>CAUCHO SOPORTE EXOSTO GRANDE SKODA</t>
  </si>
  <si>
    <t>80019597-1</t>
  </si>
  <si>
    <t>CALLE 66A # 81 B -53</t>
  </si>
  <si>
    <t>UNIVERSO DE AUTOPARTES</t>
  </si>
  <si>
    <t>CARRERA 33 # 33-06 El Porvenir</t>
  </si>
  <si>
    <t>65460024-6</t>
  </si>
  <si>
    <t>CARRERA 27 # 66-24</t>
  </si>
  <si>
    <t>2503316-3125871802</t>
  </si>
  <si>
    <t>15% 30 Dias</t>
  </si>
  <si>
    <t xml:space="preserve">                                                                 Gerente</t>
  </si>
  <si>
    <t>BUJE TEMPLETE PTE. TRAS. SPARK 724 JIMNY  GRUESO</t>
  </si>
  <si>
    <t>BUJE TEMPLETE PTE. TRAS. SPARK 724 JIMNY  DELGADO</t>
  </si>
  <si>
    <t>TE GAS TODA MARCA</t>
  </si>
  <si>
    <t>MARALPA E.U</t>
  </si>
  <si>
    <t>900.218.689-6</t>
  </si>
  <si>
    <t>CRA. 71 #67 B -41</t>
  </si>
  <si>
    <t>SOPORTE MOTOR DEL. HYUNDAI ATOS T.O MN</t>
  </si>
  <si>
    <t>SOPORTE MOTOR TRAS. HYUNDAI ATOS T.O MN</t>
  </si>
  <si>
    <t>6655872/3105836907</t>
  </si>
  <si>
    <t xml:space="preserve">15% 30 dias </t>
  </si>
  <si>
    <t>CALLE 15  # 15-32 AV Los maracos</t>
  </si>
  <si>
    <t xml:space="preserve">BUJE TIJERA R-9 </t>
  </si>
  <si>
    <t xml:space="preserve">CHICLER ELECTRONICO R-4-6-12 </t>
  </si>
  <si>
    <t xml:space="preserve">CHICLER ELECTRONICO R-9-18-21 </t>
  </si>
  <si>
    <t>RETENES</t>
  </si>
  <si>
    <t>BUJE ESTAB. CENTRAL HUECO GRANDE HYUNDAI ATOS</t>
  </si>
  <si>
    <t>GUARDAPOLVO EJE L/R HYUNDAI ACCENT -EXCEL verna CON GRASA</t>
  </si>
  <si>
    <t>BUJE TEMPLETE TRASERO R-18 GTX  (caucho)</t>
  </si>
  <si>
    <t>BUJE TIJERA SUPERIOR LOGAN</t>
  </si>
  <si>
    <t>BUJE TIJERA SYMBOL CLIO 2- KANGOO- CITIUS</t>
  </si>
  <si>
    <t>RETEN POLEA CIGÜEÑAL MAZDA 323 CARBURADOR</t>
  </si>
  <si>
    <t>RETEN POLEA CIGÜEÑAL LUV 1600 NKR</t>
  </si>
  <si>
    <t>RETEN CIGÜEÑAL MAZDA 323</t>
  </si>
  <si>
    <t>RETEN CIGÜEÑAL SWIFT SPRINT VITARA</t>
  </si>
  <si>
    <t>BUJE CONTROL CAMBIOS M323 BARRIL</t>
  </si>
  <si>
    <t xml:space="preserve">BUJE TIJERA MAZDA 323 CTE. MODELO VIEJO </t>
  </si>
  <si>
    <t>FUELLE CAJA DIRECCION R-18 GTX- R-9 INYECCION</t>
  </si>
  <si>
    <t>SOPORTE BANDEJA R-4</t>
  </si>
  <si>
    <t xml:space="preserve">SOPORTE GUAYA R-18GTX EN ALUMINIO (ARAÑA ) </t>
  </si>
  <si>
    <t xml:space="preserve">SOPORTE GUAYA R-18GTL EN ALUMINIO (OREJA ) </t>
  </si>
  <si>
    <t>CHICLER ALTA # 127,5 MAZDA</t>
  </si>
  <si>
    <t>SOPORTE MOTOR TRAS. HYUNDAI ATOS T.O MV</t>
  </si>
  <si>
    <t>PASADOR CONTROL CAMBIOS SWIFT   (GRUESO)</t>
  </si>
  <si>
    <t>UVER O. LOPEZ</t>
  </si>
  <si>
    <t>VARILLA CONTROL CAMBIOS CLIO 1</t>
  </si>
  <si>
    <t>TUBO CALEFACCION SAMURAI</t>
  </si>
  <si>
    <t>3147F</t>
  </si>
  <si>
    <t>3168F</t>
  </si>
  <si>
    <t>TUBO CALEFACCION CHEVROLET ESTEEM</t>
  </si>
  <si>
    <t>DIAGNOSTiCENTRO RENAULT</t>
  </si>
  <si>
    <t>DIST. CHEVROLET DEL LLANO</t>
  </si>
  <si>
    <t>FER REPUESTOS</t>
  </si>
  <si>
    <t>FRENOS ALFA</t>
  </si>
  <si>
    <t>FRENOS EL REMANSO</t>
  </si>
  <si>
    <t>FRENOS GRAN PRIX</t>
  </si>
  <si>
    <t>BIELETA CONTROL CAMBIOS CORSA EVOLUTION   (MEDIANA)</t>
  </si>
  <si>
    <t>CAZUELA HORQUILLA CLUCHT R-9</t>
  </si>
  <si>
    <t xml:space="preserve">FUELLE CAJA DIRECCION KIA CARNIVAL </t>
  </si>
  <si>
    <t>FUELLE CAJA DIRECCION R-4-6</t>
  </si>
  <si>
    <t>FUELLE CAJA DIRECCION R-4 MASTER</t>
  </si>
  <si>
    <t>FUELLE CAJA DIRECCION R-9</t>
  </si>
  <si>
    <t>FUELLE CAJA DIRECCION R-12</t>
  </si>
  <si>
    <t>FUELLE CAJA DIRECCION R-18 CORRIENTE</t>
  </si>
  <si>
    <t>FUELLE CAJA DIRECCION DACIA SUPER NOVA</t>
  </si>
  <si>
    <t>GUARDAPOLVO EJE L/C HYUNDAI ACCENT-PONY-vernaTRICETA CON GRA.</t>
  </si>
  <si>
    <t>FUELLE C/D DAEWOO -MONZA-</t>
  </si>
  <si>
    <t xml:space="preserve">SOPORTE CAJA DAEWOO </t>
  </si>
  <si>
    <t>MANGUERA MAZDA MATSURI EMBRAGUE HH 30 cms.</t>
  </si>
  <si>
    <t xml:space="preserve">MANGUERA EMBRAGUE M B200 B2200 LARGA </t>
  </si>
  <si>
    <t>MANGUERA FRENO M B2600 DELANTERA</t>
  </si>
  <si>
    <t>MANGUERA MAZDA ALEGRO DELANTERA M.N</t>
  </si>
  <si>
    <t xml:space="preserve">BUJE ESTABILIZADORA CENTRAL R-12 GRANDE </t>
  </si>
  <si>
    <t xml:space="preserve">BUJE ESTABILIZADORA PUNTA R-9 1600 C.  R21 RS </t>
  </si>
  <si>
    <t>P005-46-081</t>
  </si>
  <si>
    <t>BUJE REPARACION PALANCA M323 BLANCO</t>
  </si>
  <si>
    <t>RETEN EJE TRASERO CHEVETTE</t>
  </si>
  <si>
    <t>RETEN RUEDA DELANT. CHEVETTE   11060049</t>
  </si>
  <si>
    <t>SOPORTE EXOSTO CHEVETTE</t>
  </si>
  <si>
    <t>TAPA LLENADO ACEITE CHEVETTE   ( presión gancho)</t>
  </si>
  <si>
    <t>PASADOR TIJERA SUPERIOR R-4-6 CON TUERCA</t>
  </si>
  <si>
    <t>TEMPLETE ALTERNADOR R-12 DACIA LARGO</t>
  </si>
  <si>
    <t>SOPORTE ESTAB.CENTRAL R-4-6- IZQUIERDO</t>
  </si>
  <si>
    <t>IMPORTADORA CARFAB</t>
  </si>
  <si>
    <t>2172720-2121599</t>
  </si>
  <si>
    <t>IMPORTADORA DIEGO MOTOR LTDA.</t>
  </si>
  <si>
    <t>CHICLER ELECTRONICO HYUNDAI ACCENT</t>
  </si>
  <si>
    <t>RETEN CIGÜEÑAL ATOS</t>
  </si>
  <si>
    <t>RETEN CIGÜEÑAL LUV 1600</t>
  </si>
  <si>
    <t>RETEN CIGÜEÑAL MEGANE</t>
  </si>
  <si>
    <t>REPARACION BOMBA FRENO CORSA  Hueco profundo</t>
  </si>
  <si>
    <t>F</t>
  </si>
  <si>
    <t>cra. 27 # 64-20</t>
  </si>
  <si>
    <t>MAZ CHEVROLET</t>
  </si>
  <si>
    <t>cra. 27 # 64-51</t>
  </si>
  <si>
    <t>CARRERA 2A A # 37-15 santa Ines</t>
  </si>
  <si>
    <t>GUARDAPOLVO EJE L/C LUV 1600 SOLO</t>
  </si>
  <si>
    <t xml:space="preserve">BUJE CAUCHO BAYESTA MAZDA B1600 </t>
  </si>
  <si>
    <t>EJE CARBURADOR COMPLETO M323</t>
  </si>
  <si>
    <t>FUELLE C/D MAZDA 626 ASAHI  HIDRAULICO</t>
  </si>
  <si>
    <t>FUELLE SELECTOR MAZDA 626</t>
  </si>
  <si>
    <t>MUNDIRODAMIENTOS</t>
  </si>
  <si>
    <t>JM  1013</t>
  </si>
  <si>
    <t>jm 1025</t>
  </si>
  <si>
    <t>MANGUERA FRENO CHEV. TROOPER DEL. DE 10"</t>
  </si>
  <si>
    <t>MANGUERA FRENO CHEV. TROOPER TRAS. 450331</t>
  </si>
  <si>
    <t>17T    ISK</t>
  </si>
  <si>
    <t>18T-2020 ISK</t>
  </si>
  <si>
    <t>TUBO CALEFACCION FORD FESTIVA</t>
  </si>
  <si>
    <t>MANGUERA FRENO DELANTERA DODGE ALPINE</t>
  </si>
  <si>
    <t>GUARDAPOLVO EJE L/R MAZDA 323 CON GRASA</t>
  </si>
  <si>
    <t>GUARDAPOLVO EJE L/C MAZDA 323 SOLO</t>
  </si>
  <si>
    <t>GUARDAPOLVO EJE L/C MAZDA 323 CON GRASA</t>
  </si>
  <si>
    <t>REPARACION BOMBA  FRENO HYUNDAI H-100</t>
  </si>
  <si>
    <t>REPARACION BOMBA  FRENO HYUNDAI ACCENT</t>
  </si>
  <si>
    <t>PIN BALINERA CLUTCH ATOS</t>
  </si>
  <si>
    <t>MANGUERA FRENO M323 TRAS. 86-90 GANCHO</t>
  </si>
  <si>
    <t>15%  incluido</t>
  </si>
  <si>
    <t>17152605-1</t>
  </si>
  <si>
    <t>CALLE 131 # 45-49</t>
  </si>
  <si>
    <t>2581840-6152927</t>
  </si>
  <si>
    <t>AV Rojas # 65A-56</t>
  </si>
  <si>
    <t>PROTECTOR ARRANQUE R-12 (ASBESTO)</t>
  </si>
  <si>
    <t>40380917-3</t>
  </si>
  <si>
    <t>CALLE 33 # 29-105</t>
  </si>
  <si>
    <t>6727623-3115912741</t>
  </si>
  <si>
    <t>LEYBI CASTAÑO</t>
  </si>
  <si>
    <t>JOSE REINER CARO PATIÑO</t>
  </si>
  <si>
    <t xml:space="preserve">SOPORTE MOTOR R-18 CTE. </t>
  </si>
  <si>
    <t xml:space="preserve">SOPORTE MOTOR R-12 </t>
  </si>
  <si>
    <t xml:space="preserve">SOPORTE MOTOR DERECHO R-9 </t>
  </si>
  <si>
    <t>MONEDA CARBURADOR CHEVROLET LUV 230O TRASERA</t>
  </si>
  <si>
    <t>PASADOR PUERTA LUV CON BUJES</t>
  </si>
  <si>
    <t>SOPORTE CARDAN LUV 2300 4X4*</t>
  </si>
  <si>
    <t>SOPORTE CARDAN LUV 1600/2000*</t>
  </si>
  <si>
    <t>SOPORTE CARDAN LUV 2300 4X2*</t>
  </si>
  <si>
    <t xml:space="preserve">T- CARBURADOR R-4-6 </t>
  </si>
  <si>
    <t xml:space="preserve">T- CARBURADOR DACIA </t>
  </si>
  <si>
    <t xml:space="preserve">T- CALEFACCION R-12-18 </t>
  </si>
  <si>
    <t>TOPE TIJERA LUV 1600</t>
  </si>
  <si>
    <t>BUJE BARRA ESTABILIZADORA CENTRAL DAEWOO</t>
  </si>
  <si>
    <t>BUJE ESTABILIZADORA CENTRAL DAEWOO DAMAS</t>
  </si>
  <si>
    <t>BUJE PUENTE TRASERO DAEWOO</t>
  </si>
  <si>
    <t>19293406-2</t>
  </si>
  <si>
    <t>AV. CALI # 75-21</t>
  </si>
  <si>
    <t>DIANA RINCON/DISTRIBUIDORA DR</t>
  </si>
  <si>
    <t xml:space="preserve">CALLE 64 # </t>
  </si>
  <si>
    <t xml:space="preserve">SEPARADOR TIJERA INF.  R-18 GTX </t>
  </si>
  <si>
    <t>SEPARADOR TIJERA INF.  R-12</t>
  </si>
  <si>
    <t>BUJE SOPORTE MOTOR ATOS MN -REPOSICION</t>
  </si>
  <si>
    <t>CALLE 65 SUR # 77H-19</t>
  </si>
  <si>
    <t>OSCAR FORERO</t>
  </si>
  <si>
    <t>ALTO</t>
  </si>
  <si>
    <t>ASTRA</t>
  </si>
  <si>
    <t xml:space="preserve">APLICACIÓN </t>
  </si>
  <si>
    <t>V/R. UNIT.</t>
  </si>
  <si>
    <t>Fletes por cuenta y riesgo del comprador</t>
  </si>
  <si>
    <t>Estos precios no incluyen  iva</t>
  </si>
  <si>
    <t xml:space="preserve">                                                          Cordialmente,</t>
  </si>
  <si>
    <t>17840-87841</t>
  </si>
  <si>
    <t>17840-86101</t>
  </si>
  <si>
    <t>178470-63B01</t>
  </si>
  <si>
    <t>1784072F20</t>
  </si>
  <si>
    <t>17860-63B00</t>
  </si>
  <si>
    <t>17840-71C02</t>
  </si>
  <si>
    <t>VARILLA CONTROL CAMBIOS CLIO FASE 1 T.O</t>
  </si>
  <si>
    <t>VARILLA CONTROL CAMBIOS TWINGO T-O</t>
  </si>
  <si>
    <t>VARILLA CONTROL CAMBIOS MEGANE CLASIC T-O</t>
  </si>
  <si>
    <t>51834598-7</t>
  </si>
  <si>
    <t>MUELA CAJA DIRECCION SPARK</t>
  </si>
  <si>
    <t>TUBO CALEFACCION LUV 2300</t>
  </si>
  <si>
    <t>TRANSV. 33 SUR # 31B-38</t>
  </si>
  <si>
    <t>TUBO CALEFACCION MAZDA 323 NX</t>
  </si>
  <si>
    <t>CARRERA 16 # 15-34 Av los marac</t>
  </si>
  <si>
    <t>CARRERA 18 # 15C-04 Av los Marac</t>
  </si>
  <si>
    <t>BUJE SOPORTE MOTOR SUP. IZQ. SPRINT  (CARACOL)</t>
  </si>
  <si>
    <t>TUERCA EJE DAEWOO (MONZA)</t>
  </si>
  <si>
    <t>BAQUELA  BOMBA GASOLINA SPRINT- M323- CON EMPAQUE</t>
  </si>
  <si>
    <t>RALLY ELECTRICOS VARGAS EU</t>
  </si>
  <si>
    <t>BUJE ESTABILIZADORA PUNTA CHEVROLET ALTO</t>
  </si>
  <si>
    <t>BUJE ESTABILIZADORA CENTRAL CHEVROLET ALTO</t>
  </si>
  <si>
    <t>MAFERCAR</t>
  </si>
  <si>
    <t>REPUESTOS LA PLAYITA</t>
  </si>
  <si>
    <t>79326060-1</t>
  </si>
  <si>
    <t>CRA, 1 ESTE # 81-80 SUR</t>
  </si>
  <si>
    <t>8 DIAS</t>
  </si>
  <si>
    <t>QUEMADOR BUJIA DE 12 mm CORTO TAB. CHEVETTE</t>
  </si>
  <si>
    <t xml:space="preserve">BUJE SOPORTE MOTOR SUPERIOR DERECHO M323 </t>
  </si>
  <si>
    <t>BUJE TEMPLETE TRASERO M323  (tubo largo)</t>
  </si>
  <si>
    <t>BUJE TEMPLETE TRASERO M323  (tubo corto)</t>
  </si>
  <si>
    <t>51748995-1</t>
  </si>
  <si>
    <t>900051513-1</t>
  </si>
  <si>
    <t>CARRERA 46 # 131 -35</t>
  </si>
  <si>
    <t>6152096-6269487</t>
  </si>
  <si>
    <t>GUARDAPOLVO EJE L/R MONZA CON GRASA</t>
  </si>
  <si>
    <t>B12860030</t>
  </si>
  <si>
    <t>JM1081</t>
  </si>
  <si>
    <t>MANGUERA CARB. PURIFCADOR R9 2º SERIE</t>
  </si>
  <si>
    <t>JM 1074</t>
  </si>
  <si>
    <t>T- CARBURADOR R-9 (L)</t>
  </si>
  <si>
    <t>BUJE C/D  LIGAS CHEVETTE</t>
  </si>
  <si>
    <t>20% 30 DIAS</t>
  </si>
  <si>
    <t>SOPORTE AMORTIGUADOR M323 TRASERO.</t>
  </si>
  <si>
    <t>SOPORTE MOTOR R-12 METALICO (marrano)</t>
  </si>
  <si>
    <t>SINTERMOTOR</t>
  </si>
  <si>
    <t>cra. 28 # 65-08</t>
  </si>
  <si>
    <t>2504611-2318790</t>
  </si>
  <si>
    <t>SURTIAUTOS LA 28</t>
  </si>
  <si>
    <t>79484772-1</t>
  </si>
  <si>
    <t>cra. 28 # 65-25</t>
  </si>
  <si>
    <t>TODO CHEVETTE</t>
  </si>
  <si>
    <t>Cra.27 # 66-73</t>
  </si>
  <si>
    <t>2255364-3118235</t>
  </si>
  <si>
    <t xml:space="preserve">FLAUTA CARBURADOR DE R-9 DELGADA </t>
  </si>
  <si>
    <t>TAPON CARDAN CHEVETTE</t>
  </si>
  <si>
    <t xml:space="preserve">ACOPLE C/D R4- R6- R12- R18GTL Y CHEVETTE </t>
  </si>
  <si>
    <t xml:space="preserve">COJIN DE GRASA                                                           </t>
  </si>
  <si>
    <t>EUROPARTES/REINALDO PASACHOA</t>
  </si>
  <si>
    <t>9398156-1</t>
  </si>
  <si>
    <t>CALLE 11 # 17-12</t>
  </si>
  <si>
    <t>7718689-7728532-3112228368</t>
  </si>
  <si>
    <t>SOGAMOSO</t>
  </si>
  <si>
    <t>HDO.</t>
  </si>
  <si>
    <t xml:space="preserve">BUJE C/D  R-18  </t>
  </si>
  <si>
    <t>BUJE CONTROL CAMBIOS M323  BARRIL</t>
  </si>
  <si>
    <t>AUTO RENAULT LA 29</t>
  </si>
  <si>
    <t xml:space="preserve">cra. 29 # 67-49 </t>
  </si>
  <si>
    <t>AUTOS CARS</t>
  </si>
  <si>
    <t>MUNDO REPUESTOS W. ARIZA</t>
  </si>
  <si>
    <t>31 T</t>
  </si>
  <si>
    <t>BUJE TIJERA TRASERO AVEO (METAL)   PUÑO</t>
  </si>
  <si>
    <t>YUDY REPUESTOS</t>
  </si>
  <si>
    <t>52486472-8</t>
  </si>
  <si>
    <t>CALLE 17 # 105-95</t>
  </si>
  <si>
    <t>4185608-4216515</t>
  </si>
  <si>
    <t>CLAUDIA GARCIA</t>
  </si>
  <si>
    <t>ANDREI GARCIA</t>
  </si>
  <si>
    <t>GUARDAPOLVO EJE L/R MAZDA 626 ASAHI CON GRASA</t>
  </si>
  <si>
    <t>REPARACION PALANCA CAMBIOS R-9 COMPLETA</t>
  </si>
  <si>
    <t>GUARDAPOLVO EJE L/R DACIA - SUPER NOVA SOLO</t>
  </si>
  <si>
    <t>SERVICAUCHOS FL</t>
  </si>
  <si>
    <t>MANGUERA FRENO PONY HYUNDAI  DEL.  SUP. HH</t>
  </si>
  <si>
    <t>MANGUERA FRENO PONY HYUNDAI  DEL. OJO</t>
  </si>
  <si>
    <t>GUARDAPOLVO EJE L/C MONZA CON GRASA</t>
  </si>
  <si>
    <t>TAXITEKA</t>
  </si>
  <si>
    <t xml:space="preserve">MANGUERA TAPA VALVULAS R-9 1a. Serie </t>
  </si>
  <si>
    <t>AUTO REPUESTOS RENO LUV</t>
  </si>
  <si>
    <t>AV. Calle 68 # 54-16</t>
  </si>
  <si>
    <t>3113441-2407391</t>
  </si>
  <si>
    <t>GUARDAPOLVO EJE L/R FIAT 147 SOLO</t>
  </si>
  <si>
    <t>MANGUERA FRENO DAEWOO MATIZ SPARK 724 TRASRA</t>
  </si>
  <si>
    <t>MONEDA CARBURADOR DAEWOO RACER</t>
  </si>
  <si>
    <t>MONEDA CARBURADOR DAEWOO CIELO</t>
  </si>
  <si>
    <t>MONEDA CARBURADOR DAEWOO TICO</t>
  </si>
  <si>
    <t>REPARACION BOMBA FRENO DAEWOO</t>
  </si>
  <si>
    <t>CAUCHO CULATA MEDIA LUNA LUV 1600-2300 Trooper</t>
  </si>
  <si>
    <t>GUARDAPOLVO MORDAZA TROOPER O LUV 2300</t>
  </si>
  <si>
    <t>JUEGO G/POLVO  MORDAZA TROOPER-LUV 2300</t>
  </si>
  <si>
    <t>MUÑECO TEMPLETE LUV 2300 - TROOPER</t>
  </si>
  <si>
    <t>BUJE CAUCHO AMORTIGUADOR TRAS. DAEWOO juego</t>
  </si>
  <si>
    <t>LIGA PASADOR MORDAZA DAEWOO  pequeña</t>
  </si>
  <si>
    <t>CALLE 26 # 37-17 siete de Agosto</t>
  </si>
  <si>
    <t>DiegoEscobar R.</t>
  </si>
  <si>
    <t>TAPA FRASCO RECUPERADOR SPRINT - MAZDA</t>
  </si>
  <si>
    <t>CALLE 132 # 107 A-23</t>
  </si>
  <si>
    <t>AURES 2 SUBA</t>
  </si>
  <si>
    <t>RETEN REPARTICION MAZDA MATSURI ALLEGRO FORD FESTIVA</t>
  </si>
  <si>
    <t>RETEN TOMA MAZDA 323</t>
  </si>
  <si>
    <t>RETEN TOMA SWIFT DAEWOO TICO MATIZ</t>
  </si>
  <si>
    <t>RETEN TOMA HYUNDAI TODOS</t>
  </si>
  <si>
    <t>2660022 - 2658334FAX</t>
  </si>
  <si>
    <t>NORMA CONSTANZA SILVA</t>
  </si>
  <si>
    <t>GUARDAPOLVO EJE L/R SWIFT  1,6 CON GRASA</t>
  </si>
  <si>
    <t>GUARDAPOLVO EJE L/C SPRINT CON GRASA</t>
  </si>
  <si>
    <t>GUARDAPOLVO EJE L/R LUV 1600 CON GRASA</t>
  </si>
  <si>
    <t>FUELLE AMORTIGUADOR DELANTERO ATOS</t>
  </si>
  <si>
    <t>TE GASIFICADORA CHEVROLET 724 - MATIZ PLASTICA</t>
  </si>
  <si>
    <t>TUBO CALEFACCION ATOS HASTA  2005 T.O</t>
  </si>
  <si>
    <t xml:space="preserve">BUJE CONTROL CAMBIOS SPRINT(JUEGO)   delgado </t>
  </si>
  <si>
    <t>CLIENTES DE LA COSTA</t>
  </si>
  <si>
    <t>AUTO MAZDA</t>
  </si>
  <si>
    <t>AV. Pedro Heredia # 20 E -55</t>
  </si>
  <si>
    <t xml:space="preserve">CARTAGENA D.T. </t>
  </si>
  <si>
    <t>BUJE TEMPLETE TRASERO CHEVROLET SWIFT</t>
  </si>
  <si>
    <t>CANDIA SARMIENTO Y CIA S EN C</t>
  </si>
  <si>
    <t>BUJE CONTROL CAMBIOS M323  VERDE</t>
  </si>
  <si>
    <t xml:space="preserve">BASE Y PUNZON R-4-6-12     1,5 </t>
  </si>
  <si>
    <t xml:space="preserve">BARRA CAJA CAMBIOS R-12 NAL. </t>
  </si>
  <si>
    <t>SOPORTE AMORTIGUADOR DELANT. CORSA</t>
  </si>
  <si>
    <t>AVT</t>
  </si>
  <si>
    <t>FRENOS Y REPUESTOS</t>
  </si>
  <si>
    <t>CALLE 72 A SUR #4-50 ESTE</t>
  </si>
  <si>
    <t>Jaime Pineda</t>
  </si>
  <si>
    <t>4716728/4520181</t>
  </si>
  <si>
    <t>LADRON OJO</t>
  </si>
  <si>
    <t>2587635-310 8530319</t>
  </si>
  <si>
    <t>CRA 27 # 78-06</t>
  </si>
  <si>
    <t>DISANDINA DE PARTES</t>
  </si>
  <si>
    <t>MARIO PALMA</t>
  </si>
  <si>
    <r>
      <t xml:space="preserve">CRA. 71 </t>
    </r>
    <r>
      <rPr>
        <i/>
        <sz val="8"/>
        <rFont val="Verdana"/>
        <family val="2"/>
      </rPr>
      <t>#67 B -41</t>
    </r>
  </si>
  <si>
    <t>BUJE CUNA ATOS</t>
  </si>
  <si>
    <t>MANGUERA FRENO CHEV. CORSA TRASERA</t>
  </si>
  <si>
    <t>RETEN RUEDA TRAS.  CORSA - MONZA FORD FESTIVA</t>
  </si>
  <si>
    <t xml:space="preserve">TUBO CALEFACCION SPRINT CORTO </t>
  </si>
  <si>
    <t>TUBO CALEFACCION SPRINT CURVO</t>
  </si>
  <si>
    <t>17343269-8</t>
  </si>
  <si>
    <t>REPUESTOS ALBACAR</t>
  </si>
  <si>
    <t>EDGAR GIL ESPEJO</t>
  </si>
  <si>
    <t>CALLE 66A # 80A-86</t>
  </si>
  <si>
    <t>TUERCA TANQUE GASOLINA RENAULT TODOS</t>
  </si>
  <si>
    <t>LATINP</t>
  </si>
  <si>
    <t xml:space="preserve">TANQUE RADIADOR DERECHO DAEWOO RACER CIELO </t>
  </si>
  <si>
    <t>TANQUE RADIADOR DAEWOO LANOS NUBIRA MECANICO DERECHO</t>
  </si>
  <si>
    <t>TANQUE RADIADOR DAEWOO LANOS NUBIRA MECANICO IZQUIERD</t>
  </si>
  <si>
    <t>TAPA CORREA REP. EXTERIOR INFERIOR SPARK -CHRONOS-MATIZ</t>
  </si>
  <si>
    <t>TUBO CALEFACCION MONZA</t>
  </si>
  <si>
    <t>TUBO CALEFACCION AVEO - OPTRA   TODOS</t>
  </si>
  <si>
    <t>PROMOCION 2009</t>
  </si>
  <si>
    <t>GUARDAPOLVO EJE L/R R-19-CLIO -TWINGO- MEGANE SOLO</t>
  </si>
  <si>
    <t>MAR</t>
  </si>
  <si>
    <t>TUBO CALEFACCION R 9 INYECCION - R19 1,4 -SYMBOL 8V</t>
  </si>
  <si>
    <t xml:space="preserve">SOPORTE MOTOR IZQUIERDO R-9 </t>
  </si>
  <si>
    <t xml:space="preserve">SOPORTE MOTOR IZQUIERDO R-4-6 </t>
  </si>
  <si>
    <t>PASADOR TIJERA INFERIOR R12-18  con tuerca y separador</t>
  </si>
  <si>
    <t>jv</t>
  </si>
  <si>
    <t xml:space="preserve">GUARDAPOLVO CONTROL R-9  (CHUPO) </t>
  </si>
  <si>
    <t>TAPA TANQUE GASOLINA R4-6-12 CON LLAVE</t>
  </si>
  <si>
    <t>40,185,350-2</t>
  </si>
  <si>
    <t>CALLE 26 # 35-33 San Benito</t>
  </si>
  <si>
    <t>GUARDAPOLVO EJE L/C DAEWOO CON GRASA</t>
  </si>
  <si>
    <t>SOPORTE EXHOSTO DAEWOO</t>
  </si>
  <si>
    <t>BUJE TIJERA  DAEWOO PEQUEÑO</t>
  </si>
  <si>
    <t>ESTHER LUCIA MALAVER</t>
  </si>
  <si>
    <t>TUBO CALEFACCION RENAULT MEGANE -CLIO 2 - SCENIC</t>
  </si>
  <si>
    <t>1414F</t>
  </si>
  <si>
    <t>GUARDAPOLVO EJE L/R R-12 -18 CTR. SOLO</t>
  </si>
  <si>
    <t>GUARDAPOLVO EJE L/R R-12 -18 CTE. CON GRASA</t>
  </si>
  <si>
    <t>CARRERA 16 # 15-19 El  Remanso</t>
  </si>
  <si>
    <t>FUELLE TELEFONO R-12</t>
  </si>
  <si>
    <t>BUJE TIJETRA DELANTERA INTERNO CLIO (PESTAÑA)</t>
  </si>
  <si>
    <t>JUEGO BARRA TENSORA MAZDA B2000 (KIT)</t>
  </si>
  <si>
    <t>JUEGO BARRA TENSORA LUV 2300 (KIT)</t>
  </si>
  <si>
    <t>JUEGO BARRA TENSORA LUV 1600 (KIT)</t>
  </si>
  <si>
    <t>TUBO CALEFACCION SUPER CARRY -DAMAS</t>
  </si>
  <si>
    <t>2507551-6302969-2500123</t>
  </si>
  <si>
    <t>CARLOS MILLAN CIFUENTES</t>
  </si>
  <si>
    <t>AV. BOYACA # 60 A 06 SUR</t>
  </si>
  <si>
    <t>CARRERA 24 # 76-51</t>
  </si>
  <si>
    <t>2311633- 3206070693</t>
  </si>
  <si>
    <t>GUARDAPOLVO EJE L/R FORD FESTIVA CON GRASA</t>
  </si>
  <si>
    <t>BUJE TIJERA INFERIOR LUV 1600 -2300  4x2</t>
  </si>
  <si>
    <t>BUJE TIJERA INFERIOR LUV 1600  4X4</t>
  </si>
  <si>
    <t>BUJE TIJERA INFERIOR  DELANTERO LUV 2300 TROOPER</t>
  </si>
  <si>
    <t>CAUCHO BALINERA CARDAN LUV 1600</t>
  </si>
  <si>
    <t>BUJE ALTERNADOR MONZA</t>
  </si>
  <si>
    <t>BUJE TIJERA INFERIOR MONZA</t>
  </si>
  <si>
    <t>BUJE VARILLA AXIAL MONZA</t>
  </si>
  <si>
    <t>21T   ISK</t>
  </si>
  <si>
    <t>8T    ISK</t>
  </si>
  <si>
    <t>DIAFRAGMA INYECCION MONZA 1800</t>
  </si>
  <si>
    <t>DIAFRAGMA INYECCION MONZA 2000</t>
  </si>
  <si>
    <t>FUELLE AMORTIGUADOR MONZA</t>
  </si>
  <si>
    <t>FUELLE C/D MONZA CORRIENTE</t>
  </si>
  <si>
    <t>CARRUCA LTDA.</t>
  </si>
  <si>
    <t>CALLE 63F # 25-62</t>
  </si>
  <si>
    <t>2251266 -  2257805</t>
  </si>
  <si>
    <t>804014382-6</t>
  </si>
  <si>
    <t>CARRERA 15 # 15-68</t>
  </si>
  <si>
    <t>6719648-6719682-6719677</t>
  </si>
  <si>
    <t>BUJE ESTABILIZADORA CENTRAL R-18 GTL -GTX POLIETILENO</t>
  </si>
  <si>
    <t>GUARDAPOLVO EJE L/R R-18 2 LITROS EJE ANGOSTO  SOLO</t>
  </si>
  <si>
    <t>SOPORTE MOTOR DERECHO RACER -CIELO</t>
  </si>
  <si>
    <t>35495920-2</t>
  </si>
  <si>
    <t>ELSA M. PINTO</t>
  </si>
  <si>
    <t>SOLO DAEWOO Y/O WILSON OCHOA</t>
  </si>
  <si>
    <t>20324394-0</t>
  </si>
  <si>
    <t>2500346-5426915-2500385</t>
  </si>
  <si>
    <t>MANGUERA FRENO  LADA AUTO 1600 TRASERA</t>
  </si>
  <si>
    <t>DISTRIFORD</t>
  </si>
  <si>
    <t>CARRERA 46 #  130-14</t>
  </si>
  <si>
    <t>1020747135-6</t>
  </si>
  <si>
    <t>CARRERA 7 B # 161-53</t>
  </si>
  <si>
    <t>RAFAEL RICARDO RODRIGUEZ</t>
  </si>
  <si>
    <t>CALLE 24 # 7 A - 59</t>
  </si>
  <si>
    <t>CALLE 63F # 24-79</t>
  </si>
  <si>
    <t>CARBUL.</t>
  </si>
  <si>
    <t>16,627,514-4</t>
  </si>
  <si>
    <t>2500326-404398</t>
  </si>
  <si>
    <t>CRA 32 # 24A-28 SAN BENITO</t>
  </si>
  <si>
    <t>CALLE 1 # 19A-74</t>
  </si>
  <si>
    <t>3333157-3333442</t>
  </si>
  <si>
    <t>GUARDAPOLVO EJE L/R HYUNDAI  ACCENT - EXCEL SOLO</t>
  </si>
  <si>
    <t>JULIO NAVAS</t>
  </si>
  <si>
    <t>1218F</t>
  </si>
  <si>
    <t xml:space="preserve">FLAUTA CARBURADOR DE R-9 GRUESA </t>
  </si>
  <si>
    <t>CHICLER ELECTRONICO FIAT CABLE ROJO</t>
  </si>
  <si>
    <t xml:space="preserve">TENSOR LOCO MAZDA  ALLEGRO 1600        B66012730   </t>
  </si>
  <si>
    <t>TENSOR LOCO MAZDA MATSURI MILENIO         FS0112730</t>
  </si>
  <si>
    <t>MANGUERA FRENO DEL. MAZDA ALEGRO  1300</t>
  </si>
  <si>
    <t>MANGUERA FRENO TRASERA MAZDA ALEGRO 1300</t>
  </si>
  <si>
    <t>MANGUERA MAZDA B2000 EMBRAGUE CORTA</t>
  </si>
  <si>
    <t>MANGUERA FRENO TRAS. MB2000- B2200- B2600</t>
  </si>
  <si>
    <t>MANGUERA FRENO DEL. MAZDA B2000 DE PIN</t>
  </si>
  <si>
    <t>MONEDA CARBURADOR MAZDA 323</t>
  </si>
  <si>
    <t>MONEDA CARBURADOR MAZDA 323 TRASERA</t>
  </si>
  <si>
    <t>15%30 DIAS incluido</t>
  </si>
  <si>
    <t>GUARDAPOLVO EJE L/R R-21 RX SOLO</t>
  </si>
  <si>
    <t>BOMBAS Y MANGUERAS DEL LLANO</t>
  </si>
  <si>
    <t>CARRERA 31 # 32-22</t>
  </si>
  <si>
    <t>TOPE FUELLE AMORTIGUADOR DELANT. SWIFT</t>
  </si>
  <si>
    <t>BAQUELA CARBURADOR INFER. CAMPERO MITSUB. CON EM.</t>
  </si>
  <si>
    <t>SOPORTE AMORTIGUADOR DAEWOO LANOS IZQUIERDO</t>
  </si>
  <si>
    <t>SOPORTE AMORTIGUADOR DAEWOO LANOS DERECHO</t>
  </si>
  <si>
    <t>MANGUERA FRENO HYUNDAY EXCEL -PONY TRASERA</t>
  </si>
  <si>
    <t>MEGANE REPUESTOS</t>
  </si>
  <si>
    <t>RENAULT SOACHA E.U</t>
  </si>
  <si>
    <t>CRA. 3 A # 16-10</t>
  </si>
  <si>
    <t>SOACHA</t>
  </si>
  <si>
    <t>CALLE 75A # 24-65</t>
  </si>
  <si>
    <t>MARIA LILIANA VARGAS</t>
  </si>
  <si>
    <t>GUARDAPOLVO EJE L/R SPRINT CON GRASA</t>
  </si>
  <si>
    <t>GUARDAPOLVO EJE L/C SPRINT SOLO</t>
  </si>
  <si>
    <t>VR. UNIT.</t>
  </si>
  <si>
    <t>BUJE TIJERA INF. MAZDA 323 PUÑO</t>
  </si>
  <si>
    <t>BUJE TIJERA MAZDA 323 NX</t>
  </si>
  <si>
    <t>FUELLE C/D MAZDA 323</t>
  </si>
  <si>
    <t>MAZDA</t>
  </si>
  <si>
    <t>RENAULT</t>
  </si>
  <si>
    <t>HYUNDAI</t>
  </si>
  <si>
    <t>PIÑON VELOCIMETRO R-9 COMPLETO</t>
  </si>
  <si>
    <t>AUTOPARTES CHEVRORENAULT</t>
  </si>
  <si>
    <t>3293595-8</t>
  </si>
  <si>
    <t xml:space="preserve">TUBO CALEFACCION CHEVROLET SAMURAI </t>
  </si>
  <si>
    <t>CARRERA 97 # 24C-51 Muelle Industrial</t>
  </si>
  <si>
    <t xml:space="preserve">TUBO CALEFACCION R-9 GEMELOS  ( CLIO) </t>
  </si>
  <si>
    <t xml:space="preserve">TUBO CALEFACCION R-18 GTX </t>
  </si>
  <si>
    <t xml:space="preserve">TUBO CALEFACCION RENAULT CLIO </t>
  </si>
  <si>
    <t xml:space="preserve">TUBO REFRIGERACION CULATA R-21 </t>
  </si>
  <si>
    <t xml:space="preserve">TUERCA EJE R-4-6-12 </t>
  </si>
  <si>
    <t xml:space="preserve">TUERCA EJE R-9 ORIGINAL </t>
  </si>
  <si>
    <t xml:space="preserve">TUERCA EJE R-9 </t>
  </si>
  <si>
    <t xml:space="preserve">TUERCA VARILLA TENSORA </t>
  </si>
  <si>
    <t xml:space="preserve">TAPA CAJA CAMBIOS R-4-6- NAL. </t>
  </si>
  <si>
    <t xml:space="preserve">TAPA FCO. AGUA RENAULT  LYON </t>
  </si>
  <si>
    <t xml:space="preserve">TAPA CAJA CAMBIOS R-4-6- INYECTADA  T.O </t>
  </si>
  <si>
    <t xml:space="preserve">T- REFRIGERACION R-9 INYECCION </t>
  </si>
  <si>
    <t xml:space="preserve">T- REFRIGERACION CULATA R-21 METAL  </t>
  </si>
  <si>
    <t xml:space="preserve">T- CARBURADOR R-18 </t>
  </si>
  <si>
    <t xml:space="preserve">T- CARBURADOR R.-12 </t>
  </si>
  <si>
    <t>T- CARBURADOR R.-9 MN -R 21</t>
  </si>
  <si>
    <t>ARANDELA SOPORTE AMORTIGUADOR DELANT. LOGAN</t>
  </si>
  <si>
    <t>GAFAS R-21 METALICA  (SOPORTE MOTOVENTILADOR)</t>
  </si>
  <si>
    <t>GUARDAPOLVO EJE L/C R-18GTX Y 21 RX  SOLO</t>
  </si>
  <si>
    <t>CALLE 16A # 65-12</t>
  </si>
  <si>
    <t>15% 30DIAS</t>
  </si>
  <si>
    <t>Hugo Moreno Correa</t>
  </si>
  <si>
    <t>2255181-5427226</t>
  </si>
  <si>
    <t>TAPA ACEITE CHEVETTE NITRILO</t>
  </si>
  <si>
    <t>GUARDAPOLVO EJE L/R SPRINT SOLO</t>
  </si>
  <si>
    <t>SURTIMOTOR LA 1ª</t>
  </si>
  <si>
    <t>AV 1 # 19-95</t>
  </si>
  <si>
    <t xml:space="preserve">BUJE ESTABILIZADORA CENTRAL R-4-6 </t>
  </si>
  <si>
    <t>REPARACION BOMBA FRENO R-12 M.V.</t>
  </si>
  <si>
    <t>REPARACION BOMBA FRENO MONTERO MITSUBISHI</t>
  </si>
  <si>
    <t>REPARACION  BOMBA FRENO  LUV 1600</t>
  </si>
  <si>
    <t>REPARACION BOMBA FRENO TROOPER</t>
  </si>
  <si>
    <t>REPARACION BOMBA FRENO MAZDA B2000-B2200</t>
  </si>
  <si>
    <t>CUÑA CIGÜEÑAL M323 -626</t>
  </si>
  <si>
    <t>GUARDAPOLVO EJE L/C ALLEGRO ASAHI TRICETA SOLO</t>
  </si>
  <si>
    <t>GUARDAPOLVO EJE L/C ALLEGRO ASAHI TRICETA CON GRASA</t>
  </si>
  <si>
    <t>DER</t>
  </si>
  <si>
    <t>MANGUERA FRENO TRASERA FIAT 147</t>
  </si>
  <si>
    <t>MANGUERA FRENO TRASERA FIAT UNO PREMIO</t>
  </si>
  <si>
    <t xml:space="preserve">MANGUERA FRENO DELANTERA FIAT UNO PREMIO </t>
  </si>
  <si>
    <t xml:space="preserve">MANGUERA FRENO DELANTERA FIAT 750 </t>
  </si>
  <si>
    <t>T- CARBURADOR R-9 MV   (R-18GTX)</t>
  </si>
  <si>
    <t>CALLE 7 SUR # 23-40</t>
  </si>
  <si>
    <t>600057883-9</t>
  </si>
  <si>
    <t>808003977-5</t>
  </si>
  <si>
    <t>CALLE 22 # 6 - 07</t>
  </si>
  <si>
    <t>80038418-0</t>
  </si>
  <si>
    <t>DAEWOO MOTOR</t>
  </si>
  <si>
    <t>calle 31#33-40 N.Maizaro</t>
  </si>
  <si>
    <t>RENO CHEVROLET J.M</t>
  </si>
  <si>
    <t>2403003- 5425239- 5421089- 3103489998</t>
  </si>
  <si>
    <t>SOPORTE MOTOR SUPERIOR DERECHO M323 CARACOL</t>
  </si>
  <si>
    <t>CG 609</t>
  </si>
  <si>
    <t>CG 607</t>
  </si>
  <si>
    <t>CG 404</t>
  </si>
  <si>
    <t>BUJE REPUESTO PEQUEÑO BIELA SPRINT - SWIFT (caucho)</t>
  </si>
  <si>
    <t>CG 405</t>
  </si>
  <si>
    <t>BUJE REPUESTO GRANDE BIELA SPRINT - SWIFT (caucho-metal</t>
  </si>
  <si>
    <t>CG 400</t>
  </si>
  <si>
    <t>HECTOR BOHORQUES</t>
  </si>
  <si>
    <t>CRA 26 # 65-30</t>
  </si>
  <si>
    <t>8115058-3112178556</t>
  </si>
  <si>
    <t>BUJE TIJERA SUPERIOR TOYOTA  HILUX 4X4</t>
  </si>
  <si>
    <t>BUJE TIJERA SUPERIOR TOYOTA  HILUX 4X2</t>
  </si>
  <si>
    <t>BUJE TIJERA INFERIOR TOYOTA  HILUX 4X4</t>
  </si>
  <si>
    <t>AV. CARACAS # 4-83</t>
  </si>
  <si>
    <t>OMAR</t>
  </si>
  <si>
    <t>AUTO REPUESTOS MEJIA</t>
  </si>
  <si>
    <t>Carrera 35 # 22-61San Benito</t>
  </si>
  <si>
    <t>MUÑECO ESTAB. TRASERA DER. ESTEEM SW</t>
  </si>
  <si>
    <t>79442903-1</t>
  </si>
  <si>
    <t>DIAGONAL 66A # 84A -57</t>
  </si>
  <si>
    <t>4384631-4900619</t>
  </si>
  <si>
    <t>TODO REPUESTOS HB</t>
  </si>
  <si>
    <t xml:space="preserve">SOPORTE CAJA R-18 GTL METALICO (TORRE)  </t>
  </si>
  <si>
    <t>NV</t>
  </si>
  <si>
    <t xml:space="preserve">RETEN VELOCIMETRO RENAULT  -MAZDA -  16,2X6X6 </t>
  </si>
  <si>
    <t xml:space="preserve">RETEN TOMA R-12  17X28X7,13 </t>
  </si>
  <si>
    <t xml:space="preserve">RETEN SELECTOR CAMBIOS R-12  16X26X10,5 </t>
  </si>
  <si>
    <t xml:space="preserve">RETEN RUEDA TRASERA R-4- </t>
  </si>
  <si>
    <t xml:space="preserve">RETEN POLEA R-4-6-12 </t>
  </si>
  <si>
    <t xml:space="preserve">RETEN EJE LEVAS R-4-6 </t>
  </si>
  <si>
    <t xml:space="preserve">RETEN EJE R-18  DACIA  25X42X17 </t>
  </si>
  <si>
    <t xml:space="preserve">SOPORTE CAJA R-18 GTL EN ALUMINIO (TORRE) T.O </t>
  </si>
  <si>
    <t>TAPA SELECTOR CAMBIOS R-12 T.O</t>
  </si>
  <si>
    <t>79262563-6</t>
  </si>
  <si>
    <t>CALLE 24 A # 35-105  San Benito</t>
  </si>
  <si>
    <t>CARRERA 26 # 64-18</t>
  </si>
  <si>
    <t>GUARDAPOLVO EJE L/R MONZA SOLO</t>
  </si>
  <si>
    <t>B21034470</t>
  </si>
  <si>
    <t>5653424000A</t>
  </si>
  <si>
    <t>FUELLE C/D MAZDA 626</t>
  </si>
  <si>
    <t>3274F</t>
  </si>
  <si>
    <t>PASADOR CONTROL CAMBIOS SWIFT COMPLETO grueso</t>
  </si>
  <si>
    <t>PASADOR CONTROL CAMBIOS MAZDA 323 COMPLETO  LARGO</t>
  </si>
  <si>
    <t>3344F</t>
  </si>
  <si>
    <t>2183F</t>
  </si>
  <si>
    <t>2184F</t>
  </si>
  <si>
    <t>TUBO CALEFACCION ESTEEM  1.3 - 1.6</t>
  </si>
  <si>
    <t>TUBO CALEFACCION SPARK  724 -  CHRONOS</t>
  </si>
  <si>
    <t>GA IMPORTACIONES SAS</t>
  </si>
  <si>
    <t>900306615-9</t>
  </si>
  <si>
    <t>GUARDAPOLVO EJE L/R DAEWOO TICO MATIZ 724 CON GRASA</t>
  </si>
  <si>
    <t>AUTOPARTES DAEWOO SPEEDYS</t>
  </si>
  <si>
    <t>COMERCIALIZADORA FACYR</t>
  </si>
  <si>
    <t>80051720-4</t>
  </si>
  <si>
    <t>IMPORTADORA MAZDA REPUESTOS</t>
  </si>
  <si>
    <t>AV 1 # 19-39</t>
  </si>
  <si>
    <t>3334299-2461265</t>
  </si>
  <si>
    <t>CALLE 65 # 28-05</t>
  </si>
  <si>
    <t>CRA 27 # 65-60</t>
  </si>
  <si>
    <t>REPUESTOS MARROQUIN</t>
  </si>
  <si>
    <t>CRA 26 # 64-44</t>
  </si>
  <si>
    <t>ORLANDO GOMEZ</t>
  </si>
  <si>
    <t>NORTE REPUESTOS PL</t>
  </si>
  <si>
    <t>CARRERA 24 # 75-45</t>
  </si>
  <si>
    <t>2508608-2408342</t>
  </si>
  <si>
    <t>MUÑECO ESTAB. DELANT. DERECHO MATSURI</t>
  </si>
  <si>
    <t>BUJE ALTERNADOR CHEVETTE</t>
  </si>
  <si>
    <t>BUJE CAJA DIRECCION CHEVETTE GRIS</t>
  </si>
  <si>
    <t>BUJE ESTABILIZADORA TRASERA CHEVETTE</t>
  </si>
  <si>
    <t>PASADOR CONTROL CAMBIOS R-12</t>
  </si>
  <si>
    <t>YESGAREPUESTOS</t>
  </si>
  <si>
    <t>CARRERA 50A # 37 A-85 SUR</t>
  </si>
  <si>
    <t>3148856404-7281856</t>
  </si>
  <si>
    <t>TRASV. 33 # 24B-12 san marcos</t>
  </si>
  <si>
    <t>JUEGO TRINQUETE PEDAL CLUCHS R-9  (con pasadores)</t>
  </si>
  <si>
    <t>ALARGADOR AMORTIGUADOR 10mm paso 1,0</t>
  </si>
  <si>
    <t>TAXI PARTES</t>
  </si>
  <si>
    <t>4143904-4</t>
  </si>
  <si>
    <t>CALLE 10 # 15-15</t>
  </si>
  <si>
    <t>6341222- 3103185301</t>
  </si>
  <si>
    <t>BUJE TIJERA SUP. LUV 1600</t>
  </si>
  <si>
    <t>BUJE TIJERA SUP. CHEVETTE METAL</t>
  </si>
  <si>
    <t>BUJE TIJERA SUP. CHEVETTE CAUCHO</t>
  </si>
  <si>
    <t>CAUCHO DESFOGUE CHEVETTE</t>
  </si>
  <si>
    <t xml:space="preserve">TUBO CALEFACCION R-19 1700 </t>
  </si>
  <si>
    <t>FACATATIVA</t>
  </si>
  <si>
    <t>CORREPUESTO LTDA</t>
  </si>
  <si>
    <t>20% CONTADO</t>
  </si>
  <si>
    <t>VILLAVICENCIO</t>
  </si>
  <si>
    <t>GRANADA</t>
  </si>
  <si>
    <t xml:space="preserve">10% 30 DIAS </t>
  </si>
  <si>
    <t>CALLE 37 # 13-24 B</t>
  </si>
  <si>
    <t>TENSOR CORREA REPART.SPRINT-SWIFT1,3-VITARA-SAMURAI-1281082003</t>
  </si>
  <si>
    <t>SOPORTE CAJA LUV 16004X4  RAM LATERAL</t>
  </si>
  <si>
    <t>BUJE ESTABILIZADORA CENTRAL R-19 CLIO MEGANE T.ORIG.</t>
  </si>
  <si>
    <t>BUJE ESTABILIZADORA PUNTA R-19 CLIO</t>
  </si>
  <si>
    <t>CAUCHO AMORTIGUADOR CHEVETTE -R-9</t>
  </si>
  <si>
    <t>CAUCHO  ESTABILIZADORA CENTRAL MITSUBISHI L300</t>
  </si>
  <si>
    <t xml:space="preserve">SELECTOR CAMBIOS R-12 (8) </t>
  </si>
  <si>
    <t xml:space="preserve">SELECTOR CAMBIOS DACIA  (8) </t>
  </si>
  <si>
    <t>SELECTOR CAMBIOS R-18 METALICO   (L)</t>
  </si>
  <si>
    <t>SEPARADOR CHASIS R-4-6 GRUESO GRADUABLE</t>
  </si>
  <si>
    <t>SOPORTE CAJA R-9 INYECCION R-19    (REPARACION)</t>
  </si>
  <si>
    <t xml:space="preserve">SOPORTE CAJA R-12  </t>
  </si>
  <si>
    <t>ROTOR DIST. R-9 TIPO FEMSA- reemplaza BOSCH -VALEO</t>
  </si>
  <si>
    <t xml:space="preserve">ROTOR DIST. R18GTX-T. DUCELIER 8MM </t>
  </si>
  <si>
    <t>4871245/3112972319</t>
  </si>
  <si>
    <t>ARANDELA EJE COBRIZADA R.12-18</t>
  </si>
  <si>
    <t>ARANDELA PUNTA EJE R-4-6-12</t>
  </si>
  <si>
    <t>PLATINA HORQUILLA R-9-18GTX</t>
  </si>
  <si>
    <t xml:space="preserve">SOPORTE MOTOVENTILADOR R-4 </t>
  </si>
  <si>
    <t>SOPORTE MOTOVENTILADOR R-9</t>
  </si>
  <si>
    <t>IMPORTADORA C JAPON</t>
  </si>
  <si>
    <t>79403291-4</t>
  </si>
  <si>
    <t xml:space="preserve">BUJE TIJERA INF. R-12-18GTL -DACIA </t>
  </si>
  <si>
    <t xml:space="preserve">BUJE TIJERA SUPERIOR R-4-6 </t>
  </si>
  <si>
    <t xml:space="preserve">BUJE TIJERA INFERIOR R-4-6 </t>
  </si>
  <si>
    <t>BUJE ESTABILIZADORA CENTRAL DELANTERA ACCENT</t>
  </si>
  <si>
    <t>MUÑECO TEMPLETE HYUNDAI ACCENT</t>
  </si>
  <si>
    <t>LA LIEBRE</t>
  </si>
  <si>
    <t>MUÑECO TEMPLETE HYUNDAI EXCEL</t>
  </si>
  <si>
    <t>TT</t>
  </si>
  <si>
    <t>JQ</t>
  </si>
  <si>
    <t>SOPORTE AMORTIGUADOR DAEWOO     (RS)</t>
  </si>
  <si>
    <t>SOPORTE EXHOSTO DAEWOO LANOS</t>
  </si>
  <si>
    <t>TAPA TANQUE GAS. HYUNDAI EXCEL CON LLAVE</t>
  </si>
  <si>
    <t>SOPORTE CARDAN  MB-2000-2200*</t>
  </si>
  <si>
    <t>HERMAN VELANDIA</t>
  </si>
  <si>
    <t xml:space="preserve">BUJE RESORTE LUV 1600 </t>
  </si>
  <si>
    <t>REPUESTOS EL TIMON</t>
  </si>
  <si>
    <t>REPARACION BOMBA FRENO SPARK CHRONOS 724 MATIZ</t>
  </si>
  <si>
    <t>CALLE 25B # 15C -09 B. Olimpico</t>
  </si>
  <si>
    <t>CARLOS HUMBERTO SOTO</t>
  </si>
  <si>
    <t>CARLOS MARIO CORREA</t>
  </si>
  <si>
    <t>CAUCHO TOPE AMORTIGUADOR AVEO</t>
  </si>
  <si>
    <t>SOPORTE AMORTIGUADOR DELANTERO OPTRA</t>
  </si>
  <si>
    <t>BUJE TEMPLETE DELANTERO CHRONOS - SPARK</t>
  </si>
  <si>
    <t>FRENOS MUELLES Y REPUESTOS</t>
  </si>
  <si>
    <t>IMPORTADORA GYRO G.G</t>
  </si>
  <si>
    <t xml:space="preserve">DIAFRAGMA CHOQUE R- 4-6-12 </t>
  </si>
  <si>
    <t xml:space="preserve">DESGASIFICADOR R-9-18GTX-21 (MONZA) </t>
  </si>
  <si>
    <t xml:space="preserve">DEDO SELECTOR CAMBIOS R-9-19 COMPLETO </t>
  </si>
  <si>
    <t xml:space="preserve">DEDO SELECTOR CAMBIOS R-9-19 </t>
  </si>
  <si>
    <t xml:space="preserve">DADO DIRECCION R-12-18 </t>
  </si>
  <si>
    <t xml:space="preserve">DADO DIRECCION R- 9 -  </t>
  </si>
  <si>
    <t xml:space="preserve">CUÑA MORDAZA R-9-18 </t>
  </si>
  <si>
    <t xml:space="preserve">CUÑA MORDAZA UNIVERSAL </t>
  </si>
  <si>
    <t>MANGUERA FRENO CHEVETTE DEL. HASTA 88</t>
  </si>
  <si>
    <t>GUARDAPOLVO EJE L/R DACIA - SUPER NOVA CON GRASA</t>
  </si>
  <si>
    <t>Calle 15 #12B-13 Av. Maracos</t>
  </si>
  <si>
    <t>15% 30 dias</t>
  </si>
  <si>
    <t>MULTI RENAULT</t>
  </si>
  <si>
    <t>7469864-6</t>
  </si>
  <si>
    <t>CARRERA 31  31-54 El Porvenir</t>
  </si>
  <si>
    <t>B00134460</t>
  </si>
  <si>
    <t>B00134470</t>
  </si>
  <si>
    <t>20% 15 DIAS INCLU</t>
  </si>
  <si>
    <t>DIESEL &amp; HYUNDAI</t>
  </si>
  <si>
    <t>830067482-6</t>
  </si>
  <si>
    <t>CRA 26 # 63j - 10</t>
  </si>
  <si>
    <t>8305829- 3157692035</t>
  </si>
  <si>
    <t>MANGUERA FRENO LADA SAMARA DELANTERA</t>
  </si>
  <si>
    <t>TUBO CALEFACCION LADA</t>
  </si>
  <si>
    <t>MONEDA CARBURADOR HYUNDAI</t>
  </si>
  <si>
    <t>MANGUERA HYUNDAI ACCENT EMBRAGUE</t>
  </si>
  <si>
    <t xml:space="preserve">BRAZO TEMPLETE TRASERO R-12 </t>
  </si>
  <si>
    <t>PUENTE CAJA TRAVIEZA R-12</t>
  </si>
  <si>
    <t xml:space="preserve">LIGAS EXOSTO R-12-18 </t>
  </si>
  <si>
    <t>TERMINAL AXIAL CORSA HIDRAULICO APEX (Argentina)</t>
  </si>
  <si>
    <t>MONEDA CARBURADOR MAZDA B2000-TRASERA</t>
  </si>
  <si>
    <t>MONEDA CARBURADOR MAZDA B2200-LUV2300 TRASERA</t>
  </si>
  <si>
    <t>MONEDA CARBURADOR MAZDA 626 TRASERA</t>
  </si>
  <si>
    <t>VALVULA ECONOMIZADORA M323 # 30</t>
  </si>
  <si>
    <t>CARB</t>
  </si>
  <si>
    <t>MONEDA CARBURADOR DEL. MONTERO MITSUBISHI</t>
  </si>
  <si>
    <t>TANQUE RADIADOR IZQUi. DAEWOO RACER CIELO (pera)</t>
  </si>
  <si>
    <t xml:space="preserve">BUJE ESTABILIZADORA PUNTA R-19  </t>
  </si>
  <si>
    <t xml:space="preserve">BUJE ESTABILIZADORA PUNTA R-9 1600 C.  R21 RS T.O </t>
  </si>
  <si>
    <t xml:space="preserve">BUJE ESTABILIZADORA PUNTAS R-4 -6 </t>
  </si>
  <si>
    <t xml:space="preserve">BUJE ESTABILIZADORA PUNTAS R-4 MASTER  </t>
  </si>
  <si>
    <t xml:space="preserve">BUJE ESTABILIZADORA CENTRAL R-21 1600 </t>
  </si>
  <si>
    <t xml:space="preserve">BUJE ESTABILIZADORA CENTRAL R21 RX </t>
  </si>
  <si>
    <t xml:space="preserve">BUJE ESTABILIZADORA CENTRAL R-18 GTL - GTX ORIG.  </t>
  </si>
  <si>
    <t xml:space="preserve">BUJE ESTABILIZADORA CENTRAL R-9 ORIGINAL     </t>
  </si>
  <si>
    <t xml:space="preserve">BUJE ESTABILIZADORA CENTRAL R-9 MV.  </t>
  </si>
  <si>
    <t xml:space="preserve">ARANDELA PORTA RETEN R-12-18 </t>
  </si>
  <si>
    <t>TUBO CALEFACCION MATSURI</t>
  </si>
  <si>
    <t>TUERCA CACHO M323 DERECHA</t>
  </si>
  <si>
    <t>TUERCA PERNO CROMADA M323</t>
  </si>
  <si>
    <t>TUERCA EJE M323</t>
  </si>
  <si>
    <t>TUERCA EJE ASAHI</t>
  </si>
  <si>
    <t>FLOTADOR CARBURADOR R-4 P- MASTER-6-9-12-18 1.400</t>
  </si>
  <si>
    <t xml:space="preserve">FILTRO GASOLINA PUNTO ROJO  (MALLA) </t>
  </si>
  <si>
    <t>CAUCHO SOPORTE EXOSTO SPRINT - SWIFT</t>
  </si>
  <si>
    <t xml:space="preserve">TUBO CALEFACCION R-19  CORTO </t>
  </si>
  <si>
    <t xml:space="preserve">TUBO CALEFACCION R-21  1700 PENTA GEMELOS </t>
  </si>
  <si>
    <t>SERVICIO HYUNDAI</t>
  </si>
  <si>
    <t>TECNI FRENOS COLOMBIA</t>
  </si>
  <si>
    <t>17324612-0</t>
  </si>
  <si>
    <t>CALLE 15 # 9-52 AV. MARACOS</t>
  </si>
  <si>
    <t>JULIO AYALA</t>
  </si>
  <si>
    <t>FUELLE AMORTIGUADOR DELANTERO HYUNDAI</t>
  </si>
  <si>
    <t>FUELLE AMORTIGUADOR TRAS. HYUNDAI</t>
  </si>
  <si>
    <t>SOPORTE EXOSTO R-12</t>
  </si>
  <si>
    <t>TUBO CALEFACCION MAZDA 626 ASAHI</t>
  </si>
  <si>
    <t>AV.CRA 50 # 5A -78</t>
  </si>
  <si>
    <t>2623442-2605639-4200549</t>
  </si>
  <si>
    <t>RAFAEL JOYA ESCOBAR</t>
  </si>
  <si>
    <t>TUBO CALEFACCION MAZDA 323 M.V.</t>
  </si>
  <si>
    <t>TUBO CALEFACCION MAZDA 323 INYECCION</t>
  </si>
  <si>
    <t>TUBO CALEFACCION MAZDA MATSURI</t>
  </si>
  <si>
    <t>TUBO CALEFACCION MAZDA B2200</t>
  </si>
  <si>
    <t>TUBO CALEFACCION MAZDA B2600</t>
  </si>
  <si>
    <t>TUBO CALEFACCION SWIFT 1,3 LARGO</t>
  </si>
  <si>
    <t>TUBO CALEFACCION SWIFT 1,0</t>
  </si>
  <si>
    <t>TUBO CALEFACCION SPRINT CORTO</t>
  </si>
  <si>
    <t>TUBO CALEFACCION SWIFT 1,3 CORTO</t>
  </si>
  <si>
    <t>6082F</t>
  </si>
  <si>
    <t>6083F</t>
  </si>
  <si>
    <t>2036F</t>
  </si>
  <si>
    <t>2040F</t>
  </si>
  <si>
    <t>3068F</t>
  </si>
  <si>
    <t>3067F</t>
  </si>
  <si>
    <t>3066F</t>
  </si>
  <si>
    <t>3087F</t>
  </si>
  <si>
    <t>2107F</t>
  </si>
  <si>
    <t>2090F</t>
  </si>
  <si>
    <t>2094F</t>
  </si>
  <si>
    <t>3089F</t>
  </si>
  <si>
    <t>5006F</t>
  </si>
  <si>
    <t>1253F</t>
  </si>
  <si>
    <t>2126F</t>
  </si>
  <si>
    <t>3088F</t>
  </si>
  <si>
    <t>Ma. Victoria Sarmiento</t>
  </si>
  <si>
    <t>ORLANDO MATEUS</t>
  </si>
  <si>
    <t>CHEVILLANO LTDA</t>
  </si>
  <si>
    <t xml:space="preserve">RETEN CAMPANA R-12 R-18TS  50X58X6,9  </t>
  </si>
  <si>
    <t>NORMA GIRALDO</t>
  </si>
  <si>
    <t>NOHORA JIMENEZ</t>
  </si>
  <si>
    <t>MUNDO DAEWOO</t>
  </si>
  <si>
    <t>MAURO REPUESTOS</t>
  </si>
  <si>
    <t>LUIS HEBERT GARCIA ARIAS</t>
  </si>
  <si>
    <t>MEDIA LUNA CULATA M323</t>
  </si>
  <si>
    <t>TOPE AMORTIGUADOR DAEWOO MATIZ -724</t>
  </si>
  <si>
    <t>CHICLER DE ALTA R-9-18GTX-21 # 127,5</t>
  </si>
  <si>
    <t>CALLE 24 # 16-18 LOCAL 2</t>
  </si>
  <si>
    <t>3108800518 - 6342068</t>
  </si>
  <si>
    <t>6681481/3112575569</t>
  </si>
  <si>
    <t>LLANO CHEVROLET</t>
  </si>
  <si>
    <t>CALLE 32 # 31-04</t>
  </si>
  <si>
    <t>ZULO DAEWOO</t>
  </si>
  <si>
    <t>WALT DAEWOO</t>
  </si>
  <si>
    <t>TORNILLANTAS GRANADA</t>
  </si>
  <si>
    <t>TECNIAUTOS</t>
  </si>
  <si>
    <t>ORLANDO MENDEZ</t>
  </si>
  <si>
    <t>BUJE TIJERA SUPERIOR TOYOTA  HILUX 4X4 PEQUEÑO</t>
  </si>
  <si>
    <t>TENSOR CORREA REPART. SWIFT 1600     1281071C01</t>
  </si>
  <si>
    <t>MANGUERA FRENO CHEV. MONZA DEL. LARGA MOD. NUEVO</t>
  </si>
  <si>
    <t>BAQUELA BOMBA GASOLINA LUV 1600-TROOPER CON EMP.</t>
  </si>
  <si>
    <t>CARMOVILES</t>
  </si>
  <si>
    <t>AV. ROJAS # 65 A 21</t>
  </si>
  <si>
    <t>2768581-4308981</t>
  </si>
  <si>
    <t>JUAN CARLOS ABUCHACIBE</t>
  </si>
  <si>
    <t>EDWIN ANDRES MEJIA</t>
  </si>
  <si>
    <t>CALLE 44 # 49-59</t>
  </si>
  <si>
    <t>ITAGÛÌ</t>
  </si>
  <si>
    <t>JOHN JAIRO MEJIA</t>
  </si>
  <si>
    <t>TUBO CALEFACCION KANGOO SYMBOL 8VAL. LOGAN</t>
  </si>
  <si>
    <t>MAZ RENOL</t>
  </si>
  <si>
    <t>MAURICIO MENDEZ</t>
  </si>
  <si>
    <t>830145491-7</t>
  </si>
  <si>
    <t>CALLE 70 # 53-48</t>
  </si>
  <si>
    <t>CHICLER ALTA # 125 MAZDA</t>
  </si>
  <si>
    <t>CHICLER ALTA # 130 MAZDA</t>
  </si>
  <si>
    <t>CHICLER ALTA # 135 MAZDA</t>
  </si>
  <si>
    <t>CHICLER ALTA # 140 MAZDA</t>
  </si>
  <si>
    <t>HORQUILLA ARRANQUE R-9 -19 tipo bosch con candado</t>
  </si>
  <si>
    <t>CONT. 2005</t>
  </si>
  <si>
    <t>CONT. 1005</t>
  </si>
  <si>
    <t>CONT. 2102</t>
  </si>
  <si>
    <t>CONT. 2126</t>
  </si>
  <si>
    <t>CONT. 2820</t>
  </si>
  <si>
    <t>10% 30 DIAS incl.</t>
  </si>
  <si>
    <t>Av. 40# 23-24 Diag. Registraduría</t>
  </si>
  <si>
    <t>HERNAN OSORIO</t>
  </si>
  <si>
    <t>6702479-6703974</t>
  </si>
  <si>
    <t>CARRERA 27 # 29-24 El Porvenir</t>
  </si>
  <si>
    <t>MANGUERA FRENO LADA CAMPERO 2121 DELANT. CORTA</t>
  </si>
  <si>
    <t>15% 30 dias Incluido</t>
  </si>
  <si>
    <t>EMPAQUETADURAS VILLAVICENCIO</t>
  </si>
  <si>
    <t>17,314,807-7</t>
  </si>
  <si>
    <t>CARRERA 34 # 25-49</t>
  </si>
  <si>
    <t>CHICLER ALTA # 100 MAZDA</t>
  </si>
  <si>
    <t>CHICLER ALTA # 105 MAZDA</t>
  </si>
  <si>
    <t xml:space="preserve">BUJE PUENTE PALIER R-9 MODELO NUEVO </t>
  </si>
  <si>
    <t xml:space="preserve">BUJE PUENTE PALIER R-9 RELLENO MODELO NUEVO </t>
  </si>
  <si>
    <t xml:space="preserve">BUJE PUENTE PALIER R-9  MODELO NUEVO </t>
  </si>
  <si>
    <t>SERVIAUTOS LA ESPERANZA</t>
  </si>
  <si>
    <t>2954056 - 2950970</t>
  </si>
  <si>
    <t>AV. LA ESPERANZA # 84-88 MODELIA</t>
  </si>
  <si>
    <t>CALLE 24 # 4C -31</t>
  </si>
  <si>
    <t>HERRAN MOTORS</t>
  </si>
  <si>
    <t>CENTRO RENAULT</t>
  </si>
  <si>
    <t>CARRERA 5 # 24-85</t>
  </si>
  <si>
    <t>JORGE VARON</t>
  </si>
  <si>
    <t>EL RING</t>
  </si>
  <si>
    <t>MUSASHI</t>
  </si>
  <si>
    <t>LUIS MORENO</t>
  </si>
  <si>
    <t>CALLE 65 # 26-49</t>
  </si>
  <si>
    <t>6061564-6062079</t>
  </si>
  <si>
    <t>FUELLE CAJA DIRECCION DERECHO SUPER CARRY</t>
  </si>
  <si>
    <t>6716970 -3112896508</t>
  </si>
  <si>
    <t>ABELINO CANO</t>
  </si>
  <si>
    <t>MAZ REPUESTOS LTDA</t>
  </si>
  <si>
    <t>11187379-9</t>
  </si>
  <si>
    <t>GUARDAPOLVO EJE L/R KIA CARNIVAL CON GRASA</t>
  </si>
  <si>
    <t>Carrera 64D # 103 FF-76 Apto. 306 Urb. La Pastora Barrio Girardot</t>
  </si>
  <si>
    <t>MANGUERA FRENO CHEVROLET LUV TRAS. 4X2</t>
  </si>
  <si>
    <t>MANGUERA FRENO CHEV. LUV TRAS. 4X4</t>
  </si>
  <si>
    <t>SOLO MAZDA DEL CESAR</t>
  </si>
  <si>
    <t>12646556-1</t>
  </si>
  <si>
    <t>BUJE CAZUELA PALANCA CAMBIOS MB2000-2200</t>
  </si>
  <si>
    <t>MUELA CAJA DIRECCION M323</t>
  </si>
  <si>
    <t>TAPA LLENADO ACEITE M323 -626 ROSCA</t>
  </si>
  <si>
    <t>MANGUERA FRENO DAEWOO MATIZ SPARK 724 DELANT.</t>
  </si>
  <si>
    <t>BUJE MUELLE DELANTERO MAZDA TURBO</t>
  </si>
  <si>
    <t>BUJE TIJERA PEQUEÑO BRAZO M-6</t>
  </si>
  <si>
    <t>BUJE TIJERA MEDIANA BRAZO M-6</t>
  </si>
  <si>
    <t>BUJE TIJERA DELANTERO MAZDA ALLEGRO-FORD LASER</t>
  </si>
  <si>
    <t>BUJE TIJERA SUPERIOR  MAZDA BT 50, FORD RANGER</t>
  </si>
  <si>
    <t>BUJE TIJERA INFERIOR MAZDA BT 50, FORD RANGER</t>
  </si>
  <si>
    <t>BUJE TIJERA MAZDA ALLEGRO 95/99</t>
  </si>
  <si>
    <t xml:space="preserve">BUJE TIJERA INFERIOR CHEVETTE DM </t>
  </si>
  <si>
    <t>BUJE TIJERA SUPERIOR LUV 2300 - TROOPER</t>
  </si>
  <si>
    <t>BUJE SOPORTE CAJA ATOS M.V</t>
  </si>
  <si>
    <t>BUJE ESTABILIZADORA TRASERA ACCENT - GYRO</t>
  </si>
  <si>
    <t>SOPORTE AMORTIGUADOR TRASERO ACCENT VERNA GYRO</t>
  </si>
  <si>
    <t>BUJE TIJERA VERNA GYRO</t>
  </si>
  <si>
    <t>BUJE TIJERA TRASERA HYUNDAI VISION</t>
  </si>
  <si>
    <t>BUJE TIJERA CHEVROLET SPARK-724- TICO - MATIZ* CARRY</t>
  </si>
  <si>
    <t>BUJE MUELLE DELANTERO NPR 413</t>
  </si>
  <si>
    <t>BUJE MUELLE TRASERO NPR 414</t>
  </si>
  <si>
    <t>BUJE MUELLE DELANTERO NKR</t>
  </si>
  <si>
    <t>BUJE MUELLE DELANTERO NKR 7/8</t>
  </si>
  <si>
    <t>BUJE MUELLE DELANTERO NPR 440</t>
  </si>
  <si>
    <t>BUJE TIJERA INFERIOR MITSUBISHI L-300</t>
  </si>
  <si>
    <t>BUJE BARRA TENSORA KIA RIO (METALICA)</t>
  </si>
  <si>
    <t>BUJE TIJERA TRASERO KIA PICANTO Y HYUNDAI</t>
  </si>
  <si>
    <t>BUJE SOPORTE CAJA KIA PICANTO</t>
  </si>
  <si>
    <t>MANGUERA CAMIONETA H100 DELANT. SUPERIOR LARGA</t>
  </si>
  <si>
    <t>MANGUERA CAMIONETA H100 TRASERA</t>
  </si>
  <si>
    <t>32T  ISK</t>
  </si>
  <si>
    <t xml:space="preserve">32T  </t>
  </si>
  <si>
    <r>
      <t>TENSOR CORREA DENTADA RACER CIELO</t>
    </r>
    <r>
      <rPr>
        <sz val="10"/>
        <rFont val="Verdana"/>
        <family val="2"/>
      </rPr>
      <t>-CORSA  OPEL CANADA - 915580004-G</t>
    </r>
  </si>
  <si>
    <r>
      <t>TENSOR CORREA DENTADA CORSA OPEL CANADA-</t>
    </r>
    <r>
      <rPr>
        <sz val="10"/>
        <rFont val="Verdana"/>
        <family val="2"/>
      </rPr>
      <t xml:space="preserve"> RACER CIELO - 915580004-G</t>
    </r>
  </si>
  <si>
    <t>RETEN EJE LEVAS MAZD B2000 B2200 626</t>
  </si>
  <si>
    <t>CAUCHO VALVULAS MAZDA 323</t>
  </si>
  <si>
    <t>2652717-2703237</t>
  </si>
  <si>
    <t>SOPORTE MOTOVENTILADOR R18 GTL</t>
  </si>
  <si>
    <t>SOPORTE MOTOVENTILADOR R 18 GTX</t>
  </si>
  <si>
    <t>CLIENTES FUSAGASUGA - GIRARDOT-</t>
  </si>
  <si>
    <t>LUBRI REPUESTOS (LUZ STELLA RODRIGUEZ)</t>
  </si>
  <si>
    <t>MANGUERA FRENO DELANTERA DODGE 1500 POLARA Larga</t>
  </si>
  <si>
    <t>MANAGUERA FRENO DODGE POLARA Corta</t>
  </si>
  <si>
    <t>GUARDAPOLVO EJE L/R MAZDA 626 CON GRASA</t>
  </si>
  <si>
    <t>GUARDAPOLVO EJE L/C MAZDA 626 SOLO</t>
  </si>
  <si>
    <t>SOPORTE MOTOR TRASERO MAZDA 323 MOD.86</t>
  </si>
  <si>
    <t xml:space="preserve">SOPORTE MOTOR HIDRAULICO MATSURI  </t>
  </si>
  <si>
    <t>ROTOR DIST. R18GTX-21RX-TWINGO-T. DUCELIER 10MM</t>
  </si>
  <si>
    <t xml:space="preserve">ROTOR DISTRIBUIDOR R-4 PLUS-6-12-18CTE. </t>
  </si>
  <si>
    <t>SURTIDORA RENAULT FIAT</t>
  </si>
  <si>
    <t>AV. 1ª # 19-93 SUR</t>
  </si>
  <si>
    <t>VALVULA ECONOMIZADORA M323 # 35</t>
  </si>
  <si>
    <t>VALVULA ECONOMIZADORA M323 # 40</t>
  </si>
  <si>
    <t>VALVULA ECONOMIZADORA M323 # 45</t>
  </si>
  <si>
    <t>VALVULA PCV M323</t>
  </si>
  <si>
    <t>TUBO CALEFACCION M323 MV</t>
  </si>
  <si>
    <t>TUBO CALEFACCION M323 INYECCION</t>
  </si>
  <si>
    <t>TUBO CALEFACCION MAZDA B2000</t>
  </si>
  <si>
    <t>BOSA</t>
  </si>
  <si>
    <t>BAQUELA BOMBA GASOLINA LUV 2300-TROOPER CON EMP.</t>
  </si>
  <si>
    <t>TENSOR CORREA REPART.TROOPER CARIBE-LUV2.3 89421525971</t>
  </si>
  <si>
    <t xml:space="preserve">GUARDAPOLVO EJE L/R DAEWOO RACER-ESPERO-CIELO SOLO  </t>
  </si>
  <si>
    <t>VALVULA ECONOMIZADORA SPRINT-TOYOTA-MITSUBISHI L300 #40</t>
  </si>
  <si>
    <t>VALVULA ECONOMIZADORA SPRINT-TOYOTA-MITSUBISHI L300 #45</t>
  </si>
  <si>
    <t>CHICLER DE ALTA R-4-6-12 # 125</t>
  </si>
  <si>
    <t>BUJE OJO TIJERA TRASERO SWIFT</t>
  </si>
  <si>
    <t>CHICLER ELECTRONICO  SWIFT 1300</t>
  </si>
  <si>
    <t xml:space="preserve">BUJE PALANCA GRANDE R-4-6 completo </t>
  </si>
  <si>
    <t xml:space="preserve">BUJE ESTABILIZADORA PUNTA R-9 ORIGINAL </t>
  </si>
  <si>
    <t xml:space="preserve">BUJE ESTABILIZADORA PUNTA R-9 NACIONAL MV. </t>
  </si>
  <si>
    <t>PIÑON VELOCIMETRO 21 DIENTES CHEVETTE</t>
  </si>
  <si>
    <t>ARANDELA PUNTA EJE M323</t>
  </si>
  <si>
    <t xml:space="preserve">ARANDELA PUNTA EJE R-9     </t>
  </si>
  <si>
    <t>LISTA DE PRECIOS</t>
  </si>
  <si>
    <t>DESCRIPCION</t>
  </si>
  <si>
    <t>FUELLE CAJA DIRECCION CHEVETTE</t>
  </si>
  <si>
    <t>COSMO REPUESTOS</t>
  </si>
  <si>
    <t>DACAR AUTOMOTRIZ</t>
  </si>
  <si>
    <t>DAFER AUTOMOTRIZ</t>
  </si>
  <si>
    <t>CAUCHO ESPIRAL MAZDA 323 TRASERO</t>
  </si>
  <si>
    <t>CAUCHO SOPORTE C/D M323 DERECHO</t>
  </si>
  <si>
    <t>CAUCHO SOPORTE C/D M323 IZQUIERDO</t>
  </si>
  <si>
    <t>CAUCHO SOPORTE SUPERIOR RADIADOR M323</t>
  </si>
  <si>
    <t>CAUCHO SOPORTE INFERIOR RADIADOR M323</t>
  </si>
  <si>
    <t xml:space="preserve">FUELLE C/D DAEWOO -TICO - MATIZ </t>
  </si>
  <si>
    <t>JM 1080</t>
  </si>
  <si>
    <t>JM 1024</t>
  </si>
  <si>
    <t>JM 1014</t>
  </si>
  <si>
    <t>JM 1015</t>
  </si>
  <si>
    <t>jm 1016</t>
  </si>
  <si>
    <t>JM  1017</t>
  </si>
  <si>
    <t>JM 1038</t>
  </si>
  <si>
    <t>CALLE 132 # 107 B-10</t>
  </si>
  <si>
    <t>NEK</t>
  </si>
  <si>
    <t>CHEVROLET LUV   1600  -2300</t>
  </si>
  <si>
    <t>SPRINT</t>
  </si>
  <si>
    <t>SWIFT</t>
  </si>
  <si>
    <t>CORSA</t>
  </si>
  <si>
    <t>ARANDELA EJE M323</t>
  </si>
  <si>
    <t>SELECTOR CAMBIOS CHEVETTE 1400</t>
  </si>
  <si>
    <t>SELECTOR CAMBIOS CHEVETTE 1600</t>
  </si>
  <si>
    <t>FLEXICAR</t>
  </si>
  <si>
    <t>CALLE 44 # 88-50 MEDELLIN</t>
  </si>
  <si>
    <t>TAX COOPEBELLO</t>
  </si>
  <si>
    <t>800.018.043</t>
  </si>
  <si>
    <t>CHICLER ELECTRONICO MAZDA 323</t>
  </si>
  <si>
    <t>CHICLER ALTA # 90   MAZDA</t>
  </si>
  <si>
    <t xml:space="preserve">CHICLER DE MINIMA R-4-6-12-18CTE.# 50 </t>
  </si>
  <si>
    <t xml:space="preserve">CAUCHO SOPORTE C/D R-18GTX </t>
  </si>
  <si>
    <t xml:space="preserve">CAUCHO DEPOSITO LIQUIDO FRENOS </t>
  </si>
  <si>
    <t xml:space="preserve">CANTONERA PUERTA R-6-12 IZQUIERDA </t>
  </si>
  <si>
    <t xml:space="preserve">CANTONERA PUERTA R-6-12 DERECHA </t>
  </si>
  <si>
    <t>2231491-4306172</t>
  </si>
  <si>
    <t>JVM REPUESTOS FIAT</t>
  </si>
  <si>
    <t>AUTOPARTES KOREANA</t>
  </si>
  <si>
    <t>479227-1</t>
  </si>
  <si>
    <t>CALLE 25 # 34-75</t>
  </si>
  <si>
    <t xml:space="preserve">15% 30 DIAS </t>
  </si>
  <si>
    <t>HERNAN ARDILA</t>
  </si>
  <si>
    <t>SOPORTE MOTOR DEL. M323 -JABONERA-</t>
  </si>
  <si>
    <t>JM 1082</t>
  </si>
  <si>
    <t>JM 1096</t>
  </si>
  <si>
    <t>JM 1085</t>
  </si>
  <si>
    <t>JM 1030</t>
  </si>
  <si>
    <t>JM 1083</t>
  </si>
  <si>
    <t>JM 1033</t>
  </si>
  <si>
    <t>JM 1034</t>
  </si>
  <si>
    <t>JM 1032</t>
  </si>
  <si>
    <t>JM 1084</t>
  </si>
  <si>
    <t>CARIBE MOTOR`S IMPORTACIONES LTDA</t>
  </si>
  <si>
    <t>900227701-0</t>
  </si>
  <si>
    <t>CARRERA 38 # 43-27 CENTRO L. 1-2</t>
  </si>
  <si>
    <t>EJE CARBURADOR COMPLETO R-9 GAMA - 18 CTE</t>
  </si>
  <si>
    <t xml:space="preserve">EJE CARBURADOR COMPLETO R-4-6-12 </t>
  </si>
  <si>
    <t>DIAFRAGMA POTENCIA R- 18 CTE.</t>
  </si>
  <si>
    <t xml:space="preserve">DIAFRAGMA POTENCIA R-9-18 care gato </t>
  </si>
  <si>
    <t xml:space="preserve">DIAFRAGMA INYECCION R-4-6-9-12-18 </t>
  </si>
  <si>
    <t>GUARDAPOLVOE JE L/C FORD FESTIVA SOLO</t>
  </si>
  <si>
    <t>GUARDAPOLVO EJE L/C FORD FESTIVA CON GRASA</t>
  </si>
  <si>
    <t>Calle 25 # 36-25 SAN BENITO</t>
  </si>
  <si>
    <t>AV. 1ª # 29-35</t>
  </si>
  <si>
    <t>2898439 - 3106749162</t>
  </si>
  <si>
    <t>RENE LAVERDE</t>
  </si>
  <si>
    <t>calle 80 # 72-36  Lòpez de Mesa</t>
  </si>
  <si>
    <t>TUBO CALEFACCION JIMNY</t>
  </si>
  <si>
    <t>MANGUERA FRENO CHEV. ESTEEM TRASERA</t>
  </si>
  <si>
    <t>MANGUERA FRENO CHEVETTE TRAS. HASTA 88</t>
  </si>
  <si>
    <t>3182026-2</t>
  </si>
  <si>
    <t>JAIRO GONZALEZ ECHEVERRY</t>
  </si>
  <si>
    <t>VARILLA CONTROL CAMBIOS CLIO II</t>
  </si>
  <si>
    <t>1289F</t>
  </si>
  <si>
    <t>VARILLA CONTROL CAMBIOS R-19</t>
  </si>
  <si>
    <t>1227F</t>
  </si>
  <si>
    <t>1291F</t>
  </si>
  <si>
    <t>TAPA TANQUE GAS. CHEVROLET LUV 2300 CON LLAVE</t>
  </si>
  <si>
    <t xml:space="preserve">RETEN EJE R-4-6-12-18 FELPA 36X54X10 </t>
  </si>
  <si>
    <t>CAUCHO SOPORTE AMORTIGUADOR SUP. SKODA</t>
  </si>
  <si>
    <t>CG 401</t>
  </si>
  <si>
    <t>CG 402</t>
  </si>
  <si>
    <t>SOPORTE MOTOR SPRINT DELANTERO</t>
  </si>
  <si>
    <t>CG 407</t>
  </si>
  <si>
    <t>SOPORTE MOTOR SPRINT TRASERO</t>
  </si>
  <si>
    <t>CG 406</t>
  </si>
  <si>
    <t>CG 253</t>
  </si>
  <si>
    <t>CG 254</t>
  </si>
  <si>
    <t xml:space="preserve">BUJE TIJERA INFERIOR  HYUNDAI ACCENT </t>
  </si>
  <si>
    <t xml:space="preserve">BUJE TIJERA INFERIOR  HYUNDAI ATOS </t>
  </si>
  <si>
    <t>VICTOR FERNANDEZ</t>
  </si>
  <si>
    <t>830088902-8</t>
  </si>
  <si>
    <t>20% 15 DIAS</t>
  </si>
  <si>
    <t>804011160-4</t>
  </si>
  <si>
    <t>3333071-3330319</t>
  </si>
  <si>
    <t>BAQUELA CARBURADOR INF. R - 18 CTE. CON EMPAQUE</t>
  </si>
  <si>
    <t xml:space="preserve">BUJE CONTROL CAMBIOS R12 EN BRONCE </t>
  </si>
  <si>
    <t>CARACOL R4-6 DERECHO</t>
  </si>
  <si>
    <t>RETEN SELECTOR MAZDA 323</t>
  </si>
  <si>
    <t>RETEN EJE DERECHO SWIFT SPRINT DAEWOO TICO MATIZ</t>
  </si>
  <si>
    <t>RETEN EJES IZQUIERDO SWIFT SPRINT TICO MATIZ</t>
  </si>
  <si>
    <t>RETEN EJES HYUNDAI TODOS</t>
  </si>
  <si>
    <t>RETEN EJES HYUNDAI ATOS</t>
  </si>
  <si>
    <t xml:space="preserve">CALLE 46A # 45-46 BELLO </t>
  </si>
  <si>
    <t>CARBULOPEZ</t>
  </si>
  <si>
    <t>CAUCHO BARRA TENSORA TOYOTA HILUX 4X2-4X4</t>
  </si>
  <si>
    <t>KIT BARRA TENSORA TOYOTA HILUX 4X2-4X4</t>
  </si>
  <si>
    <t>GUARDAPOLVO EJE L/R MAZDA 323 SOLO</t>
  </si>
  <si>
    <t>BAQUELA CARBURADOR SUP. R-18 GTX R21 CON EMPAQUE</t>
  </si>
  <si>
    <t xml:space="preserve">RETEN SELECTOR CAMBIOS R-9 -18  R21 1,6 </t>
  </si>
  <si>
    <t>TUBO CALEFACCION SUPER CARRY - DAMAS</t>
  </si>
  <si>
    <t>UNION TERMINAL CORTA LUV (17CMS)</t>
  </si>
  <si>
    <t>UNION TERMINAL LARGA LUV  (22CMS)</t>
  </si>
  <si>
    <t>TUBO CALEFACCION TROOPER CORTO</t>
  </si>
  <si>
    <t>NP</t>
  </si>
  <si>
    <t>MUÑECO ESTAB. TRASERA M626  MILENIO R-L</t>
  </si>
  <si>
    <t>MUÑECO ESTAB. DELANTERA DER. ALLEGRO MV.</t>
  </si>
  <si>
    <t>MUÑECO ESTAB. DELANTERA AVEO</t>
  </si>
  <si>
    <t>OPTRA</t>
  </si>
  <si>
    <t>GUARDAPOLVO EJE L/R LOGAN CON GRASA</t>
  </si>
  <si>
    <t>GUARDAPOLVO EJE L/R LOGAN SOLO</t>
  </si>
  <si>
    <t>MUÑECO ESTAB. DELANTERA JIMNY M.N.</t>
  </si>
  <si>
    <r>
      <t xml:space="preserve">MUÑECO ESTABILIZADORA DELANTERA </t>
    </r>
    <r>
      <rPr>
        <b/>
        <sz val="12"/>
        <rFont val="Verdana"/>
        <family val="2"/>
      </rPr>
      <t>ASTRA</t>
    </r>
  </si>
  <si>
    <t>GRIFO PURGA RADIADOR R-9 INYECCION rosca</t>
  </si>
  <si>
    <t>SOPORTE EXOSTO R-19 - MEGANE</t>
  </si>
  <si>
    <t>CARACOL R4-6 IZQUIERDO</t>
  </si>
  <si>
    <t>SELECTOR CONTROL CAMBIOS R 12</t>
  </si>
  <si>
    <t>BRAZO TENSOR GRADUABLE M323</t>
  </si>
  <si>
    <t>HORQUILLA CLUTCH R-9  CLIO - TWINGO CON PLATINA</t>
  </si>
  <si>
    <t>TUBO CALEFACCION CORSA 1400</t>
  </si>
  <si>
    <t>TUBO CALEFACCION CORSA EVOLUTION</t>
  </si>
  <si>
    <t>TUBO CALEFACCION DAEWOO RACER CIELO MOD. 95 EN ADEL.</t>
  </si>
  <si>
    <t>900215713-1</t>
  </si>
  <si>
    <t>AUTOREPUESTOS JAPONEL</t>
  </si>
  <si>
    <t>80272502-3</t>
  </si>
  <si>
    <t>MAURICIO FLORES</t>
  </si>
  <si>
    <t>CALLE 24 A # 34-80 San Benito</t>
  </si>
  <si>
    <t>TUBO CALEFACCION ATOS DESDE 2005 T.O</t>
  </si>
  <si>
    <t>MUÑECO ESTABILIZADORA DELANT. D`MAX 4X2</t>
  </si>
  <si>
    <t>MUÑECO ESTABILIZADORA DELANT. D`MAX 4X4 DERECHA</t>
  </si>
  <si>
    <t>MUÑECO ESTABILIZADORA DELANT. D`MAX 4X4 IZQUIE.</t>
  </si>
  <si>
    <t>MUÑECO ESTABILIZADORA LUV 2300  (conjunto)</t>
  </si>
  <si>
    <t>MUÑECO ESTAB. DELANTERA DER. VERNA ACCENT MN GYRO</t>
  </si>
  <si>
    <t>MUÑECO ESTAB. DELANTERA IZQ. VERNA ACCENT MN GYRO</t>
  </si>
  <si>
    <t>RICARDO CARREÑO</t>
  </si>
  <si>
    <t>MOTO AUTOS DEL LLANO</t>
  </si>
  <si>
    <t>ANIBAL MOYA SEBAUTOS DEL LLANO</t>
  </si>
  <si>
    <t>SOPORTE MOTOR SUPERIOR R-18 EN ALUM.(LENGÜETA)T.O</t>
  </si>
  <si>
    <t>CALLE 15 # 15C -32 AV.MARACOS</t>
  </si>
  <si>
    <t>GUARDAPOLVO EJE L/R MONTERO V6 - NATIVA SOLO</t>
  </si>
  <si>
    <t>BAQUELA CARBURADOR INF. R-4-6-12 CON EMPAQUE</t>
  </si>
  <si>
    <t>BUJE TEMPLETE TRANSV. DELANTERA BURBUJA</t>
  </si>
  <si>
    <t>BUJE SUPERIOR TOYOTA HILUX 4X2</t>
  </si>
  <si>
    <t>MANGUERA EMBRAGUE TOYOTA HILUX 4X2  4X4</t>
  </si>
  <si>
    <t>MANGUERA FRENO TRASERA TOYOTA HILUX  4X4</t>
  </si>
  <si>
    <t>MANGUERA FRENO TRASERA TOYOTA HILUX  4X2</t>
  </si>
  <si>
    <t>MANGUERA FRENO DELANTERA TOYOTA HILUX 4X4</t>
  </si>
  <si>
    <t>RAMON MARTINEZ</t>
  </si>
  <si>
    <t>AV. ROJAS # 64-65</t>
  </si>
  <si>
    <t>8003487-3108560631</t>
  </si>
  <si>
    <t>CONTADO</t>
  </si>
  <si>
    <t>CAUCHO ESTAB. CENTRAL CARNIVAL G/PREGIO MOD. NUEVO</t>
  </si>
  <si>
    <t>CAUCHO CONICO AMORTIGUADOR UNIVERSAL GRANDE</t>
  </si>
  <si>
    <t>CAUCHO CONICO AMORTIGUADOR UNIVERSAL PEQUEÑO</t>
  </si>
  <si>
    <t>CAUCHO CHUZO AMORTIGUADOR UNIVERSAL</t>
  </si>
  <si>
    <t>CAUCHO CARRETA AMORTIGUADOR UNIVERSAL HUECO GRANDE</t>
  </si>
  <si>
    <t>FUELLE AMORTIGUADOR DELANTERO SPARK 724</t>
  </si>
  <si>
    <t>MANGUERA FRENO CHEV. SWIFT TRAS.  (Corta)</t>
  </si>
  <si>
    <t>MANGUERA FRENO CHEV. SWIFT DEL. CHEVITAXI 1.3</t>
  </si>
  <si>
    <t>MANGUERA FRENO CHEV. SWIFT DEL. 1.100-1300</t>
  </si>
  <si>
    <t>MONEDA CARBURADOR CHEVROLET SWIFT 1300</t>
  </si>
  <si>
    <t xml:space="preserve">ARANDELA PORTA RETEN R-4-6 </t>
  </si>
  <si>
    <t xml:space="preserve">SOPORTE MOTOR DERECHO R-21RX EN ALUMINIO T.O </t>
  </si>
  <si>
    <t xml:space="preserve">SOPORTE MOTOR IZQ. R-9 INY. R-19 </t>
  </si>
  <si>
    <t xml:space="preserve">SOPORTE MOTOR IZQ. R-18 2 LITROS CUADRADO </t>
  </si>
  <si>
    <t xml:space="preserve">CUÑA MORDAZA TWINGO MEGANE SYMBOL CLIO </t>
  </si>
  <si>
    <t xml:space="preserve">TAPA FCO. AGUA  SYMBOL-MEGANE- LAGUNA - SCENIC- KANGOO -TWINGO -CLIO I  II </t>
  </si>
  <si>
    <t>SOPORTE CAJA MEGANE- CLIO 2 -SYMBOL- CITIUS  (trenza)</t>
  </si>
  <si>
    <t>CARRY</t>
  </si>
  <si>
    <t>OJO</t>
  </si>
  <si>
    <t>CONT.</t>
  </si>
  <si>
    <t>BUJE TIJERA HYUNDAI ACCENT IZQUIERDO -ATOS PUÑO</t>
  </si>
  <si>
    <t>BUJE TIJERA HYUNDAI ACCENT DERECHO -ATOS  PUÑO</t>
  </si>
  <si>
    <t>FUELLE CAJA DIRECCION H-100</t>
  </si>
  <si>
    <t>CHICLER DE ALTA R-9-18GTX-21 # 140</t>
  </si>
  <si>
    <t>CHICLER DE ALTA R-9-18GTX-21 # 137.5</t>
  </si>
  <si>
    <t>CHICLER DE ALTA R-9-18GTX-21 # 150</t>
  </si>
  <si>
    <t>FELIX CRUZ / REPUESTOS FELIX</t>
  </si>
  <si>
    <t>CARRERA 15 # 21-63</t>
  </si>
  <si>
    <t>BUJE ESTABILIZADORA DELANT. CHEVROLET SWIFT</t>
  </si>
  <si>
    <t>BUJE TEMPLETE TRASERO SPRINT</t>
  </si>
  <si>
    <t>GUARDAPOLVO PASADOR MORDAZA SPRINT (TIPO ORIG.)</t>
  </si>
  <si>
    <t>FUELLE CAJA DIRECCION D`MAX- SPRINTER- KIA CARNIVAL</t>
  </si>
  <si>
    <t>CAUCHO ESTAB. CENTRAL D`MAX 4X2 4X4</t>
  </si>
  <si>
    <t>15% 30 DIAS incluido</t>
  </si>
  <si>
    <t>6272029-6705130</t>
  </si>
  <si>
    <t>SU RENAULT</t>
  </si>
  <si>
    <t>INDUNALCA LTDA.</t>
  </si>
  <si>
    <t>MANGUERA FRAENO LUV 1600 TRASERA</t>
  </si>
  <si>
    <t>MANGUERA FRENO CHEV. VITARA DELANT.LARGA</t>
  </si>
  <si>
    <t>MANGUERA FRENO SUPER CARRY DELANTERA</t>
  </si>
  <si>
    <t>MANGUERA FRENO SUPER CARRY TRASERA</t>
  </si>
  <si>
    <t>MANGUERA FRENO SPARK 724 DELANTERA</t>
  </si>
  <si>
    <t>MANGUERA FRENO SPARK 724 TRASERA</t>
  </si>
  <si>
    <t>MANGUERA FRENO TRASERA DODGE ALPINE</t>
  </si>
  <si>
    <t>GUARDAPOLVO EJE L/C CARNIVAL SOLO</t>
  </si>
  <si>
    <t>GUARDAPOLVO EJE L/C CARNIVAL CON GRASA</t>
  </si>
  <si>
    <t>BUJE COMPENSADOR M B1600</t>
  </si>
  <si>
    <t>MP</t>
  </si>
  <si>
    <t>BUJE TEMPLETE TRASERO M323 - 626 (hco. grande)</t>
  </si>
  <si>
    <t>BUJE TIJERA DELANTERO MAZDA ALLEGRO</t>
  </si>
  <si>
    <t>BUJE TIJERA TRASERO MAZDA ALLEGRO</t>
  </si>
  <si>
    <t>BUJE TIJERA SUPERIOR DERECHO MAZDA 626 (delgado)</t>
  </si>
  <si>
    <t>CALLE 63F # 25-46</t>
  </si>
  <si>
    <t>CALLE 48 # 67-03</t>
  </si>
  <si>
    <t>CALLE 131 # 35-40</t>
  </si>
  <si>
    <t>CRA 24 # 74-15</t>
  </si>
  <si>
    <t>FUELLE CAJA DIRECCION KIA EFRA/PATHFINDER/TOYOTA FP5</t>
  </si>
  <si>
    <t>BUJE ESTABILIZADORA PUNTA TOYOTA BURBUJA</t>
  </si>
  <si>
    <t>ABRAZADERA DELANTERA TOYOTA PRADO</t>
  </si>
  <si>
    <t>FRASCO AGUA R4-6-9-12-18GTL CON TAPA</t>
  </si>
  <si>
    <t>ALMACEN TAXI REPUESTOS</t>
  </si>
  <si>
    <t>77018839-1</t>
  </si>
  <si>
    <t>CARRERA 7 # 19C -80</t>
  </si>
  <si>
    <t>VALLEDUPAR</t>
  </si>
  <si>
    <t>TUBO CALEFACCION CORSA - Metal-</t>
  </si>
  <si>
    <t>SOPORTE EXOSTO CORSA</t>
  </si>
  <si>
    <t xml:space="preserve">TRITON </t>
  </si>
  <si>
    <t>EL CHEVI TAXI</t>
  </si>
  <si>
    <t>93390717-1</t>
  </si>
  <si>
    <t>SUR REPUESTOS DAVID R</t>
  </si>
  <si>
    <t>GUARDAPOLVO EJE L/C MAZDA 626 CON GRASA</t>
  </si>
  <si>
    <t>UNIREPUESTOS DEL NORTE</t>
  </si>
  <si>
    <t>FUELLE CAJA DIRECCION FORD FESTIVA</t>
  </si>
  <si>
    <t>GUARDAPOLVO HORQUILLA CLUCH  R-9 TIPO ORIGINAL</t>
  </si>
  <si>
    <t>AV Rojas # 60-90</t>
  </si>
  <si>
    <t>EL MUNDO DEL SOPORTE</t>
  </si>
  <si>
    <t>19326240-0</t>
  </si>
  <si>
    <t>AV. 1 # 19 A -88</t>
  </si>
  <si>
    <t>CALLE 19C # 7 A -49</t>
  </si>
  <si>
    <t>MANGUERA MAZDA B1600 TRASERA EMBRAGUE</t>
  </si>
  <si>
    <t>MANGUERA FRENO M323 TRAS.  S/84/85</t>
  </si>
  <si>
    <t>JUEGO BUJES  CONTROL CAMBIOS DAEWOO</t>
  </si>
  <si>
    <t>JUEGO BUJES CONTROL CAMBIOS DAEWOO COMPLETO</t>
  </si>
  <si>
    <t>JUEGO SELLOS VALVULA DAEWOO X8 - MONZA</t>
  </si>
  <si>
    <t>CALLE 11 # 8 - 60</t>
  </si>
  <si>
    <t>FUSAGASUGA</t>
  </si>
  <si>
    <t>ELSA MARIA PINTO</t>
  </si>
  <si>
    <t>CALLE 11 # 8 - 64</t>
  </si>
  <si>
    <t>8674272 -Fax 8673055</t>
  </si>
  <si>
    <t>CARRERA 8ª # 24 -57</t>
  </si>
  <si>
    <t>GIRARDOT</t>
  </si>
  <si>
    <t>PETER CARS PH LTDA</t>
  </si>
  <si>
    <t>MARIO PAEZ Y CIA</t>
  </si>
  <si>
    <t>5201350-6262472</t>
  </si>
  <si>
    <t>GUARDAPOLVO EJE L/C LUV 1600 CON GRASA</t>
  </si>
  <si>
    <t>SERVI. INGENIERIA DAEWOO</t>
  </si>
  <si>
    <t>GUARDAPOLVO EJE L/R  R-18  2 L. EJE ANG. CON GRASA</t>
  </si>
  <si>
    <t>AUTOPARTES CHEV. RENAULT</t>
  </si>
  <si>
    <t>NETO CONTADO</t>
  </si>
  <si>
    <t>JULIO CESAR RAMIREZ  alm renomaster</t>
  </si>
  <si>
    <t>GUARDAPOLVO EJE L/C SWIFT TRICETA CON GRASA</t>
  </si>
  <si>
    <t>BAQUELA CARBURADOR MONZA  CON EMPAQUE</t>
  </si>
  <si>
    <t>FUELLE C/D MONZA AUTOMATICO</t>
  </si>
  <si>
    <t>COMERCIAL DE TORNILLOS Y REPUESTOS</t>
  </si>
  <si>
    <t>79-377912-8</t>
  </si>
  <si>
    <t>CARRERA 24 A # 37-15 Santa Inés</t>
  </si>
  <si>
    <t>CRA 39 # 91A-01</t>
  </si>
  <si>
    <t>CALLE 66A # 72-47</t>
  </si>
  <si>
    <t>CRA 26 # 64-10</t>
  </si>
  <si>
    <t>AV 1 de mayo # 72B-60</t>
  </si>
  <si>
    <t>SOPORTE CAJA LUV 1600 4X2</t>
  </si>
  <si>
    <t>CG260</t>
  </si>
  <si>
    <t>CG261</t>
  </si>
  <si>
    <t>BAQUELA CARBURADOR SUP. R-18 CTE. CON EMPAQUE</t>
  </si>
  <si>
    <t>FIAT</t>
  </si>
  <si>
    <t>BUJE ESTABILIZADORA PUNTA R-9  T.ORIGINAL</t>
  </si>
  <si>
    <t>ARANDELA EJE COBRIZADA R.4-6</t>
  </si>
  <si>
    <t>80156202-2</t>
  </si>
  <si>
    <t>AV.1 de mayo # 36-87 sur</t>
  </si>
  <si>
    <t>EDWARD      5</t>
  </si>
  <si>
    <t>MANGUERA FRENO CHEV. ALTO TRASERA</t>
  </si>
  <si>
    <t>FRASCO RECUPERADOR M323 - TROOPER- LUV- CON TAPA</t>
  </si>
  <si>
    <t>FACAUTOS PRADO</t>
  </si>
  <si>
    <t>24287677-5</t>
  </si>
  <si>
    <t>cra.37# 130-17</t>
  </si>
  <si>
    <t>6272043-5231617</t>
  </si>
  <si>
    <t>15% 30 DIAS INCLUIDO</t>
  </si>
  <si>
    <t xml:space="preserve">MANGUERA TAPA VALVULAS R-4-6-12 SIMCA </t>
  </si>
  <si>
    <t>CHEVRO MAZDA</t>
  </si>
  <si>
    <t>73086565-0</t>
  </si>
  <si>
    <t>FUELLE CAJA DIRECCION SPARK 724</t>
  </si>
  <si>
    <t>CYC REPUESTOS LTDA</t>
  </si>
  <si>
    <t>GUARDAPOLVO EJE L/R TROOPER SOLO</t>
  </si>
  <si>
    <t>GUARDAPOLVO EJE L/R TROOPER CON GRASA</t>
  </si>
  <si>
    <t>GUARDAPOLVO EJE L/C TROOPER SOLO</t>
  </si>
  <si>
    <t>SOPORTE EXOSTO HYUNDAI ATOS</t>
  </si>
  <si>
    <t xml:space="preserve">T- CALEGACCION O PURGA  -  CHAMIZO  R-12-18 </t>
  </si>
  <si>
    <t>GUARDAPOLVO EJE L/R SPARK -724 SOLO</t>
  </si>
  <si>
    <t>GUARDAPOLVO EJE L/R SPARK -724 CON GRASA</t>
  </si>
  <si>
    <t>GUARDAPOLVO EJE L/C SPARK 724 SOLO</t>
  </si>
  <si>
    <t>28T</t>
  </si>
  <si>
    <t>24T</t>
  </si>
  <si>
    <t>30T</t>
  </si>
  <si>
    <t>16T</t>
  </si>
  <si>
    <r>
      <rPr>
        <sz val="12"/>
        <rFont val="Verdana"/>
        <family val="2"/>
      </rPr>
      <t>TENSOR CORREA REPART. R-9 1.4</t>
    </r>
    <r>
      <rPr>
        <sz val="10"/>
        <rFont val="Verdana"/>
        <family val="2"/>
      </rPr>
      <t xml:space="preserve"> INJECTION-MEGANE 1.6 CLIO 1.4 TWINGO</t>
    </r>
  </si>
  <si>
    <t>830105965-5</t>
  </si>
  <si>
    <t>INTER REPUESTOS</t>
  </si>
  <si>
    <t>JAICAMART</t>
  </si>
  <si>
    <t>2310313-2256957</t>
  </si>
  <si>
    <t>JARFIMAZDA</t>
  </si>
  <si>
    <t>JUMBO REPUESTOS</t>
  </si>
  <si>
    <t>TENSOR ZANAHORIA R-4-6</t>
  </si>
  <si>
    <t>MANGUERA FRENO KIA BESTA TRASERA 14"</t>
  </si>
  <si>
    <t>3314F</t>
  </si>
  <si>
    <t>MANGUERA DISTRIBUCION SPRINT T.O (DE VACIO A MULTIPLE)</t>
  </si>
  <si>
    <t>PASADOR CONTROL CAMBIOS SPRINT CON BUJES (DELGADO)</t>
  </si>
  <si>
    <t>22P   ISK</t>
  </si>
  <si>
    <t>4P   ISK</t>
  </si>
  <si>
    <t>8P  ISK</t>
  </si>
  <si>
    <t>9T   ISK</t>
  </si>
  <si>
    <t>MUÑECO ESTAB. DELANTERA VITARA</t>
  </si>
  <si>
    <t>CRA. 33A # 17-43 la florida v/cio</t>
  </si>
  <si>
    <t>BAQUELA  CARBURADOR  R-9 GTX INF. DELGADA CON EMP.</t>
  </si>
  <si>
    <t xml:space="preserve">BUJE TIJERA R-19 MEGANE TODOS </t>
  </si>
  <si>
    <t xml:space="preserve">BUJE TIJERA DELANTERA EXTERNO CLIO </t>
  </si>
  <si>
    <t xml:space="preserve">BUJE TEMPLETE TRASERO R-18 GTX </t>
  </si>
  <si>
    <t>GUARDAPOLVO EJE L/C MONZA SOLO</t>
  </si>
  <si>
    <t>GUARDAPOLVO EJE L/C R-19 DER. CLIO- TWINGO CON GRA</t>
  </si>
  <si>
    <t>FRASCO RECUPERADOR SPRINT M323MV- SUZUKI CON TAPA.</t>
  </si>
  <si>
    <t>HORQUILLA  3ª Y 4ª SPRINT-SWIFT-SUPER CARRY- ORIGINAL</t>
  </si>
  <si>
    <t>51666479-8</t>
  </si>
  <si>
    <t>CRA. 29 # 64-74</t>
  </si>
  <si>
    <t>MONROE DE COLOMBIA</t>
  </si>
  <si>
    <t>830142168-9</t>
  </si>
  <si>
    <t>CRA 26 # 63J-43</t>
  </si>
  <si>
    <t>PASADOR CONTROL CAMBIOS R-9 CON BUJES</t>
  </si>
  <si>
    <t>SOPORTE PALANCA GATO R-4-6   ORIGINAL</t>
  </si>
  <si>
    <t>CHIA REPUESTOS</t>
  </si>
  <si>
    <t>900085018-1</t>
  </si>
  <si>
    <t>CARRERA 13 # 7-15</t>
  </si>
  <si>
    <t>CHIA</t>
  </si>
  <si>
    <t>GUARDAPOLVO EJE L/R  R-9 CORRIENTE SOLO</t>
  </si>
  <si>
    <t>GUARDAPOLVO EJE L/R R-9 GAMA SOLO</t>
  </si>
  <si>
    <t>PIÑON VELOC. MAZDA 323</t>
  </si>
  <si>
    <t>ALEXANDER TACHA Y/O JAIR ZAMORA</t>
  </si>
  <si>
    <t>3118612356 - 312 5077277</t>
  </si>
  <si>
    <t>ALARGADOR AMORTIGUADOR 10MM PASO 1,25</t>
  </si>
  <si>
    <t xml:space="preserve">ZANAHORIA R-4-6 </t>
  </si>
  <si>
    <t xml:space="preserve">VARILLA TENSORA DACIA SOLA </t>
  </si>
  <si>
    <t xml:space="preserve">VARILLA TENSORA R-12 SOLA </t>
  </si>
  <si>
    <t>TRANSV. 78H BIS # 43-10 SUR</t>
  </si>
  <si>
    <t>3144928303/4539461</t>
  </si>
  <si>
    <t>BERENICE</t>
  </si>
  <si>
    <t>RINCON REPUESTOS 7 DE AGOSTO</t>
  </si>
  <si>
    <t>TUBO CALEFACCION AVEO - OPTRA -Todos</t>
  </si>
  <si>
    <t>2248274/3167437995</t>
  </si>
  <si>
    <t xml:space="preserve">                                                          MANUEL RAMIREZ I. .</t>
  </si>
  <si>
    <t>TOPE TIJERA MB2000 CAUCHO</t>
  </si>
  <si>
    <t>BUJE TIJERA DELANTERO M-3</t>
  </si>
  <si>
    <t>CALLE 15 # 15-32 AV. Los Maracos</t>
  </si>
  <si>
    <t>71218724-5</t>
  </si>
  <si>
    <t>CL 26 35 93 SAN BENITO</t>
  </si>
  <si>
    <t>HYUNDAI DEL LLANO</t>
  </si>
  <si>
    <t>91012169-1</t>
  </si>
  <si>
    <t>CARRERA 18 # 14 A-93 AV. MARACOS</t>
  </si>
  <si>
    <t>10% 30 DIAS</t>
  </si>
  <si>
    <t>MEDELLIN</t>
  </si>
  <si>
    <t>CAUCHO CAJA DIRECCION R-9 INYECCION   (JUEGOX2)</t>
  </si>
  <si>
    <t>BIELETA CONTROL CAMBIOS CORSA  (LARGA)</t>
  </si>
  <si>
    <t>MUÑECO ESTABILIZADORA SUPER CARRY</t>
  </si>
  <si>
    <t>CG  605</t>
  </si>
  <si>
    <t>CG  607A</t>
  </si>
  <si>
    <t>CG 014</t>
  </si>
  <si>
    <t>CG 027</t>
  </si>
  <si>
    <t>VARILLA CONTROL CAMBIOS R-9  T.O</t>
  </si>
  <si>
    <t>TUBO CALEFACCION MONTERO MITSUBISHI  desde 1994</t>
  </si>
  <si>
    <t>TUBO CALEFACCION MONTERO MITSUBISHI desde 1994</t>
  </si>
  <si>
    <t>VARILLA CONTROL CAMBIOS R-19  T.O</t>
  </si>
  <si>
    <t>VARILLA CONTROL CAMBIOS CLIO FASE II  T.O</t>
  </si>
  <si>
    <t>LISTA DE PRECIOS PARA MAYORISTAS</t>
  </si>
  <si>
    <t xml:space="preserve">CODIGO   </t>
  </si>
  <si>
    <t>SOPORTE MOTOR DELANTERO MAZDA 1986 Y POSTERIORES</t>
  </si>
  <si>
    <t>GUARDAPOLVO EJE L/C R-18 GTX Y 21 RX CON GRASA</t>
  </si>
  <si>
    <t xml:space="preserve">DIRECCION </t>
  </si>
  <si>
    <t>TELEFONO</t>
  </si>
  <si>
    <t>CARLOS REY</t>
  </si>
  <si>
    <t>GUAYA CALEFACCION R-18 GTL</t>
  </si>
  <si>
    <t>SOPORTE MOTOR IZQUIERDO (2 HUECOS) DAEWOO</t>
  </si>
  <si>
    <t>VIMAR RENAULT</t>
  </si>
  <si>
    <t>93361166-0</t>
  </si>
  <si>
    <t>CARRERA 5ª # 21-34</t>
  </si>
  <si>
    <t>JAVIER E. MARTINEZ</t>
  </si>
  <si>
    <t>MUÑECO ESTAB. DELANTERA ALLEGRO 1,6 MN R-L</t>
  </si>
  <si>
    <t>TEJE MANGUERAS</t>
  </si>
  <si>
    <t>6979650261-1</t>
  </si>
  <si>
    <t>AV. 1ª # 23-17</t>
  </si>
  <si>
    <t>GUARDAPOLVO EJE L/R  R-4-6 SOLO</t>
  </si>
  <si>
    <t>GUARDAPOLVO EJE L/C DERECHO R-9 SOLO</t>
  </si>
  <si>
    <t>BASE Y PUNZON R-9-18-21</t>
  </si>
  <si>
    <t>900048755-4</t>
  </si>
  <si>
    <t>carera 36 # 17A-45 Nuevo Ricaurte</t>
  </si>
  <si>
    <t>CALLE 35 # 24-64 San Isidro V/cio</t>
  </si>
  <si>
    <t>FOLY RENAULT</t>
  </si>
  <si>
    <t>17639307-1</t>
  </si>
  <si>
    <t>calle 33 #31-11</t>
  </si>
  <si>
    <t>JOHN JAIRO ARANGO(lubricantes la trocha</t>
  </si>
  <si>
    <t>GUARDAPOLVO EJE L/C MAZDA 626 ASAHI SOLO</t>
  </si>
  <si>
    <t>MANGUERA FRENO R 21 DELANTERA CORTA M 1400</t>
  </si>
  <si>
    <t>MANGUERA FRENO R12 - DACIA DELANTERA  larga</t>
  </si>
  <si>
    <t>MEJIA Y VALDERRAMA</t>
  </si>
  <si>
    <t>900321777-6</t>
  </si>
  <si>
    <t>CALLE 161 # 7 D -70</t>
  </si>
  <si>
    <t>TOPE TIJERA CHEVETTE</t>
  </si>
  <si>
    <t>TUERCA CACHO CHEVETTE</t>
  </si>
  <si>
    <t>TUERCA PERNO CHEVETTE CROMADA</t>
  </si>
  <si>
    <t>MANGUERA FRENO CHEV CORSA DELANTERA</t>
  </si>
  <si>
    <t>MARCAS Y REPUESTOS</t>
  </si>
  <si>
    <t>79,367,984-5</t>
  </si>
  <si>
    <t>S Y S REPUESTOS</t>
  </si>
  <si>
    <t>79,351,065-1</t>
  </si>
  <si>
    <t>40033058 IR</t>
  </si>
  <si>
    <t>MAZDA BLAZER LTDA</t>
  </si>
  <si>
    <t>830063050-1</t>
  </si>
  <si>
    <t>GUARDAPOLVO EJE L/C SWIFT CON GRASA</t>
  </si>
  <si>
    <t xml:space="preserve">MANGUERA VACIO MINIMA R 18 (desfogue) </t>
  </si>
  <si>
    <t xml:space="preserve">MANGUERA DESFOGUE O MINIMA R.9 </t>
  </si>
  <si>
    <t xml:space="preserve">MANGUERA VACIO R-12 (desfogue) </t>
  </si>
  <si>
    <t xml:space="preserve">MANGUERA VACIO R-4-6 (desfogue) </t>
  </si>
  <si>
    <t>RETEN RUEDA TRAS. DAEWOO - corsa-monza-ford festiva</t>
  </si>
  <si>
    <t>COMERCIALIZADORA DISTRIFORD</t>
  </si>
  <si>
    <t>CARRERA 46 # 130-14</t>
  </si>
  <si>
    <t>alvaro d.</t>
  </si>
  <si>
    <t>REPUESTOS CHEVROFORD</t>
  </si>
  <si>
    <t>AV. 1 # 19 A -94</t>
  </si>
  <si>
    <t>ALVARO D.</t>
  </si>
  <si>
    <t>NELLY BENAVIDES/TECNIBOMBAS LOZADA</t>
  </si>
  <si>
    <t>28947942-1</t>
  </si>
  <si>
    <t>CALLE 130 # 45 B -09</t>
  </si>
  <si>
    <t>52515311-6</t>
  </si>
  <si>
    <t>CARRERA 27 A # 64-03</t>
  </si>
  <si>
    <t>VECAREPUESTOS</t>
  </si>
  <si>
    <t>VARILLA TEMPLETE LUV 1600</t>
  </si>
  <si>
    <t>VARILLA TEMPLETE LUV 1600 COMPLETA</t>
  </si>
  <si>
    <t>VARILLA TEMPLETE LUV 2300 DERECHA</t>
  </si>
  <si>
    <t>VARILLA TEMPLETE LUV 2300 IZQUIERDA</t>
  </si>
  <si>
    <t>VARILLA TEMPLETE LUV 2300 DERECHA COMPLETA</t>
  </si>
  <si>
    <t xml:space="preserve">CHICLER DE ALTA R-9-18GTX-21 # 95 </t>
  </si>
  <si>
    <t xml:space="preserve">CHICLER DE ALTA R-9-18GTX-21 # 100 </t>
  </si>
  <si>
    <t xml:space="preserve">CHICLER DE ALTA R-9-18GTX-21 # 105 </t>
  </si>
  <si>
    <t xml:space="preserve">CHICLER DE ALTA R-9-18GTX-21 # 107 </t>
  </si>
  <si>
    <t xml:space="preserve">CHICLER DE ALTA R-9-18GTX-21 # 110 </t>
  </si>
  <si>
    <t>GUARDAPOLVO EJE L/R DAEWOO racer-espero-cielo CON GRASA</t>
  </si>
  <si>
    <t>GUARDAPOLVO EJE L/R DAEWOO LANOS CON GRASA (fuelle)</t>
  </si>
  <si>
    <t>GUARDAPOLVO EJE L/C DAEWOO TICO-MATIZ SOLO triceta</t>
  </si>
  <si>
    <t>79280302-7</t>
  </si>
  <si>
    <t>FUELLE C/D MAZDA 626 ASAHI  MECANICO- MATSURI</t>
  </si>
  <si>
    <t>D`MAX</t>
  </si>
  <si>
    <t>MANGUERA CAMIONETA H100 DELANT. INFERIOR CORTA</t>
  </si>
  <si>
    <t>MANGUERA FRENO CHEVETTE DEL. 88 EN ADELANTE</t>
  </si>
  <si>
    <t>MANGUERA FRENO CHEVETTE TRAS. 88 EN ADELANTE</t>
  </si>
  <si>
    <t xml:space="preserve">T- CALEFACCION O PURGA R-4-6 </t>
  </si>
  <si>
    <t xml:space="preserve">T- AMORTIGUADOR R-12  ALTA </t>
  </si>
  <si>
    <t xml:space="preserve">INYECTOR R-9   1 VENTURI # 45 </t>
  </si>
  <si>
    <t xml:space="preserve">INYECTOR R-9   1 VENTURI # 40 </t>
  </si>
  <si>
    <t xml:space="preserve">INYECTOR R-9   1 VENTURI # 35 </t>
  </si>
  <si>
    <t>BUJE ESTABILIZADORA CENTRAL SPARK 724</t>
  </si>
  <si>
    <t>BUJE ESTABILIZADORA PUNTA SPARK 724</t>
  </si>
  <si>
    <t>DARIO ANGEL QUINTERO</t>
  </si>
  <si>
    <t>79430835-5</t>
  </si>
  <si>
    <t>CARRERA 40 # 164-54 TOBERIN</t>
  </si>
  <si>
    <t>pto. Repuestos</t>
  </si>
  <si>
    <t>4073489-6056907-3173875380</t>
  </si>
  <si>
    <t>REPUESTOS KIA AR</t>
  </si>
  <si>
    <t>79423331-6</t>
  </si>
  <si>
    <t>CRA. 19 # 1-14 SUR</t>
  </si>
  <si>
    <t>2893428-4092770</t>
  </si>
  <si>
    <t>EDUARD       5</t>
  </si>
  <si>
    <t>4073489-6056977</t>
  </si>
  <si>
    <t>15% 30dias</t>
  </si>
  <si>
    <t>Av. V/cio con Av. 1 de Mayo # 78h -17 sur</t>
  </si>
  <si>
    <t>COMERCIALIZADORA COMBIS</t>
  </si>
  <si>
    <t>900013928-0</t>
  </si>
  <si>
    <t>CARRERA 5ª # 24-48</t>
  </si>
  <si>
    <t>2630619-3158579633</t>
  </si>
  <si>
    <t>JUAN CARLOS ACOSTA</t>
  </si>
  <si>
    <t>JUEGO SELLOS VALVULA LUV Y/O CARIBE</t>
  </si>
  <si>
    <t>JUEGO SELLOS VALVULAS LUV 2300 TROOPER</t>
  </si>
  <si>
    <t>DISTRICARS AUTOMOTRIZ</t>
  </si>
  <si>
    <t>AV. CALLE 1 # 24-33</t>
  </si>
  <si>
    <t xml:space="preserve">BARRA CAJA CAMBIOS R-4-6- NAL </t>
  </si>
  <si>
    <t xml:space="preserve">BARRA CAJA CAMBIOS R-4-6- T-O </t>
  </si>
  <si>
    <t xml:space="preserve">ABRAZADERA ESTABILIZADORA MB2000 </t>
  </si>
  <si>
    <t>GUARDAPOLVO EJE L/C CORSA SOLO</t>
  </si>
  <si>
    <t>GUARDAPOLVO EJE L/C CORSA CON GRASA</t>
  </si>
  <si>
    <t>TORNILLO COMPENSADOR LUV 1600 SOMBRILLA</t>
  </si>
  <si>
    <t>TORNILLO TORSION 14 MM LUV 2300</t>
  </si>
  <si>
    <t>TORNILLO TORSION 16 MM LUV 2300</t>
  </si>
  <si>
    <t>TORNILLO TORSION 18 MM LUV 2300</t>
  </si>
  <si>
    <t>19148183-5</t>
  </si>
  <si>
    <t>CAUCHO SOPORTE AMORTIGUADOR SPRINT</t>
  </si>
  <si>
    <t>MC</t>
  </si>
  <si>
    <t>MONZA</t>
  </si>
  <si>
    <t>SOPORTE AMORTIGUADOR TRASERO SWIFT</t>
  </si>
  <si>
    <t>GR</t>
  </si>
  <si>
    <t>TAPA CORREA DISTRIBUCION SPRINT - SWIFT 1.3</t>
  </si>
  <si>
    <t>MANGUERA FRENO CHEV. ALTO DELANTERA</t>
  </si>
  <si>
    <t>TUBO CALEFACCION R-9 INYECCION - R19 1.4-SYMBOL 8V</t>
  </si>
  <si>
    <t>ORFI</t>
  </si>
  <si>
    <t>JOSUE RAMIREZ</t>
  </si>
  <si>
    <t>21057415-5</t>
  </si>
  <si>
    <t>10% 30DAIS</t>
  </si>
  <si>
    <t>AUTOREPUESTOS VM</t>
  </si>
  <si>
    <t>GUARDAPOLVO EJE L/R DAEWOO LANOS SOLO  (fuelle)</t>
  </si>
  <si>
    <t>LIGA EXHOSTO DAEWOO GRANDE  (8)</t>
  </si>
  <si>
    <t>CRA. 34 # 21-63/65 San Benito</t>
  </si>
  <si>
    <t xml:space="preserve">AGUJA AIRE R-9 GAMA ROSCA FINA  </t>
  </si>
  <si>
    <t>CALLE 32 # 34-67 El Barzal</t>
  </si>
  <si>
    <t xml:space="preserve">CRA. 33A # 17-36 la florida </t>
  </si>
  <si>
    <t>RICARDO AMAYA</t>
  </si>
  <si>
    <t>SERVIAUTOS GARCIA</t>
  </si>
  <si>
    <t>CALLE 15 # 35-28 Nvo Ricaurte</t>
  </si>
  <si>
    <t>TULIO ALFONSO CHAVARRO</t>
  </si>
  <si>
    <t>14.268.306</t>
  </si>
  <si>
    <t>AUTOS CHEVROCITOS</t>
  </si>
  <si>
    <t>CARRERA 18 # 15-07 Via Maracos</t>
  </si>
  <si>
    <t xml:space="preserve">GUARDAPOLVO EJE L/C R-4 MASTER CON GRASA </t>
  </si>
  <si>
    <t xml:space="preserve">BUJE ESTABILIZADORA CENTRO FORD FESTIVA </t>
  </si>
  <si>
    <t xml:space="preserve">BUJE ESTABILIZADORA PUNTA FORD FESTIVA </t>
  </si>
  <si>
    <t xml:space="preserve">FILTRO GASOLINA PUNTO ROJO  (PAPEL) </t>
  </si>
  <si>
    <t>CONT. 1115</t>
  </si>
  <si>
    <t>CONT. 1251</t>
  </si>
  <si>
    <t>CONT. 2006</t>
  </si>
  <si>
    <t>CONT. 1006</t>
  </si>
  <si>
    <t>CONT. 1015</t>
  </si>
  <si>
    <t>19251723-2</t>
  </si>
  <si>
    <t>TAPA TANQUE GAS, M323 TODOS CON LLAVE</t>
  </si>
  <si>
    <t>TAPA TANQUE GAS. M626 TODOS CON LLAVE</t>
  </si>
  <si>
    <t>TAPA TANQUE GAS. MB2000 -MB2200 CON LLAVE</t>
  </si>
  <si>
    <t>JHONNY FRANCH URREA</t>
  </si>
  <si>
    <t>CALLE 35 # 24A-51 San Benito</t>
  </si>
  <si>
    <t xml:space="preserve">SOPORTE MOTOR IZQUIERDO R-21RX EN ALUMINIO T.O </t>
  </si>
  <si>
    <t>1214F</t>
  </si>
  <si>
    <t>TUBO CALEFACCION R 21 NEVADA GEMELOS</t>
  </si>
  <si>
    <t>1215F</t>
  </si>
  <si>
    <t>TUBO CALEFACCION R- 19 1700</t>
  </si>
  <si>
    <t>1392F</t>
  </si>
  <si>
    <t>1411F</t>
  </si>
  <si>
    <t>VARILLA CONTROL CAMBIOS MEGANE</t>
  </si>
  <si>
    <t>MUÑECO ESTAB. DELANT. IZQ. TROOPER 960</t>
  </si>
  <si>
    <t>MUÑECO ESTAB. DELANT. DER. TROOPER 960</t>
  </si>
  <si>
    <t xml:space="preserve">SABO </t>
  </si>
  <si>
    <t>CAUCHOS VALVULAS</t>
  </si>
  <si>
    <t>FUELLE C/D MITSUBISHI L-300</t>
  </si>
  <si>
    <t>GUARDAPOLVO EJE L/R MONTERO V6 - NATIVA CON GRASA</t>
  </si>
  <si>
    <t>TRITON</t>
  </si>
  <si>
    <t>3117603-2500601</t>
  </si>
  <si>
    <t>CALLE 65 # 27-49</t>
  </si>
  <si>
    <t>CRA 26 # 64-39</t>
  </si>
  <si>
    <t>BUJE CAJA DIRECCION SWIFT</t>
  </si>
  <si>
    <t>SUPER AUTOPARTES</t>
  </si>
  <si>
    <r>
      <t xml:space="preserve">MUÑECO ESTAB. DELANT. DERECHA </t>
    </r>
    <r>
      <rPr>
        <b/>
        <sz val="12"/>
        <rFont val="Verdana"/>
        <family val="2"/>
      </rPr>
      <t>JIMNY</t>
    </r>
  </si>
  <si>
    <t>BUJE TIJERA SUPERIOR D`MAX 4X2</t>
  </si>
  <si>
    <t>BUJE TIJERA INFERIOR D`MAX 4X2</t>
  </si>
  <si>
    <t>BUJE TIJERA INFERIOR D`MAX 4X4</t>
  </si>
  <si>
    <t>BUJE TIJERA SUPERIOR D'MAX 4X4</t>
  </si>
  <si>
    <t>BUJE MUELLE LUV 2300-D`MAX TODAS, TROOPER</t>
  </si>
  <si>
    <t>GUARDAPOLVO EJE L/R HILUX SOLO</t>
  </si>
  <si>
    <t>GUARDAPOLVO EJE L/C HILUX SOLO</t>
  </si>
  <si>
    <t>GUARDAPOLVO EJE L/R HILUX CON GRASA</t>
  </si>
  <si>
    <t>GUARDAPOLVO EJE L/C HILUX CON GRASA</t>
  </si>
  <si>
    <t>SOPORTE AMORTIGUADOR DELANT. HYUNDAI EXCEL4 TORN.</t>
  </si>
  <si>
    <t xml:space="preserve">SOPORTE CAJA R-18 2 LITROS -BARQUITO- </t>
  </si>
  <si>
    <t xml:space="preserve">SOPORTE CAJA CENTRAL R-9 </t>
  </si>
  <si>
    <t>TAPA TANQUE GASOLINA R-9-18-21 CON LLAVE</t>
  </si>
  <si>
    <t>TAPA TANQUE GAS. CHEVETTE CON LLAVE</t>
  </si>
  <si>
    <t>CARRERA 69 H #64H -93</t>
  </si>
  <si>
    <t>830029696-3</t>
  </si>
  <si>
    <t>ABRAZADERA FRASCO AGUA R-9 SENCILLA</t>
  </si>
  <si>
    <t>GUARDAPOLVO EJE L/C IZQUIERDO R-9 SOLO</t>
  </si>
  <si>
    <t>GUARDAPOLVO EJE L/C R-19 DER. CLIO- TWINGO SOLO</t>
  </si>
  <si>
    <t>90063604-3</t>
  </si>
  <si>
    <t>TAPA LLENADO ACEITE R-4-6- 12 CON PLATINA</t>
  </si>
  <si>
    <t>TAPA LLENADO ACEITE R-9-18 CON PLATINA</t>
  </si>
  <si>
    <t>BAQUELA BOMBA GAS. M323 -LUV CON EMPAQUE</t>
  </si>
  <si>
    <t>SERVI TAXI HB LTDA</t>
  </si>
  <si>
    <t>BAQUELA  CARBURADOR CHEVETTE Y MONZA CON EMP.</t>
  </si>
  <si>
    <t>FUELLE C/D CORSA MECANICO</t>
  </si>
  <si>
    <t xml:space="preserve">VALVULA ECONOMIZADORA R-4-6-12 </t>
  </si>
  <si>
    <t xml:space="preserve">SOPORTE MOTOR DERECHO R-4-6 </t>
  </si>
  <si>
    <t>JAVIER SUAREZ</t>
  </si>
  <si>
    <t>MONEDA CARBURADOR CHEVROLET SWIFT 1300 TRASERA</t>
  </si>
  <si>
    <t>POS</t>
  </si>
  <si>
    <t xml:space="preserve">SOPORTE EXOSTO M323  -626 </t>
  </si>
  <si>
    <t>AUTOPARTES VARSAL LTDA</t>
  </si>
  <si>
    <t>900297392-1</t>
  </si>
  <si>
    <t>6310141/2501540</t>
  </si>
  <si>
    <t>TUBO CALEFACCION CHEV. MONZA</t>
  </si>
  <si>
    <t>3336F</t>
  </si>
  <si>
    <t>CALLE 131 # 45 -20/22</t>
  </si>
  <si>
    <t>SOPORTE CAJA IZQUIERDO R-18GTX EN ALUMINIO T.O torrecita</t>
  </si>
  <si>
    <t>SOPORTE MOTOR DERECHO R-18 EN ALUMINIO (RANA) T.O</t>
  </si>
  <si>
    <t>ALARGADOR AMORTIGUADOR 3/8 ROSCA ORDINARIA</t>
  </si>
  <si>
    <t>TAPA TANQUE GAS. MT45 CON LLAVE</t>
  </si>
  <si>
    <t>REPARACION CONTROL CAMBIOS CORSA COMPLETO -KIT-</t>
  </si>
  <si>
    <t>TUERCA EJE SWIFT</t>
  </si>
  <si>
    <t>MANGUERA FRENO CHEV. ESTEEM DELANTERA</t>
  </si>
  <si>
    <t>CRA 37 # 130-14</t>
  </si>
  <si>
    <t>18% 15 DIAS</t>
  </si>
  <si>
    <t>AUTOPARTES DEL SUR J.R</t>
  </si>
  <si>
    <t>AV. CARACAS # 18-15 SUR</t>
  </si>
  <si>
    <t>2093988-3663618</t>
  </si>
  <si>
    <t xml:space="preserve">BUJE CONTROL CAMBIOS SWIFT - SPRINT-BARRIL </t>
  </si>
  <si>
    <t>6827079-3114403154</t>
  </si>
  <si>
    <t>MAXI REPUESTOS Y/O YEOHOR GUALTERO</t>
  </si>
  <si>
    <t>TAPA TANQUE GAS. HYUNDAI ELANTRA CON LLAVE</t>
  </si>
  <si>
    <t>MANGUERA FRENO CHEV. SWIFT TWINCAN TRASERA</t>
  </si>
  <si>
    <t>BAQUELA  CARBURADOR CHEVROLET WAFER CON EMP.</t>
  </si>
  <si>
    <t>BAQUELA  CARBURADOR SUP. SPRINT CON EMPAQUE</t>
  </si>
  <si>
    <t>808003655-9</t>
  </si>
  <si>
    <t xml:space="preserve">MANGUERA FRENO R-9 DELANTERA </t>
  </si>
  <si>
    <t xml:space="preserve">MANGUERA FRENO R-9 TRASERA </t>
  </si>
  <si>
    <t xml:space="preserve">MANGUERA FRENO R-4 DELANTERA </t>
  </si>
  <si>
    <t>sb</t>
  </si>
  <si>
    <t>ALEX</t>
  </si>
  <si>
    <t>LIGA TAPA CAJA R-9 POLIURETANO</t>
  </si>
  <si>
    <t>BUJE TIJERA PUÑO DAEWOO</t>
  </si>
  <si>
    <t>TUBO CALEFACCION HYUNDAI ATOS HASTA 2005 T.0</t>
  </si>
  <si>
    <t>SUSPENSIONES LA 24 B</t>
  </si>
  <si>
    <t>AV. 1 # 24 B -14</t>
  </si>
  <si>
    <t>2460893-4086319</t>
  </si>
  <si>
    <t>TAPA TANQUE GAS. MITSUBISHI MONTERO CON LLAVE</t>
  </si>
  <si>
    <t>TAXI REPUESTOS</t>
  </si>
  <si>
    <t>14233644-4</t>
  </si>
  <si>
    <t>CALLE 25 # 46-30</t>
  </si>
  <si>
    <t>MANGUERA FRENO KIA SANFER DELANTERA</t>
  </si>
  <si>
    <t>MANGUERA FRENO KIA SEPHIA DELANERA</t>
  </si>
  <si>
    <t>MANGUERA KIA 3500 EMBRAGUE</t>
  </si>
  <si>
    <t>BUJE TIJERA INFERIOR DERECHO M626 (grueso)</t>
  </si>
  <si>
    <t>BUJE TIJERA DELANTERO MAZDA ASAHI (caucho)</t>
  </si>
  <si>
    <t>BUJE TIJERA TRASERO MAZDA ASAHI  (metal)</t>
  </si>
  <si>
    <t>BUJE TIJERA DELANTERO MATSURI  (caucho)</t>
  </si>
  <si>
    <t>BUJE TIJERA TRASERO MATSURI (metal</t>
  </si>
  <si>
    <t>CAUCHO BALINERA CARDAN MB2000</t>
  </si>
  <si>
    <t>CAUCHO BARRA TENSORA MB2000</t>
  </si>
  <si>
    <t>MUÑECO ESTAB. DELANT. DERECHA KIA RIO</t>
  </si>
  <si>
    <t>DISTRIFRENOS TUR</t>
  </si>
  <si>
    <t>DELISON TORRES</t>
  </si>
  <si>
    <t>MUÑECO ESTABILIZADORA HYUNDAI ATOS ALUMINIO</t>
  </si>
  <si>
    <t>SURTIREPUESTOS LA MONA</t>
  </si>
  <si>
    <t>40.434315-3</t>
  </si>
  <si>
    <t>CALLE 25 # 35-70 San Benito</t>
  </si>
  <si>
    <t>GIOVANA HUACA CARVAJAL</t>
  </si>
  <si>
    <t>BUJE ESTAB. PUNTA  TICO MATIZ SPARK 724 INYECTADA</t>
  </si>
  <si>
    <t>VALVULA PCV SPRINT SWIFT</t>
  </si>
  <si>
    <t>2770290-3722010-3217350224</t>
  </si>
  <si>
    <t>TEMPLETE ALTERNADOR R-9</t>
  </si>
  <si>
    <t>TEMPLETE ALTERNADOR R-12</t>
  </si>
  <si>
    <t>jm 1433</t>
  </si>
  <si>
    <t>38256604-6</t>
  </si>
  <si>
    <t>CARRERA 5 # 25-85</t>
  </si>
  <si>
    <t>8 2644725</t>
  </si>
  <si>
    <t>VARILLA CONTROL CAMBIOS TWINGO</t>
  </si>
  <si>
    <t>19242033-0</t>
  </si>
  <si>
    <t>GUARDAPOLVO EJE L/R FORD FESTIVA SOLO</t>
  </si>
  <si>
    <t>GUARDAPOLVO EJE L/C R-4-6-12-18CTE. SOLO</t>
  </si>
  <si>
    <t>LUZ NELCY VARGAS</t>
  </si>
  <si>
    <t>CRA 12 # 15B-16</t>
  </si>
  <si>
    <t>AUTOPARTES DANEL</t>
  </si>
  <si>
    <t>Diag. 79 A BIS #55 A-40</t>
  </si>
  <si>
    <t>3113850-6310332</t>
  </si>
  <si>
    <t>NELSON</t>
  </si>
  <si>
    <t>AUTOREPUESTOS M.E</t>
  </si>
  <si>
    <t>9395485-6</t>
  </si>
  <si>
    <t>DIAG. 79 A BIS #55 A-07</t>
  </si>
  <si>
    <t>40332754-5</t>
  </si>
  <si>
    <t>CALLE 15A - # 36A-08 Nvo. Ricaurte</t>
  </si>
  <si>
    <t>AUTOPARTES RENAULT Y MAZDA</t>
  </si>
  <si>
    <t>8854039-0</t>
  </si>
  <si>
    <t>AV. Pedro Heredia # 19-410 C</t>
  </si>
  <si>
    <t>6660723-6560845</t>
  </si>
  <si>
    <t>REPLASCOL</t>
  </si>
  <si>
    <t>BAQUELA CARBURADOR SUP. R-4-6-12 CON EMPAQUE</t>
  </si>
  <si>
    <t>CAUCHO VALVULAS SPRINT - SWIFT</t>
  </si>
  <si>
    <t>TEMPLETE CUNA R-21</t>
  </si>
  <si>
    <t>VARILLA CONTROL CAMBIOS R-21 RX</t>
  </si>
  <si>
    <t>VARILLA CONTROL CAMBIOS R-9</t>
  </si>
  <si>
    <t xml:space="preserve">HENRY CARREÑO </t>
  </si>
  <si>
    <t>PASADOR PUERTA AVEO CON BUJES</t>
  </si>
  <si>
    <t>TOPE FUELLE AMORTIGUADOR M626  TRASERO</t>
  </si>
  <si>
    <t>CALLE 78 # 69K-62 FERIAS</t>
  </si>
  <si>
    <t>COSMO REPUESTOS L.R</t>
  </si>
  <si>
    <t>RINCON RENOL E.U.</t>
  </si>
  <si>
    <t>LISTA DE PRECIOS PARA DISTRIBUIDORES</t>
  </si>
  <si>
    <t>SOPORTE CAJA DERECHO R-18GTX EN ALUMINIO T.O (estribo)</t>
  </si>
  <si>
    <t xml:space="preserve">BUJE CAJA DIRECCION M323 </t>
  </si>
  <si>
    <t>MANGUERA KIA ASIA TOPIC EMBRAGUE H-M</t>
  </si>
  <si>
    <t>MANGUERA FRENO KIA ASIA TOPIC H-H</t>
  </si>
  <si>
    <t>MANGUERA FRENO KIA CERES DELANTERA 4X2 IZQ- DER.</t>
  </si>
  <si>
    <t>MANGUERA FRENO KIA PREGIO DELANTERA</t>
  </si>
  <si>
    <t>MANGUERA KIA ASIA COMBI K3500 EMBRAGUE</t>
  </si>
  <si>
    <t>IMPOREPUESTOS BOADA</t>
  </si>
  <si>
    <t>IMPORTADORA ALDIFOR</t>
  </si>
  <si>
    <t>830066721-7</t>
  </si>
  <si>
    <t>calle 63 # 26-31</t>
  </si>
  <si>
    <t>CARRERA 24 # 74A-25</t>
  </si>
  <si>
    <t>GUARDAPOLVO EJE L/C R-4 - 6- 12 -18CTE. CON GRASA</t>
  </si>
  <si>
    <t>REPARACION  BOMBA FRENO  LUV 2300 Tipo kapitol</t>
  </si>
  <si>
    <t>GUARDAPOLVO EJE L/R KIA RIO SOLO</t>
  </si>
  <si>
    <t>GUARDAPOLVO EJE L/R KIA RIO CON GRASA</t>
  </si>
  <si>
    <t>GUARDAPOLVO EJE L/C KIA RIO SOLO</t>
  </si>
  <si>
    <t>GUARDAPOLVO EJE L/C KIA RIO CON GRASA</t>
  </si>
  <si>
    <t>SOPORTE PALANCA CAMBIOS R-6</t>
  </si>
  <si>
    <t>SURTI RENAULT</t>
  </si>
  <si>
    <t>80144426-3</t>
  </si>
  <si>
    <t>BOTON SEGURO PUERTA DERECHO R-6-12 (riñon)</t>
  </si>
  <si>
    <t>GUARDAPOLVO EJE L/R FIAT 147 CON GRASA</t>
  </si>
  <si>
    <t>PASADOR SELECTOR M323 CORTO COMPLETO</t>
  </si>
  <si>
    <t>PASADOR SELECTOR M323 LARGO COMPLETO</t>
  </si>
  <si>
    <t>Centro comercial Bolivar Local  C31-C24</t>
  </si>
  <si>
    <t>EDIMOTOR Y AUTOPARTES</t>
  </si>
  <si>
    <t>830049326-9</t>
  </si>
  <si>
    <t>AV ROJAS # 67-32/34</t>
  </si>
  <si>
    <t>2253033/6309670/2256458</t>
  </si>
  <si>
    <t>80273283-1</t>
  </si>
  <si>
    <t>SOPORTE MOTOR IZQ. LUV 1600</t>
  </si>
  <si>
    <t>SOPORTE MOTOR  DER. LUV 2300 - TROOPER</t>
  </si>
  <si>
    <t>SOPORTE MOTOR  IZQ.. LUV 2300 - TROOPER</t>
  </si>
  <si>
    <t>BAQUELA BOMBA GAS. M323-LUV 1600-TOYOTA HILUX CON EMP.</t>
  </si>
  <si>
    <t>BUJE ESTABILIZADORA TRASERA MATSURI PEQUEÑA B34-156</t>
  </si>
  <si>
    <t>8674106/8730280</t>
  </si>
  <si>
    <t>FUELLE AMORTIGUADOR SPRINT</t>
  </si>
  <si>
    <t>JM  1031</t>
  </si>
  <si>
    <t>830109407-5</t>
  </si>
  <si>
    <t>Carrera 36 # 25-25 SAN BENITO</t>
  </si>
  <si>
    <t>PIÑON VELOCIMETRO DAEWOO</t>
  </si>
  <si>
    <t>CALLE 72 # 55-20</t>
  </si>
  <si>
    <t>CRA 35 # 22-61</t>
  </si>
  <si>
    <t>NOK</t>
  </si>
  <si>
    <t>MATSUMAZDA</t>
  </si>
  <si>
    <t xml:space="preserve">BUJE PUENTE PALIER R-9 MODELO VIEJO </t>
  </si>
  <si>
    <t xml:space="preserve">BUJE PEDAL CLUCH R-12 </t>
  </si>
  <si>
    <t>VARILLA TEMPLETE LUV 2300 IZQUIERDA COMPLETA</t>
  </si>
  <si>
    <t>UNION TERMINAL DAEWOO -  MONZA</t>
  </si>
  <si>
    <t>SOPORTE EXOSTO SPRINT - SWIFT - SPARK</t>
  </si>
  <si>
    <t xml:space="preserve">VALVULA PCV DAEWOO MATIZ </t>
  </si>
  <si>
    <t>JV</t>
  </si>
  <si>
    <t>CAUCHO AMORTIGUADOR  R-9    CHEVETTE</t>
  </si>
  <si>
    <t>MANGUERA MAZDA ALLEGRO EMBRAGUE</t>
  </si>
  <si>
    <t xml:space="preserve">                                         ESTEEM</t>
  </si>
  <si>
    <t>MANIJA ESPALDAR SILLA DELANTERA TWINGO   (gris)</t>
  </si>
  <si>
    <t>MARROQUIN DIESEL Y GASOLINA</t>
  </si>
  <si>
    <t>93355326-8</t>
  </si>
  <si>
    <r>
      <t xml:space="preserve">CALLE 65 </t>
    </r>
    <r>
      <rPr>
        <i/>
        <sz val="8"/>
        <rFont val="Verdana"/>
        <family val="2"/>
      </rPr>
      <t># 25-50</t>
    </r>
  </si>
  <si>
    <t>6068767-6009245</t>
  </si>
  <si>
    <t>1082F</t>
  </si>
  <si>
    <t>TUBO CALEFACCION R 9 INYECCION -CORTO</t>
  </si>
  <si>
    <t>1395F</t>
  </si>
  <si>
    <t>TUBO CALEFACCION RENAULT TWINGO</t>
  </si>
  <si>
    <t>3269F</t>
  </si>
  <si>
    <t>TUBO PORTA-TERMOSTATO R 9 INYECCION</t>
  </si>
  <si>
    <t>VARILLA CONTROL CAMBIOS R18 GTL larga</t>
  </si>
  <si>
    <t>VARILLA CONTROL CAMBIOS R18 GTX corta</t>
  </si>
  <si>
    <t>79355208-6</t>
  </si>
  <si>
    <t>REICO</t>
  </si>
  <si>
    <t>CUCUTA</t>
  </si>
  <si>
    <t>RETEN CIGÜEÑAL MAZDA B2000 2200 626</t>
  </si>
  <si>
    <t>RETEN CIGÜEÑAL LUV 2300 TROOPER RODEO</t>
  </si>
  <si>
    <t>RETEN CIGÜEÑAL CHEVROLET ALTO WAGON R+</t>
  </si>
  <si>
    <t>RETEN CIGÜEÑAL RENAULT LINEA GRUESA</t>
  </si>
  <si>
    <t>RETEN CIGÜEÑAL RENAULT 4-6-12 WOLKSWAGEN</t>
  </si>
  <si>
    <t>RETEN CIGÜEÑAL SPARK SUPER CARRY</t>
  </si>
  <si>
    <t>RETEN CIGÜEÑAL DAEWOO RACER CIELO LANOS</t>
  </si>
  <si>
    <t xml:space="preserve">CAUCHO SOPORTE SUP. AMORTIGUADOR CLIO - TWINGO </t>
  </si>
  <si>
    <t xml:space="preserve">BUJE TIJERA SUP. R-12-18 GTL -DACIA </t>
  </si>
  <si>
    <t>VALOR NETO CONTADO</t>
  </si>
  <si>
    <t>5389331/3004505001</t>
  </si>
  <si>
    <t>REPUESTOS REYMAN</t>
  </si>
  <si>
    <t>RG AUTOPIEZAS</t>
  </si>
  <si>
    <t>RODANORTE</t>
  </si>
  <si>
    <t>MONOAUTOS GONZALEZ EU</t>
  </si>
  <si>
    <t>29,800,718-8</t>
  </si>
  <si>
    <t>AV. 1 # 19-47 SUR</t>
  </si>
  <si>
    <t>TECNIREPUESTOS SUMAPAZ</t>
  </si>
  <si>
    <t>8674272-310 8802387</t>
  </si>
  <si>
    <t>30 DIAS</t>
  </si>
  <si>
    <t>CRA 26 # 65-20</t>
  </si>
  <si>
    <t xml:space="preserve">SOPORTE ESTAB.CENTRAL R-4-6- DERECHO </t>
  </si>
  <si>
    <t xml:space="preserve">SOPORTE EXOSTO R-4-6 </t>
  </si>
  <si>
    <t>17,316,721-1</t>
  </si>
  <si>
    <t xml:space="preserve">DIAFRAGMA CHOQUE R- 18 </t>
  </si>
  <si>
    <t>DIAFRAGMA CHOQUE R-9</t>
  </si>
  <si>
    <t>ESPAÑOLA</t>
  </si>
  <si>
    <t>TUBO CALEFACCION MAZDA ALLEGRO</t>
  </si>
  <si>
    <r>
      <t xml:space="preserve">TENSOR CORREA REPART.DENTADA HYUNDAI ATOS  </t>
    </r>
    <r>
      <rPr>
        <sz val="11"/>
        <rFont val="Verdana"/>
        <family val="2"/>
      </rPr>
      <t>2441012550</t>
    </r>
  </si>
  <si>
    <t>AUTOREPUESTOS R&amp;M/LUZ MARINA MILA</t>
  </si>
  <si>
    <t>20957053-0</t>
  </si>
  <si>
    <t>CALLE 131 A # 58 D 20 LOCAL 2</t>
  </si>
  <si>
    <t>CALLE 13 # 36A-12 NUEVO RICAURTE</t>
  </si>
  <si>
    <t>DAEWOO EXPRESS</t>
  </si>
  <si>
    <t>CALLE 26# 35-27 SAN BENITO</t>
  </si>
  <si>
    <t>6681481-3103497309</t>
  </si>
  <si>
    <t>LADA</t>
  </si>
  <si>
    <t>29T</t>
  </si>
  <si>
    <t>DP</t>
  </si>
  <si>
    <t>RICARDO LATORRE</t>
  </si>
  <si>
    <t>CALLE 15 A # 36 A- 08 Nuevo Ricaurte</t>
  </si>
  <si>
    <t>PIÑON VELOC. MAZDA 626</t>
  </si>
  <si>
    <t>GUARDAPOLVO EJE L/R CORSA SOLO</t>
  </si>
  <si>
    <t>GUARDAPOLVO EJE L/R CORSA CON GRASA</t>
  </si>
  <si>
    <t xml:space="preserve">BUJE CARACOL EXTERNO R-4-6 </t>
  </si>
  <si>
    <t>John Fredy Conde Guevara</t>
  </si>
  <si>
    <t>ALMACEN MAZDA CAMPEROS</t>
  </si>
  <si>
    <t>KAINA REPUESTOS</t>
  </si>
  <si>
    <t>4193847-3</t>
  </si>
  <si>
    <t>CALLE 24 # 16-26</t>
  </si>
  <si>
    <t>3103347430 - 6322668</t>
  </si>
  <si>
    <t>EL YOPAL</t>
  </si>
  <si>
    <t>PASADOR TIJERA SUPERIOR LUV 1600</t>
  </si>
  <si>
    <t>PASADOR TIJERA INFERIOR R-4-6- CON TUERCA</t>
  </si>
  <si>
    <t>BASTON BARRA CAMBIOS R-4 - CORTO</t>
  </si>
  <si>
    <t>3705060-3705813</t>
  </si>
  <si>
    <t>CALLE 15 # 14-92 AV. MARACOS</t>
  </si>
  <si>
    <t>BUJE CAJA DIRECCION SPARK - 724 - CHRONOS</t>
  </si>
  <si>
    <t>TUERCA CACHO M323 IZQUIERDA</t>
  </si>
  <si>
    <t>TAPA TANQUE GASOLINA R-9 T.O.</t>
  </si>
  <si>
    <t>BUJE ESTABILIZADORA DELANTERA OPTRA</t>
  </si>
  <si>
    <t xml:space="preserve">SOPORTE EXOSTO SPARK 7.24  SPRINT -SWIFT </t>
  </si>
  <si>
    <t>seing</t>
  </si>
  <si>
    <r>
      <t>REP. BOMBA AUXILIAR CLUTCH DAEWOO-ACCENT 98-</t>
    </r>
    <r>
      <rPr>
        <sz val="9"/>
        <rFont val="Verdana"/>
        <family val="2"/>
      </rPr>
      <t>VERNA 2002/04-LUV2300</t>
    </r>
  </si>
  <si>
    <t xml:space="preserve">GUARDAPOLVO HORQUILLA CLUCH  R-9 </t>
  </si>
  <si>
    <t>BUJE ESTAB. PUNTA SPARK 724 INYECTADA -amarilla o azùl</t>
  </si>
  <si>
    <t>HGS</t>
  </si>
  <si>
    <t>TENSOR CORREA REPART. SPRINT INYECCION   1281053B01</t>
  </si>
  <si>
    <t xml:space="preserve">GUARDAPOLVO EJE L/C R-19 IZQ. CLIO- TWINGO </t>
  </si>
  <si>
    <t>C&amp;R REPUESTOS Y PARTES LTDA</t>
  </si>
  <si>
    <t>900036748-0</t>
  </si>
  <si>
    <t>CALLE 131 # 36-35</t>
  </si>
  <si>
    <t>CALLE 131 # 36A-16</t>
  </si>
  <si>
    <t>GUAYA CALEFACCION R-9</t>
  </si>
  <si>
    <t>BUJE TEMPLETE TRAS. CHEVETTE DELGADO</t>
  </si>
  <si>
    <t>GUARDAPOLVO EJE L/R R-9 GAMA CON GRASA</t>
  </si>
  <si>
    <t>GUARDAPOLVO EJE L/C R-9 GAMA CON GRASA</t>
  </si>
  <si>
    <t>DISPARTES</t>
  </si>
  <si>
    <t>CALLE 33 # 41-66 BODEGA 122</t>
  </si>
  <si>
    <t>3740022-3735579</t>
  </si>
  <si>
    <t>ITAGÜI</t>
  </si>
  <si>
    <t>CARLOS PINZÓN</t>
  </si>
  <si>
    <t>CALLE 23 # 12-64</t>
  </si>
  <si>
    <t>CARRERA 5 # 21 - 54</t>
  </si>
  <si>
    <t>Rafael Valdez V.</t>
  </si>
  <si>
    <t>AUTOPARTES DEL TOLIMA</t>
  </si>
  <si>
    <t>38364726-9</t>
  </si>
  <si>
    <t>CARRERA 5 # 22 - 107</t>
  </si>
  <si>
    <t xml:space="preserve">JAIR </t>
  </si>
  <si>
    <t>AV. 1 # 17- 64</t>
  </si>
  <si>
    <t>MANGUERA FRENO DELANT. ASAHI</t>
  </si>
  <si>
    <t>GUARDAPOLVO EJE L/C DAEWOO TICO -MATIZ CON GRASA triceta</t>
  </si>
  <si>
    <t>MUÑECO ESTAB. TRASERA NUBIRA.ALLEGRO MN.FORD LASER MN</t>
  </si>
  <si>
    <t>TUBO CALEFACCION RACER-CIELO-Mod 95 en adel.(metálico)</t>
  </si>
  <si>
    <t>BUJE ESTAB. CENTRAL HUECO PEQUEÑO HYUNDAI ATOS</t>
  </si>
  <si>
    <t xml:space="preserve">ABRAZADERA ESTABILIZADORA CENTRAL R-9 </t>
  </si>
  <si>
    <t xml:space="preserve">ABRAZADERA ESTABILIZADORA PUNTAS R-9  </t>
  </si>
  <si>
    <t>MANGUERA DESGOGUE R 9</t>
  </si>
  <si>
    <t>MANGUERA MAZDA TURBO DIESEL T45 EMBRAGUE HXH</t>
  </si>
  <si>
    <t>MANGUERA FRENO M626 DELANTERA PIN</t>
  </si>
  <si>
    <t>TUBO CALEFACCION ACCENT VERNA</t>
  </si>
  <si>
    <t>DG</t>
  </si>
  <si>
    <t>Carlos Gonzalez Valero</t>
  </si>
  <si>
    <t>DIEGO CASTAÑEDA GONZALEZ</t>
  </si>
  <si>
    <t>2338962-4071548</t>
  </si>
  <si>
    <t>EDWARD    5</t>
  </si>
  <si>
    <t>EDUARD      5</t>
  </si>
  <si>
    <t>Av. CALLE 1 # 24 B-65</t>
  </si>
  <si>
    <t>BUJE ESTAB. PUNTAS RENAULT MEGANE - SCENIC- ORIG.</t>
  </si>
  <si>
    <t>TAPA FCO. AGUA RENAULT  R-4-6   NAL.</t>
  </si>
  <si>
    <t xml:space="preserve">MANGUERA FRENO RENAULT CLIO TRASERA </t>
  </si>
  <si>
    <t xml:space="preserve">MANGUERA FRENO RENAULT CLIO DELANTERA </t>
  </si>
  <si>
    <t xml:space="preserve">MANGUERA FRENO R-21 DELANTERA LARGA (RX) </t>
  </si>
  <si>
    <t xml:space="preserve">MANGUERA FRENO R-21 TRASERA </t>
  </si>
  <si>
    <t xml:space="preserve">MANGUERA FRENO R-19 TRASERA </t>
  </si>
  <si>
    <t>JUEGO SELLOS VALVULA SWIFT 1300 X8 ROJO Ó GRIS</t>
  </si>
  <si>
    <t>6827079 - 3124023071</t>
  </si>
  <si>
    <t xml:space="preserve">BUJE ESTABILIZADORA PUNTA R-21 RX </t>
  </si>
  <si>
    <t>3327F</t>
  </si>
  <si>
    <t>79412669-2</t>
  </si>
  <si>
    <t>CALLE 65 # 26-28</t>
  </si>
  <si>
    <t>3110743-2407673</t>
  </si>
  <si>
    <t>CALLE 63J # 26-17</t>
  </si>
  <si>
    <t>GUARDAPOLVO EJE L/R R-9 CORRIENTE CON GRASA</t>
  </si>
  <si>
    <t>GUARDAPOLVO EJE L/C R-4 MASTER SOLO</t>
  </si>
  <si>
    <t>CONT.2101</t>
  </si>
  <si>
    <t>CONT.2122</t>
  </si>
  <si>
    <t>CONT.2121</t>
  </si>
  <si>
    <t>CONT.2112</t>
  </si>
  <si>
    <t>CONT.2111</t>
  </si>
  <si>
    <t>CONT.1108</t>
  </si>
  <si>
    <t>CONT.2103</t>
  </si>
  <si>
    <t>CONT.2104</t>
  </si>
  <si>
    <t>CONT.2125</t>
  </si>
  <si>
    <t>CRA 26 # 63E-14</t>
  </si>
  <si>
    <t>ALMACEN Y TALLER AUTOCAR</t>
  </si>
  <si>
    <t>93128240-2</t>
  </si>
  <si>
    <t>TE GASIFICADORA CHEVROLET 724 - MATIZ METALICA</t>
  </si>
  <si>
    <t xml:space="preserve">JUEGO PIN EJES RENAULT TODOS </t>
  </si>
  <si>
    <t xml:space="preserve">INYECTOR R-9   1 VENTURI # 50 </t>
  </si>
  <si>
    <t xml:space="preserve">INYECTOR R-9   1 VENTURI # 47 </t>
  </si>
  <si>
    <t>AV. 1ª # 17-72</t>
  </si>
  <si>
    <t>DIEGO D.</t>
  </si>
  <si>
    <t>VALVULA PCV MATSURI</t>
  </si>
  <si>
    <t>GUARDAPOLVO EJE L/C TROOPER CON GRASA</t>
  </si>
  <si>
    <t>GUARDAPOLVO EJE L/C DAEWOO SOLO</t>
  </si>
  <si>
    <t>6060660 -2317873</t>
  </si>
  <si>
    <t>900341993-6</t>
  </si>
  <si>
    <t>CARRERA 27N # 66-02</t>
  </si>
  <si>
    <t>CALLE 66 # 28 -17</t>
  </si>
  <si>
    <t xml:space="preserve">CHICLER DE MINIMA R-4-6-12-18CTE. #35  </t>
  </si>
  <si>
    <t xml:space="preserve">CHICLER DE MINIMA R-4-6-12-18CTE.# 40 </t>
  </si>
  <si>
    <t xml:space="preserve">CHICLER DE MINIMA R-4-6-12-18CTE.# 45 </t>
  </si>
  <si>
    <t xml:space="preserve">CHICLER DE MINIMA R-4-6-12-18CTE.# 47 </t>
  </si>
  <si>
    <t>BUJE CONTROL CAMBIOS SWIFT (JUEGO)  grueso</t>
  </si>
  <si>
    <t>BUJE CAÑA DIRECCION SWIFT</t>
  </si>
  <si>
    <t>MUELA C/D SWIFT- SPRINT- CHEVITAXI</t>
  </si>
  <si>
    <t xml:space="preserve">GUARDAPOLVO EJE L/R R-4-6 CON GRASA </t>
  </si>
  <si>
    <t xml:space="preserve">MUÑECO TEMPLETE LUV 1600 </t>
  </si>
  <si>
    <t>BUJE ESTABILIZADORA PUNTA FIAT PALIO</t>
  </si>
  <si>
    <t>FUELLE AMORTIGUADOR FIAT UNO</t>
  </si>
  <si>
    <t>FUELLE AMORT. TRASERO FORD FESTIVA/ACCENT/SENTRA/VOLSKWAGEN</t>
  </si>
  <si>
    <t>VETADA</t>
  </si>
  <si>
    <t>ojo-districars</t>
  </si>
  <si>
    <t>CALLE 25 # 35-20 SAN BENITO</t>
  </si>
  <si>
    <t>19455527-1</t>
  </si>
  <si>
    <t>ALM.PANCHE</t>
  </si>
  <si>
    <t>TUBO CALEFACCION KIA RIO</t>
  </si>
  <si>
    <t>SOPORTE CAJA TRASERO SPRINT - SWIFT BIELA MEDIA</t>
  </si>
  <si>
    <t>PASADOR PUERTA SPRINT CON BUJES</t>
  </si>
  <si>
    <t>TUERCA EJE SPRINT</t>
  </si>
  <si>
    <t>MONEDA CARBURADOR CHEVROLET SPRINT</t>
  </si>
  <si>
    <t>MANGUERA FRENO CHEVROLET SPRINT TRASERA</t>
  </si>
  <si>
    <t>MANGUERA FRENO CHEV. SPRINT DEL.</t>
  </si>
  <si>
    <t>BAQUELA BOMBA GAS. R-18 GTX R-21- CHEVETTE CON EMPAQUE</t>
  </si>
  <si>
    <t xml:space="preserve">FLAUTA  CARBURADOR R-4-6-12  ROSCA </t>
  </si>
  <si>
    <t xml:space="preserve">FLAUTA  CARBURADOR R-4-6-12  ajuste-presiòn </t>
  </si>
  <si>
    <t>BUJE TORPEDO GUAYA EMBRAGUE ATOS (caucho)</t>
  </si>
  <si>
    <t>BUJE TEMPLETE TRASERO M323 MOD. 84/85</t>
  </si>
  <si>
    <t>BUJE TEMPLETE TRASERO M323 MOD. 84/86</t>
  </si>
  <si>
    <t>AUTOMOTORA CHEVROLET</t>
  </si>
  <si>
    <t>860,511,956-9</t>
  </si>
  <si>
    <t>CALLE 65 # 25-51</t>
  </si>
  <si>
    <t>TAPA TANQUE GAS. CHEVROLET TROOPER CON LLAVE</t>
  </si>
  <si>
    <t>TUBO CALEFACCION M323 NX</t>
  </si>
  <si>
    <t xml:space="preserve">BUJE CONTROL CAMBIOS R9 (ESTRIADO) </t>
  </si>
  <si>
    <t xml:space="preserve">BUJE CONTERA R-4-6 </t>
  </si>
  <si>
    <t xml:space="preserve">BUJE CARRETEL CONTROL R-9-18  transparente  </t>
  </si>
  <si>
    <t xml:space="preserve">BUJE CARACOL INTERNO R-4-6  </t>
  </si>
  <si>
    <t xml:space="preserve">VARILLA NIVEL ACEITE R-4-6-12  </t>
  </si>
  <si>
    <t>15% 30 DIAS</t>
  </si>
  <si>
    <t>SURTI CARFAB</t>
  </si>
  <si>
    <t>PEDRO GABRIEL CRUZ</t>
  </si>
  <si>
    <t>15% CONTADO</t>
  </si>
  <si>
    <t>LADA EXPRESS</t>
  </si>
  <si>
    <t>AV ROJAS # 69-46</t>
  </si>
  <si>
    <t>15% 15 DIAS</t>
  </si>
  <si>
    <t>WILLIAM RAMIREZ ISAZA</t>
  </si>
  <si>
    <t xml:space="preserve">PASADOR PUERTA MAZDA 323 </t>
  </si>
  <si>
    <t xml:space="preserve">TUBO CALEFACCION R-9 INYECCION CORTO </t>
  </si>
  <si>
    <t>MULTISERVICIO DAEWOO</t>
  </si>
  <si>
    <t>3350F</t>
  </si>
  <si>
    <t>MG AUTOPARTES LTDA</t>
  </si>
  <si>
    <t>830500863-6</t>
  </si>
  <si>
    <t>CALLE 64 D # 69 L -03</t>
  </si>
  <si>
    <t>CALLE 155 A # 7C-16</t>
  </si>
  <si>
    <t>CHICLER ELECTRONICO FIAT CABLE AMARILLO</t>
  </si>
  <si>
    <t xml:space="preserve">ANILLO CARBURADOR M323 </t>
  </si>
  <si>
    <t>MANGUERA FRENO M626 TRASERA</t>
  </si>
  <si>
    <t>2188F</t>
  </si>
  <si>
    <t>TUBO CALEFACCION MAZDA MATSURI CORTO</t>
  </si>
  <si>
    <t>BAQUELA  CARBURADOR INF. M323 CON EMPAQUE CONEJO</t>
  </si>
  <si>
    <t>BAQUELA BOMBA GASOLINA M626 CON EMPAQUE</t>
  </si>
  <si>
    <t>MANGUERA FRENOKIA CARNIVAL TRASERA</t>
  </si>
  <si>
    <t>MANGUERA FRENO KIA CARNIVAL DELANTERA DERECHA</t>
  </si>
  <si>
    <t>MANGUERA FRENO KIA CARNIVAL DELANTERA IZQUIERDA</t>
  </si>
  <si>
    <t>MANGUERA FRENO KIA SPORTAGE TRASERA</t>
  </si>
  <si>
    <t>MANGUERA FRENO  KIA BESTA DELANTERA</t>
  </si>
  <si>
    <t>CHICLER DE ALTA R-4-6-12 # 130</t>
  </si>
  <si>
    <t>CSL</t>
  </si>
  <si>
    <t>GUARDAPOLVO EJE L/R HYUNDAI ATOS SOLO</t>
  </si>
  <si>
    <t>GUARDAPOLVO EJE L/C HYUNDAI  EXCEL SOLO</t>
  </si>
  <si>
    <t>GUARDAPOLVO EJE L/C HYUNDAI  EXCEL CON GRASA</t>
  </si>
  <si>
    <t>REPUESTOS EL DESVARE</t>
  </si>
  <si>
    <t>52007904-4</t>
  </si>
  <si>
    <t>CARRERA 25 # 7-19</t>
  </si>
  <si>
    <t>MELGAR</t>
  </si>
  <si>
    <t>Cecilia Guzman  Villanueva</t>
  </si>
  <si>
    <t>CECILIA GUZMAN VILLANUEVA</t>
  </si>
  <si>
    <t>C. MARQUEZ</t>
  </si>
  <si>
    <t>FUELLE CAJA DIRECCION ATOS</t>
  </si>
  <si>
    <t>GUARDAPOLVO EJE L/C SPARK 724 CON GRASA</t>
  </si>
  <si>
    <t>CORDIALMENTE,</t>
  </si>
  <si>
    <t>MANUEL RAMIREZ ISAZA</t>
  </si>
  <si>
    <t>Gerente</t>
  </si>
  <si>
    <t>BOSA ESTACION</t>
  </si>
  <si>
    <t>3358F</t>
  </si>
  <si>
    <t>Daniel Alberto</t>
  </si>
  <si>
    <t>berenice</t>
  </si>
  <si>
    <t>CALLE 25 SUR # 9-21</t>
  </si>
  <si>
    <t>DISTRIREPUESTOS DM</t>
  </si>
  <si>
    <t>REPUESTOS Y ELECTRICOS AUTOMOTRICES EL PAISA</t>
  </si>
  <si>
    <t>1110473697-2</t>
  </si>
  <si>
    <t>FUELLE CAJA DIRECCION IZQUIERDO SUPER CARRY</t>
  </si>
  <si>
    <t>2762594-3104252861</t>
  </si>
  <si>
    <t>ENVIGADO</t>
  </si>
  <si>
    <t>45 dias PIE FRA.</t>
  </si>
  <si>
    <t>MANGUERA FRENO KIA ASIA TOPIC DELANTERA</t>
  </si>
  <si>
    <t>PASADOR TIJERA INFERIOR R-12-18 CON TUERCA SEGURIDAD</t>
  </si>
  <si>
    <t>QUEMADOR BUJIA DE 14 mm LARGO M323-R18GTL-SWIFT-SPRINT</t>
  </si>
  <si>
    <t>SOPORTE CAJA DERECHO R-21RX EN ALUMINIO T.O (con uña)</t>
  </si>
  <si>
    <t xml:space="preserve">CHICLER DE ALTA  R-4-6-12# 110 </t>
  </si>
  <si>
    <t xml:space="preserve">CHICLER DE ALTA  R-4-6-12# 115 </t>
  </si>
  <si>
    <t xml:space="preserve">CHICLER DE ALTA R-4-6-12 # 117,5 </t>
  </si>
  <si>
    <t xml:space="preserve">CHICLER DE ALTA R-4-6-12 # 120 </t>
  </si>
  <si>
    <t xml:space="preserve">CHICLER DE ALTA  R-4-6-12# 122,5 </t>
  </si>
  <si>
    <t xml:space="preserve">CHICLER DE ALTA R-4-6-12 # 127,5 </t>
  </si>
  <si>
    <t xml:space="preserve">CHICLER DE ALTA R-9-18GTX-21 # 90 </t>
  </si>
  <si>
    <t xml:space="preserve">MANGUERA FRENO RENAULT TWINGO TRASERA </t>
  </si>
  <si>
    <t>6681491/3112575569</t>
  </si>
  <si>
    <t>Maria Silvia</t>
  </si>
  <si>
    <t xml:space="preserve">MANGUERA FRENO R-12 DELANTERA </t>
  </si>
  <si>
    <t>CHICLER DE ALTA R-9-18GTX-21 # 80</t>
  </si>
  <si>
    <t>BAQUELA BOMBA GAS. R-9-18 GTL CON EMPAQUE</t>
  </si>
  <si>
    <t>2509684-6306096</t>
  </si>
  <si>
    <t>SOLOFRENOS LA PRESICION E.U</t>
  </si>
  <si>
    <t>900138223-4</t>
  </si>
  <si>
    <t>CRA. 70 B # 64-45</t>
  </si>
  <si>
    <t>2919457-5427058</t>
  </si>
  <si>
    <t>2500104-5440026</t>
  </si>
  <si>
    <t>CRA 26 # 63G - 57</t>
  </si>
  <si>
    <t>2258124-2507792</t>
  </si>
  <si>
    <t>6065872-6062517</t>
  </si>
  <si>
    <t>10% por pago a 30 dias</t>
  </si>
  <si>
    <t>2504513-4823541</t>
  </si>
  <si>
    <t>IMPORTADORA ALFA</t>
  </si>
  <si>
    <t>AV. 1ª # 24 B 13</t>
  </si>
  <si>
    <t>CARRERA 20 # 9-32</t>
  </si>
  <si>
    <t>AGUAZUL</t>
  </si>
  <si>
    <t>GILBERTO BONILLA B.</t>
  </si>
  <si>
    <t>BIBIANA MONZON</t>
  </si>
  <si>
    <t>CARRERA 33 # 19-23 La florida</t>
  </si>
  <si>
    <t>TEMPLETE ALTERNADOR R-4-6</t>
  </si>
  <si>
    <t>SINFÍN CAJA CAMBIOS CHEVETTE (BRONCE)</t>
  </si>
  <si>
    <t>NESC,</t>
  </si>
  <si>
    <t>BUJE SOPORTE REPARACION CAJA ATOS MN</t>
  </si>
  <si>
    <t>CAUCHO ESTAB. CENTRAL  G/PREGIO M.V.</t>
  </si>
  <si>
    <t>TUBO CALEFACCION ACCENT GYRO</t>
  </si>
  <si>
    <t>TUBO CALEFACCION SKODA</t>
  </si>
  <si>
    <t>TUBO CALEFACCION MATSURI CORTO</t>
  </si>
  <si>
    <t>TUBO CALEFACCION SWIFT 1600 AUTOMATICO (AIRE)</t>
  </si>
  <si>
    <t>VETADO</t>
  </si>
  <si>
    <t>67436121-8</t>
  </si>
  <si>
    <t>CALLE 73D # 0-09</t>
  </si>
  <si>
    <t>REPARACION BOMBA FRENO ATOS</t>
  </si>
  <si>
    <t>SOPORTE MOTOR DEL. HYUNDAI ATOS T.O MV</t>
  </si>
  <si>
    <t>VARILLA NIVEL ACEITE R-9  (naranja)</t>
  </si>
  <si>
    <t>VARILLA NIVEL ACEITE R-9 INYECCION  (blanca)</t>
  </si>
  <si>
    <t>VARILLA NIVEL ACEITE R-18 GTX   (roja)</t>
  </si>
  <si>
    <t>VARILLA NIVEL ACEITE R-21 RX   (azul)</t>
  </si>
  <si>
    <t>BUJE CAÑA DIRECCION R-9   (aguja delgada)</t>
  </si>
  <si>
    <t>SELECTOR CAMBIOS R18 (8)</t>
  </si>
  <si>
    <t>Villavicencio</t>
  </si>
  <si>
    <t xml:space="preserve">SOPORTE AMORTIGUADOR TRASERO AVEO </t>
  </si>
  <si>
    <t>EL TORNILLERO DEL SUR</t>
  </si>
  <si>
    <t>CALLE 30 # 59-63</t>
  </si>
  <si>
    <t>WILLIAM TOBON RESTE</t>
  </si>
  <si>
    <t>TORNIAUTOS LTDA</t>
  </si>
  <si>
    <t>2656500/3146339757</t>
  </si>
  <si>
    <t>CENTRO CHEVROLET GM SAS</t>
  </si>
  <si>
    <t>CALLE 65 # 27-08</t>
  </si>
  <si>
    <t xml:space="preserve">SOPORTE MOTOR DERECHO R-18 2 LTROS -REDONDO- </t>
  </si>
  <si>
    <t xml:space="preserve">SOPORTE MOTOR TRASERO (BIELA RENAULT CLIO) </t>
  </si>
  <si>
    <t xml:space="preserve">SOPORTE MOTOR DELANT. R-18 2 LITROS -MUÑECO- </t>
  </si>
  <si>
    <t>AV.1 de mayo tranv.73 # 36-13</t>
  </si>
  <si>
    <t>KOR AUTOS</t>
  </si>
  <si>
    <t>AV.1DE mayo # 72C-86 vieja</t>
  </si>
  <si>
    <t>4940405/2731582</t>
  </si>
  <si>
    <t>4517523/3133889706</t>
  </si>
  <si>
    <t>NESC</t>
  </si>
  <si>
    <t>17096501-2</t>
  </si>
  <si>
    <t>AV.ROJAS # 70-16</t>
  </si>
  <si>
    <t>2509811-2310273</t>
  </si>
  <si>
    <t>AUTOREPUESTOS UNIVERSAL LUFEBE</t>
  </si>
  <si>
    <t>JOSE VITELMO LADINO</t>
  </si>
  <si>
    <t>15% 30 DIAS Incluido</t>
  </si>
  <si>
    <t>av. Quito #64-68</t>
  </si>
  <si>
    <t>SERVI DAEWOO MOTOR</t>
  </si>
  <si>
    <t>calle 31 # 33-40</t>
  </si>
  <si>
    <t>40033057 IR</t>
  </si>
  <si>
    <t>301003001IR</t>
  </si>
  <si>
    <t>MANGUERA FRENO M323 DEL. PIN LARGA  M.N. NX.</t>
  </si>
  <si>
    <t>SANTANA MOTORS</t>
  </si>
  <si>
    <t>19458221-7</t>
  </si>
  <si>
    <t>CARRERA 45 A # 168-05 Granada</t>
  </si>
  <si>
    <t>VALERIA MOTOR/JAVIER HERNANDEZ</t>
  </si>
  <si>
    <t xml:space="preserve">MUÑECO ESTAB. TRAS. ALLEGRO 1,6 MN. NUBIRA.FORD LASER </t>
  </si>
  <si>
    <t>TENSOR LOCO MAZDA B2200-ASAHI  FE1H12730</t>
  </si>
  <si>
    <t>ALMACEN TODO REPUESTO</t>
  </si>
  <si>
    <t>36546242-0</t>
  </si>
  <si>
    <t>CARRERA 11 A # 11-59</t>
  </si>
  <si>
    <t>SANTA MARTA</t>
  </si>
  <si>
    <t>CURE TURBAY ARTURO</t>
  </si>
  <si>
    <t>8725496-0</t>
  </si>
  <si>
    <t>CALLE 56 # 44-144</t>
  </si>
  <si>
    <t>BARRANQUILLA</t>
  </si>
  <si>
    <t>CHEVETTE</t>
  </si>
  <si>
    <t>SOPORTE MOTOR IZQUIERDO R-18GTL ALUM. (SILLA) T.O</t>
  </si>
  <si>
    <t>BAQUELA  CARBURADOR MB2000-626 ASAHI-LUV 1600 CON EMP.</t>
  </si>
  <si>
    <t>TRANSV 126B # 132 F-22</t>
  </si>
  <si>
    <t>FELIX MORENO</t>
  </si>
  <si>
    <t>BUJE ESTABILIZADORA PUNTA R-21 RX</t>
  </si>
  <si>
    <t>ALMACEN RENOL SIMCAR</t>
  </si>
  <si>
    <t>CALLE 65 # 25-29</t>
  </si>
  <si>
    <t>6311987/6603262/63</t>
  </si>
  <si>
    <t>Isidro Pérez García</t>
  </si>
  <si>
    <t>GUARDAPOLVO EJE L/R SWIFT CON GRASA</t>
  </si>
  <si>
    <t>nesc</t>
  </si>
  <si>
    <t>CRA 26 # 65-73</t>
  </si>
  <si>
    <t>CALLE 33 # 31 39 EL PORVENIR</t>
  </si>
  <si>
    <t>CARRERA 35 # 22-61 SAN BENITO</t>
  </si>
  <si>
    <t xml:space="preserve">JUEGO GORROS VALVULAS SWIFT </t>
  </si>
  <si>
    <t>FORD</t>
  </si>
  <si>
    <t>ALMACEN TAXI PARTES</t>
  </si>
  <si>
    <t>65745831-8</t>
  </si>
  <si>
    <t>CALLE 25 # 5 A - 54</t>
  </si>
  <si>
    <t>BUJE AMORTIGUADOR D`MAX</t>
  </si>
  <si>
    <t>AUTOPARTES CASTELMOTORS S.A.S</t>
  </si>
  <si>
    <t>AUTOPARTES CASTELMOTORS S.A.S.</t>
  </si>
  <si>
    <t>CALLE 23 # 18 - 21</t>
  </si>
  <si>
    <t>CALLE 43 # 36 - 152</t>
  </si>
  <si>
    <t>SHANGHAI IMPORTACIONES SAS</t>
  </si>
  <si>
    <t>900398914-1</t>
  </si>
  <si>
    <t>CARRERA 33 # 32-44 El Porenir</t>
  </si>
  <si>
    <t>AUTOPARTES DEL META</t>
  </si>
  <si>
    <t>86006299-5</t>
  </si>
  <si>
    <t>900315987-1</t>
  </si>
  <si>
    <t>CARRERA 80 i # 54 A -49 SUR</t>
  </si>
  <si>
    <t>AUTOPISTA RENOL A.C. SAS</t>
  </si>
  <si>
    <t>900422211-3</t>
  </si>
  <si>
    <t>CARRERA 45A # 130-05/07</t>
  </si>
  <si>
    <t>6269815-6269837-</t>
  </si>
  <si>
    <t>ALIRIO AVILA</t>
  </si>
  <si>
    <t>830135229-0</t>
  </si>
  <si>
    <t>Aut. Medellín Km2.5Portos Sabana 80 bodega 60</t>
  </si>
  <si>
    <t>8764694/95</t>
  </si>
  <si>
    <t>Dilvar</t>
  </si>
  <si>
    <t>9027F</t>
  </si>
  <si>
    <t>CARRERA 69 i # 69-42</t>
  </si>
  <si>
    <t>2258766-2258798</t>
  </si>
  <si>
    <t>MANGUERA FRENO DEL. R- LAGUNA 2</t>
  </si>
  <si>
    <t>ABRAZADERA PLASTICA CORTA   (48x200mm)</t>
  </si>
  <si>
    <t>ABRAZADERA PLASTICA LARGA   (48x380mm)</t>
  </si>
  <si>
    <t>CAUCHO BARRA TENSORA SUPER CARRY (punta)</t>
  </si>
  <si>
    <t>1419F</t>
  </si>
  <si>
    <t xml:space="preserve">BUJE OJO VARILLA CONTROL CAMBIOS ATOS </t>
  </si>
  <si>
    <t>BUJE BARRIL CONTROL CAMBIOS ATOS</t>
  </si>
  <si>
    <t>RETEN EJES VITARA GRAN VITARA SEMI EJE SWIFT (der, ALTO)</t>
  </si>
  <si>
    <t xml:space="preserve">TOPE AMORTIGUADOR  DAEWOO </t>
  </si>
  <si>
    <t>VARIOS</t>
  </si>
  <si>
    <t>TUBO CALEFACCION LUV 23000</t>
  </si>
  <si>
    <t>BUJE RESORTE SUPER CARRY - CHANA</t>
  </si>
  <si>
    <t>BUJE BIELA DIRECCION SUPER CARRY - CHANA</t>
  </si>
  <si>
    <t>TUBO CALEFACCION KIA RIO SEPHIA - Allegro M.V</t>
  </si>
  <si>
    <t>ALBA PUREZA AGUIRRE CASTILLO</t>
  </si>
  <si>
    <t>40370995-5</t>
  </si>
  <si>
    <t>CALLE 25 # 34-20  San Benito</t>
  </si>
  <si>
    <t>6820415-3112286252</t>
  </si>
  <si>
    <t>GUARDAPOLVO EJE L/C IZQUIERDO MEGANE -CITIUS  solo</t>
  </si>
  <si>
    <r>
      <t xml:space="preserve">GUARDAPOLVO EJE L/C IZQ. </t>
    </r>
    <r>
      <rPr>
        <sz val="11"/>
        <rFont val="Verdana"/>
        <family val="2"/>
      </rPr>
      <t>MEGANE-CITIUS-SYMBOL-R19 (aro)</t>
    </r>
  </si>
  <si>
    <t>LIGA PLANETARIO  (distribuidor sprint)</t>
  </si>
  <si>
    <t>BUJE ESTABILIZADORA TRASERA OPTRA</t>
  </si>
  <si>
    <t>CAUCHO CONICO AMORTIGUADOR SPARK-CARRY-CHANA-MATIZ</t>
  </si>
  <si>
    <t>BUJE CONTROL CAMBIOS SPARK (CAUCHO)</t>
  </si>
  <si>
    <t>TENSOR CORREA DENTADA SPART-TICO MATIZ-SUZUKI</t>
  </si>
  <si>
    <t>BUJE TIJERA INF. R18 GTX IZQUIERDO (liso)</t>
  </si>
  <si>
    <t>IMPORTADORA PRADAUTOS SAS</t>
  </si>
  <si>
    <t>SOPORTE EXOSTO MB2200 MB2600 nissan urban</t>
  </si>
  <si>
    <t>VITARA</t>
  </si>
  <si>
    <t xml:space="preserve">SILICONA MEGAGREY GRIS   (TUBO)  con empaque    </t>
  </si>
  <si>
    <t>4239570-9</t>
  </si>
  <si>
    <t xml:space="preserve">CONDICIONES DE PAGO: </t>
  </si>
  <si>
    <t>EXPOMERCADO WORLD TRADE S A S</t>
  </si>
  <si>
    <t>900536821-6</t>
  </si>
  <si>
    <t>60 DIAS</t>
  </si>
  <si>
    <t>TUBO CALEFACCION TROOPER y CARIBE</t>
  </si>
  <si>
    <t>GABRIEL REPUESTOS</t>
  </si>
  <si>
    <t>CALLE 66 A # 83-09</t>
  </si>
  <si>
    <t>2238861-3102368705</t>
  </si>
  <si>
    <t>80190312-8</t>
  </si>
  <si>
    <t>THREE FIVE</t>
  </si>
  <si>
    <t>MITSUBISHI</t>
  </si>
  <si>
    <t>NISSAN</t>
  </si>
  <si>
    <t>AXIALES</t>
  </si>
  <si>
    <t>UB39-32-220A</t>
  </si>
  <si>
    <t>UB39-32-220B</t>
  </si>
  <si>
    <t>UH71-32-220</t>
  </si>
  <si>
    <t>GA2A-34-150A</t>
  </si>
  <si>
    <t>GA2A-34-170A</t>
  </si>
  <si>
    <t>GJ6A-34-150A</t>
  </si>
  <si>
    <t>GJ6A-34-170A</t>
  </si>
  <si>
    <t>GA2C-28-170A</t>
  </si>
  <si>
    <t>GJ6A-28-170A</t>
  </si>
  <si>
    <t>BP4K-28-170</t>
  </si>
  <si>
    <t>BP4K-34-170</t>
  </si>
  <si>
    <t>BC1D-28-170A</t>
  </si>
  <si>
    <t>GE4T-28-170A</t>
  </si>
  <si>
    <t>BF67-32-240</t>
  </si>
  <si>
    <t>BA29-32-135</t>
  </si>
  <si>
    <t>BP4L-32-240</t>
  </si>
  <si>
    <t>B25D-32-240</t>
  </si>
  <si>
    <t>B25D-32-250</t>
  </si>
  <si>
    <t>GA2A-32-240</t>
  </si>
  <si>
    <t>GJ22-32-240</t>
  </si>
  <si>
    <t>GJ6E-32-24X</t>
  </si>
  <si>
    <t>G030-32-250A</t>
  </si>
  <si>
    <t>G037-32-240C</t>
  </si>
  <si>
    <t>G037-32-250C</t>
  </si>
  <si>
    <t>UB39-32-320A</t>
  </si>
  <si>
    <t>UH71-32-320</t>
  </si>
  <si>
    <t>UC86-34-411</t>
  </si>
  <si>
    <t>B01A-34-550</t>
  </si>
  <si>
    <t>B092-34-550</t>
  </si>
  <si>
    <t>LF01-34-200</t>
  </si>
  <si>
    <t>G030-99-356</t>
  </si>
  <si>
    <t>0603-99-354A</t>
  </si>
  <si>
    <t>UA01-99-354</t>
  </si>
  <si>
    <t>UB39-99-354</t>
  </si>
  <si>
    <t>UH71-34-540</t>
  </si>
  <si>
    <t>GG3P-34-200</t>
  </si>
  <si>
    <t>0603-99-356</t>
  </si>
  <si>
    <t>UB39-99-356</t>
  </si>
  <si>
    <t>8AU3-34-510</t>
  </si>
  <si>
    <t>8AB1-32-280</t>
  </si>
  <si>
    <t>B455-32-280</t>
  </si>
  <si>
    <t>BP4L-32-280</t>
  </si>
  <si>
    <t>BP4L-32-290</t>
  </si>
  <si>
    <t>H001-99-324</t>
  </si>
  <si>
    <t>8AG4-32-280</t>
  </si>
  <si>
    <t>8AH1-32-280</t>
  </si>
  <si>
    <t>UA01-99-324</t>
  </si>
  <si>
    <t>8AU1-32-280</t>
  </si>
  <si>
    <t>UA01-99-322</t>
  </si>
  <si>
    <t>8AU2-32-270</t>
  </si>
  <si>
    <t>UB39-34-210A</t>
  </si>
  <si>
    <t>CC01</t>
  </si>
  <si>
    <t>8-94389-210-0</t>
  </si>
  <si>
    <t>8-94389-222-0</t>
  </si>
  <si>
    <t>48550-60A00</t>
  </si>
  <si>
    <t>Y044-050</t>
  </si>
  <si>
    <t>09320-08035</t>
  </si>
  <si>
    <t>42420-65D00</t>
  </si>
  <si>
    <t>42420-65J00-000</t>
  </si>
  <si>
    <t>42420-67D00</t>
  </si>
  <si>
    <t>54618-50Y00</t>
  </si>
  <si>
    <t>8-97235-786-0</t>
  </si>
  <si>
    <t>8-97235-787-0</t>
  </si>
  <si>
    <t>8-97944-575-0</t>
  </si>
  <si>
    <t>46630-80F00</t>
  </si>
  <si>
    <t>46631-80F00</t>
  </si>
  <si>
    <t>CC865</t>
  </si>
  <si>
    <t>CC866</t>
  </si>
  <si>
    <t>EV-116</t>
  </si>
  <si>
    <t>KBJR57</t>
  </si>
  <si>
    <t>KBJR58</t>
  </si>
  <si>
    <t>48830-60B00</t>
  </si>
  <si>
    <t>48830-60G00</t>
  </si>
  <si>
    <t>48830-76G00</t>
  </si>
  <si>
    <t>48830-82000</t>
  </si>
  <si>
    <t>8-98056-550-0</t>
  </si>
  <si>
    <t>8-94241-767-0</t>
  </si>
  <si>
    <t>45200-85001</t>
  </si>
  <si>
    <t>45200-82000</t>
  </si>
  <si>
    <t>K-5252</t>
  </si>
  <si>
    <t>45202-60E00</t>
  </si>
  <si>
    <t>45700-60A00</t>
  </si>
  <si>
    <t>8-94243-234-0</t>
  </si>
  <si>
    <t>8-94374-424-0</t>
  </si>
  <si>
    <t>8-97235-777-0</t>
  </si>
  <si>
    <t>8-94224-552-1</t>
  </si>
  <si>
    <t>8-94452-102-1</t>
  </si>
  <si>
    <t>8-94452-107-1</t>
  </si>
  <si>
    <t>8-94452-110-1</t>
  </si>
  <si>
    <t>8-94459-464-1</t>
  </si>
  <si>
    <t>48810-60A00</t>
  </si>
  <si>
    <t>48820-79000</t>
  </si>
  <si>
    <t>48810-80000</t>
  </si>
  <si>
    <t>48820-80000</t>
  </si>
  <si>
    <t>48810-82000</t>
  </si>
  <si>
    <t>8-94233-476-1</t>
  </si>
  <si>
    <t>8-94237-351-1</t>
  </si>
  <si>
    <t>8-94369-925-0</t>
  </si>
  <si>
    <t>8-94419-408-0</t>
  </si>
  <si>
    <t>8-94419-409-0</t>
  </si>
  <si>
    <t>8-97304-928-0</t>
  </si>
  <si>
    <t>8-97107-348-0</t>
  </si>
  <si>
    <t>8-97107-349-0</t>
  </si>
  <si>
    <t>8-94323-562-1</t>
  </si>
  <si>
    <t>8-94323-563-1</t>
  </si>
  <si>
    <t>8-94445-550-1</t>
  </si>
  <si>
    <t>8-94246-419-0</t>
  </si>
  <si>
    <t>45450-39145</t>
  </si>
  <si>
    <t>45401-35190</t>
  </si>
  <si>
    <t>48820-35030</t>
  </si>
  <si>
    <t>48820-42010</t>
  </si>
  <si>
    <t>48810-60010</t>
  </si>
  <si>
    <t>48820-60010</t>
  </si>
  <si>
    <t>48820-52030</t>
  </si>
  <si>
    <t>48820-34010</t>
  </si>
  <si>
    <t>48820-35010</t>
  </si>
  <si>
    <t>48830-35010</t>
  </si>
  <si>
    <t>48830-35020</t>
  </si>
  <si>
    <t>48830-60010</t>
  </si>
  <si>
    <t>48830-60030</t>
  </si>
  <si>
    <t>48810-0K010</t>
  </si>
  <si>
    <t>48820-0K030</t>
  </si>
  <si>
    <t>45503-39075</t>
  </si>
  <si>
    <t>45490-39315</t>
  </si>
  <si>
    <t>45490-39355</t>
  </si>
  <si>
    <t>45490-39365</t>
  </si>
  <si>
    <t>43310-09015</t>
  </si>
  <si>
    <t>43310-39016</t>
  </si>
  <si>
    <t>43330-09295</t>
  </si>
  <si>
    <t>43330-39195</t>
  </si>
  <si>
    <t>43330-39415</t>
  </si>
  <si>
    <t>43340-39325</t>
  </si>
  <si>
    <t>43340-39225</t>
  </si>
  <si>
    <t>43350-39035</t>
  </si>
  <si>
    <t>43350-39085</t>
  </si>
  <si>
    <t>45044-69075</t>
  </si>
  <si>
    <t>45046-69135</t>
  </si>
  <si>
    <t>45044-69125</t>
  </si>
  <si>
    <t>45045-69065</t>
  </si>
  <si>
    <t>45046-09251</t>
  </si>
  <si>
    <t>45046-09281</t>
  </si>
  <si>
    <t>45046-59026</t>
  </si>
  <si>
    <t>45047-59026</t>
  </si>
  <si>
    <t>45406-29115</t>
  </si>
  <si>
    <t>45406-39175</t>
  </si>
  <si>
    <t>MB-241973</t>
  </si>
  <si>
    <t>MR-316369</t>
  </si>
  <si>
    <t>MR-316368</t>
  </si>
  <si>
    <t>MB-518780</t>
  </si>
  <si>
    <t>MR-374521</t>
  </si>
  <si>
    <t>MR-374522</t>
  </si>
  <si>
    <t>MB-809354</t>
  </si>
  <si>
    <t>MR-418052</t>
  </si>
  <si>
    <t>MR-418053</t>
  </si>
  <si>
    <t>MR-267876</t>
  </si>
  <si>
    <t>MR-267877</t>
  </si>
  <si>
    <t>MB-350577</t>
  </si>
  <si>
    <t>MB-532971</t>
  </si>
  <si>
    <t>MB-910934</t>
  </si>
  <si>
    <t>MR-130807</t>
  </si>
  <si>
    <t>MB-241830</t>
  </si>
  <si>
    <t>MB-527228</t>
  </si>
  <si>
    <t>MB-831042</t>
  </si>
  <si>
    <t>MB-109585</t>
  </si>
  <si>
    <t>MB-109587</t>
  </si>
  <si>
    <t>MB-176308</t>
  </si>
  <si>
    <t>MB-176309</t>
  </si>
  <si>
    <t>MB-527349</t>
  </si>
  <si>
    <t>MB-527383</t>
  </si>
  <si>
    <t>MB-860829</t>
  </si>
  <si>
    <t>MB-831037</t>
  </si>
  <si>
    <t>MR-496792</t>
  </si>
  <si>
    <t>MR-496799</t>
  </si>
  <si>
    <t>MR-508130</t>
  </si>
  <si>
    <t>MB-241171</t>
  </si>
  <si>
    <t>MB-241206</t>
  </si>
  <si>
    <t>MB-527650</t>
  </si>
  <si>
    <t>MB-564855</t>
  </si>
  <si>
    <t>MB-831044</t>
  </si>
  <si>
    <t>48560-31G25</t>
  </si>
  <si>
    <t>48560-61G25</t>
  </si>
  <si>
    <t>48560-09G25</t>
  </si>
  <si>
    <t>48560-3S525</t>
  </si>
  <si>
    <t>48560-3S185</t>
  </si>
  <si>
    <t>54618-0W000</t>
  </si>
  <si>
    <t>54618-0W001</t>
  </si>
  <si>
    <t>54618-G4900</t>
  </si>
  <si>
    <t>54618-2F010</t>
  </si>
  <si>
    <t>54618-4Z000</t>
  </si>
  <si>
    <t>54618-8H300</t>
  </si>
  <si>
    <t>54668-8H300</t>
  </si>
  <si>
    <t>54618-58Y10</t>
  </si>
  <si>
    <t>56260-0W001</t>
  </si>
  <si>
    <t>56261-50J00</t>
  </si>
  <si>
    <t>48521-0W025</t>
  </si>
  <si>
    <t>48521-8H300</t>
  </si>
  <si>
    <t>48521-Q5601</t>
  </si>
  <si>
    <t>48521-50Y25</t>
  </si>
  <si>
    <t>48521-4B000</t>
  </si>
  <si>
    <t>48521-4M500</t>
  </si>
  <si>
    <t>48521-27N00</t>
  </si>
  <si>
    <t>40160-50Y00</t>
  </si>
  <si>
    <t>40110-01G25</t>
  </si>
  <si>
    <t>40160-2S601</t>
  </si>
  <si>
    <t>40160-F4200</t>
  </si>
  <si>
    <t>40110-G5100</t>
  </si>
  <si>
    <t>40160-G2525</t>
  </si>
  <si>
    <t>40110-2S485</t>
  </si>
  <si>
    <t>40160-01N25</t>
  </si>
  <si>
    <t>48520-Y02G0</t>
  </si>
  <si>
    <t>48520-Q5601</t>
  </si>
  <si>
    <t>48520-01N25</t>
  </si>
  <si>
    <t>48640-01N25</t>
  </si>
  <si>
    <t>48521-01W00</t>
  </si>
  <si>
    <t>48640-U0100</t>
  </si>
  <si>
    <t>48521-U0100</t>
  </si>
  <si>
    <t>48641-U0100</t>
  </si>
  <si>
    <t>48520-31G25</t>
  </si>
  <si>
    <t>48570-31G25</t>
  </si>
  <si>
    <t>48520-3S525</t>
  </si>
  <si>
    <t>48570-3S525</t>
  </si>
  <si>
    <t>48520-61G25</t>
  </si>
  <si>
    <t>48570-61G25</t>
  </si>
  <si>
    <t>48520-50A00</t>
  </si>
  <si>
    <t>48520-2S485</t>
  </si>
  <si>
    <t>48521-2S485</t>
  </si>
  <si>
    <t>48520-27N25</t>
  </si>
  <si>
    <t>48570-J5100</t>
  </si>
  <si>
    <t>48580-J5100</t>
  </si>
  <si>
    <t>54840-1G000</t>
  </si>
  <si>
    <t>54830-4A000</t>
  </si>
  <si>
    <t>54830-25000</t>
  </si>
  <si>
    <t>54840-25000</t>
  </si>
  <si>
    <t>54830-2E000</t>
  </si>
  <si>
    <t>54830-26000</t>
  </si>
  <si>
    <t>54840-26000</t>
  </si>
  <si>
    <t>55530-2E000</t>
  </si>
  <si>
    <t>55830-25000</t>
  </si>
  <si>
    <t>56540-43000</t>
  </si>
  <si>
    <t>56542-43001</t>
  </si>
  <si>
    <t>54417-43A00</t>
  </si>
  <si>
    <t>54503-22A00</t>
  </si>
  <si>
    <t>54524-43000</t>
  </si>
  <si>
    <t>54530-31600</t>
  </si>
  <si>
    <t>54530-4A000</t>
  </si>
  <si>
    <t>56820-IE900</t>
  </si>
  <si>
    <t>56820-IE000</t>
  </si>
  <si>
    <t>56820-22000</t>
  </si>
  <si>
    <t>CH-001</t>
  </si>
  <si>
    <t>CH-002</t>
  </si>
  <si>
    <t>CH-003</t>
  </si>
  <si>
    <t>CH-004</t>
  </si>
  <si>
    <t>K-8708-T</t>
  </si>
  <si>
    <t>K-8710-T</t>
  </si>
  <si>
    <t>54830-FD000 RH</t>
  </si>
  <si>
    <t>54830-07000</t>
  </si>
  <si>
    <t>54840-07000</t>
  </si>
  <si>
    <t>54830-1G000</t>
  </si>
  <si>
    <t>S083-32-115</t>
  </si>
  <si>
    <t>SA39-32-115</t>
  </si>
  <si>
    <t>KK150-32-240</t>
  </si>
  <si>
    <t>OK72A-32-270</t>
  </si>
  <si>
    <t>OK201-32-240</t>
  </si>
  <si>
    <t>KKY01-34-310</t>
  </si>
  <si>
    <t>OK201-34-550</t>
  </si>
  <si>
    <t>S083-99-354</t>
  </si>
  <si>
    <t>S083-99-356</t>
  </si>
  <si>
    <t>56820-1E900</t>
  </si>
  <si>
    <t>56820-1E000</t>
  </si>
  <si>
    <t>OK72A-32-240</t>
  </si>
  <si>
    <t>OK710-32-240</t>
  </si>
  <si>
    <t>OW023-32-510</t>
  </si>
  <si>
    <t>K-3134-10458</t>
  </si>
  <si>
    <t>K-3137-10459</t>
  </si>
  <si>
    <t>K-5208-10268</t>
  </si>
  <si>
    <t>K-5289-10390</t>
  </si>
  <si>
    <t>K-6117-10264</t>
  </si>
  <si>
    <t>K-6122-10261</t>
  </si>
  <si>
    <t>K-6129-10258</t>
  </si>
  <si>
    <t>K-6145-10277</t>
  </si>
  <si>
    <t>K-6292</t>
  </si>
  <si>
    <t>K-6293-104101</t>
  </si>
  <si>
    <t>K-8194-10252</t>
  </si>
  <si>
    <t>K-8195-10253</t>
  </si>
  <si>
    <t>K-8431-104133</t>
  </si>
  <si>
    <t>K-8432-104132</t>
  </si>
  <si>
    <t>K-8433-104138</t>
  </si>
  <si>
    <t>K-8611</t>
  </si>
  <si>
    <t>ES-2080-S</t>
  </si>
  <si>
    <t>ES-60 RYL</t>
  </si>
  <si>
    <t>ES-64 RYL</t>
  </si>
  <si>
    <t>ES-150 RYL</t>
  </si>
  <si>
    <t>ES-187 RYL</t>
  </si>
  <si>
    <t>ES-401 L</t>
  </si>
  <si>
    <t>ES-401 R</t>
  </si>
  <si>
    <t>ES-409 R</t>
  </si>
  <si>
    <t>ES-2072 RYL</t>
  </si>
  <si>
    <t>ES-2078 R</t>
  </si>
  <si>
    <t>ES-2249</t>
  </si>
  <si>
    <t>ES-2837</t>
  </si>
  <si>
    <t>48810-79000</t>
  </si>
  <si>
    <t>GUARDAPOLVO EJE L/C KIA PICANTO CON GRASA</t>
  </si>
  <si>
    <t>0223-34-411</t>
  </si>
  <si>
    <t>UA01-99-356</t>
  </si>
  <si>
    <t>GJ6E-32-280</t>
  </si>
  <si>
    <t>GJ6E-32-290</t>
  </si>
  <si>
    <t>UR61-32-280</t>
  </si>
  <si>
    <t>UR56-32-250</t>
  </si>
  <si>
    <t>48900-70A60</t>
  </si>
  <si>
    <t>48820-60A00</t>
  </si>
  <si>
    <t>48810-65D00</t>
  </si>
  <si>
    <t>48820-65D00</t>
  </si>
  <si>
    <t>8-94103-222-2</t>
  </si>
  <si>
    <t>8-94103-223-2</t>
  </si>
  <si>
    <t xml:space="preserve">8-94419-608-2                 </t>
  </si>
  <si>
    <t xml:space="preserve">8-94419-609-2                 </t>
  </si>
  <si>
    <t>45401-35240</t>
  </si>
  <si>
    <t>45401-35270</t>
  </si>
  <si>
    <t>45490-39455</t>
  </si>
  <si>
    <t>45040-69045X</t>
  </si>
  <si>
    <t>45046-39335</t>
  </si>
  <si>
    <t>45047-39215</t>
  </si>
  <si>
    <t>45046-69155</t>
  </si>
  <si>
    <t>45047-69085</t>
  </si>
  <si>
    <t>MB-598489</t>
  </si>
  <si>
    <t>MB-831040</t>
  </si>
  <si>
    <t>MB-241423</t>
  </si>
  <si>
    <t>MB-241818</t>
  </si>
  <si>
    <t>MA-159984</t>
  </si>
  <si>
    <t>MB-122011</t>
  </si>
  <si>
    <t>48530-01G00</t>
  </si>
  <si>
    <t>48530-3S185</t>
  </si>
  <si>
    <t>48530-09W10</t>
  </si>
  <si>
    <t>48530-31G25</t>
  </si>
  <si>
    <t>40160-50W01</t>
  </si>
  <si>
    <t>40160-0W025</t>
  </si>
  <si>
    <t>40160-VW000</t>
  </si>
  <si>
    <t>48520-01W00</t>
  </si>
  <si>
    <t>48520-01G25</t>
  </si>
  <si>
    <t>48521-01G25</t>
  </si>
  <si>
    <t>48520-VW025</t>
  </si>
  <si>
    <t>54530-02000</t>
  </si>
  <si>
    <t>K-8695-104222</t>
  </si>
  <si>
    <t>ES-142 RYL</t>
  </si>
  <si>
    <t>ES-194 RYL</t>
  </si>
  <si>
    <t>ES-2836</t>
  </si>
  <si>
    <t>BRAZO COMPENSADOR NISSAN DATSUN PICK UP 4WD / TERRANO</t>
  </si>
  <si>
    <t>FREDY CARREÑO</t>
  </si>
  <si>
    <t>CALLE 65 # 27 A -05</t>
  </si>
  <si>
    <t>ALMACEN CHEVROPARTES</t>
  </si>
  <si>
    <t>35502485-0</t>
  </si>
  <si>
    <t>4808375-2505475</t>
  </si>
  <si>
    <t>CARRERA 26 # 65-30 LOCAL2</t>
  </si>
  <si>
    <t>expomercado</t>
  </si>
  <si>
    <t>5405761-6608457</t>
  </si>
  <si>
    <t>15%  30 dias Incluido</t>
  </si>
  <si>
    <t>IMPARCOCHES LTDA</t>
  </si>
  <si>
    <t>GJ6A-34-300</t>
  </si>
  <si>
    <t>W023-99-322</t>
  </si>
  <si>
    <t>W023-99-323</t>
  </si>
  <si>
    <t>UB39-34-260A</t>
  </si>
  <si>
    <t>B001-34-470</t>
  </si>
  <si>
    <t>B210-34-470</t>
  </si>
  <si>
    <t>B001-34-460</t>
  </si>
  <si>
    <t>IF34-46-YXN</t>
  </si>
  <si>
    <t>BC1D-34-470X</t>
  </si>
  <si>
    <t>GA2A-34-46XA</t>
  </si>
  <si>
    <t>GA2B-34-470A</t>
  </si>
  <si>
    <t>GJ21-34-460B</t>
  </si>
  <si>
    <t>KA10-34-470</t>
  </si>
  <si>
    <t>BUJE TIJERA 323 NX - IMP. TODOS</t>
  </si>
  <si>
    <t>BUJE TIJERA PUÑO - IMP. TODOS</t>
  </si>
  <si>
    <t>BUJE TIJERA ALLEGRO METALICO- IMP. TRAS</t>
  </si>
  <si>
    <t>BUJE TIJERA ALLEGRO CAUCHO - IMP. DEL</t>
  </si>
  <si>
    <t>BUJE TIJERA 626 MATSURY METALICO - IMP.</t>
  </si>
  <si>
    <t>BUJE TIJERA 626 MATSURY CAUCHO - IMP.</t>
  </si>
  <si>
    <t>BUJE TIJERA 626 ASAHI METALICO - IMP.</t>
  </si>
  <si>
    <t>BUJE TIJERA 626 ASAHI CAUCHO - IMP.</t>
  </si>
  <si>
    <t>48870-70A61</t>
  </si>
  <si>
    <t>BARRA DIRECCION LUV 2300 4X2</t>
  </si>
  <si>
    <t>BARRA DIRECCION LUV 2300 4X4 TROOPER</t>
  </si>
  <si>
    <t>BARRA DIRECCION VITARA</t>
  </si>
  <si>
    <t>BARRA DIRECCION SAMURAY TERMINALES FIJOS SJ-413</t>
  </si>
  <si>
    <t>BARRA DIRECCION SAMURAY CORTA SJ-413</t>
  </si>
  <si>
    <t>BIELETA ESTABILIZADORA DEL. CARRY MOD. NUEVO,CHANA-HAFEI</t>
  </si>
  <si>
    <t>BIELETA ESTABILIZADORA DELANTERA CORSA EVOLUTION</t>
  </si>
  <si>
    <t>BIELETA ESTABILIZADORA DELANTERA AVEO/ VIVANT RYL</t>
  </si>
  <si>
    <t>BIELETA ESTABILIZADORA DELANTERA OPTRA LH</t>
  </si>
  <si>
    <t>BIELETA ESTABILIZADORA DELANTERA OPTRA RH</t>
  </si>
  <si>
    <t xml:space="preserve">BIELETA ESTABILIZADORA DELANTERA CAPTIVA </t>
  </si>
  <si>
    <t>BIELETA ESTABILIZADORA DELANTERA CAPTIVA</t>
  </si>
  <si>
    <t>BIELETA ESTABILIZADORA DELANTERA SUPERCARRY RYL</t>
  </si>
  <si>
    <t>BIELETA ESTABILIZADORA DELANTERA GRAN VITARA RYL</t>
  </si>
  <si>
    <t>BIELETA ESTABILIZADORA DELANTERA GRAN VITARA MODELO NUEVO</t>
  </si>
  <si>
    <t>BIELETA ESTABILIZADORA DELANTERA VITARA RYL</t>
  </si>
  <si>
    <t>BIELETA ESTABILIZADORA  DELANTERA SWIFT - STEEM</t>
  </si>
  <si>
    <t>BIELETA ESTABILIZADORA DELANTERA DIMAX 4X4 RH</t>
  </si>
  <si>
    <t>BIELETA ESTABILIZADORA DELANTERA DIMAX 4X4 LH</t>
  </si>
  <si>
    <t>BIELETA ESTABILIZADORA DELANTERA LUV 2300 DIMAX 4X2 RYL</t>
  </si>
  <si>
    <t>BIELETA ESTABILIZADORA TRASERA OPTRA RYL</t>
  </si>
  <si>
    <t>BIELETA ESTABILIZADORA TRASERA STEEM RH</t>
  </si>
  <si>
    <t>BIELETA ESTABILIZADORA TRASERA STEEM LH</t>
  </si>
  <si>
    <t xml:space="preserve">48830-65D00            </t>
  </si>
  <si>
    <t>5-44350-095-3</t>
  </si>
  <si>
    <t xml:space="preserve">8-94217-221-3                 </t>
  </si>
  <si>
    <t>BRAZO AXIAL  CORSA DIESEL HIDRAULICO MACHO ROSCA GRUESA 98/…</t>
  </si>
  <si>
    <t>BRAZO AXIAL  CORSA DIESEL MECANICO HEMBRA ROSCA GRUESA 98/…</t>
  </si>
  <si>
    <t>BRAZO AXIAL  CELEBRITY</t>
  </si>
  <si>
    <t>BRAZO AXIAL CHEVROLET SPARK 7:24</t>
  </si>
  <si>
    <t>BRAZO AXIAL CORSA MECANICO HEMBRA ROSCA ORDINARIA</t>
  </si>
  <si>
    <t>BRAZO AXIAL CORSA HIDRAULICO MACHO ROSCA ORDINARIA</t>
  </si>
  <si>
    <t>BRAZO AXIAL CHEVROLET OPTRA</t>
  </si>
  <si>
    <t>MUÑECO CHEVROLET</t>
  </si>
  <si>
    <t>BRAZO AXIAL CHEVROLET AVEO LH</t>
  </si>
  <si>
    <t>BRAZO AXIAL CHEVROLET AVEO RH</t>
  </si>
  <si>
    <t>BRAZO AXIAL CHEVROLET CORSA EVOLUTION</t>
  </si>
  <si>
    <t>BRAZO AXIAL SWIFT</t>
  </si>
  <si>
    <t>BRAZO AXIAL STEEM</t>
  </si>
  <si>
    <t xml:space="preserve">BRAZO AXIAL GRAN VITARA </t>
  </si>
  <si>
    <t>BRAZO AXIAL CHEVROLET WAGON R , ALTO</t>
  </si>
  <si>
    <t>BRAZO AXIAL SPRINT</t>
  </si>
  <si>
    <t xml:space="preserve">BRAZO AXIAL LUV 1600 4X4 CORTO </t>
  </si>
  <si>
    <t xml:space="preserve">BRAZO AXIAL LUV 1600 4X2 LARGO </t>
  </si>
  <si>
    <t>BRAZO AXIAL DIMAX MODELO NUEVO</t>
  </si>
  <si>
    <t>BRAZO OSCILANTE SPRINT</t>
  </si>
  <si>
    <t>BRAZO COMPENSADOR LUV 1600</t>
  </si>
  <si>
    <t xml:space="preserve">BRAZO COMPENSADOR LUV 2300                        </t>
  </si>
  <si>
    <t>BRAZO OSCILANTE SPARK 7:24-MATIZ</t>
  </si>
  <si>
    <t xml:space="preserve">BRAZO OSCILANTE SUPER CARRY </t>
  </si>
  <si>
    <t>ROTULA CHEVROLET CORSA</t>
  </si>
  <si>
    <t>ROTULA CHEVROLET CORSA DIESEL</t>
  </si>
  <si>
    <t xml:space="preserve">ROTULA CHEVROLET SWIFT </t>
  </si>
  <si>
    <t>ROTULA VITARA</t>
  </si>
  <si>
    <t xml:space="preserve">ROTULA SUP. LUV 1600-2000-2300 -TROOPER-RODEO </t>
  </si>
  <si>
    <t>ROTULA SUP. LUV DIMAX 4X4 3.1/3.5</t>
  </si>
  <si>
    <t>ROTULA SUP. LUV DIMAX 4X2  3.1/3.5</t>
  </si>
  <si>
    <t>ROTULA INFERIOR LUV 1600 4X2</t>
  </si>
  <si>
    <t>ROTULA INF. TROOPER, LUV 2300 4X4, RODEO</t>
  </si>
  <si>
    <t>ROTULA INFERIOR LUV 1600 4X4</t>
  </si>
  <si>
    <t>ROTULA INFERIOR WFR</t>
  </si>
  <si>
    <t>ROTULA INFERIOR LUV 2300 4X2</t>
  </si>
  <si>
    <t xml:space="preserve">TERMINAL DAEWOO RACER, MONZA  RH  </t>
  </si>
  <si>
    <t>TERMINAL  DAEWOO RACER, MONZA  LH</t>
  </si>
  <si>
    <t>TERMINAL CHEVROLET SPARK 7:24</t>
  </si>
  <si>
    <t>TERMINAL CHEVETTE</t>
  </si>
  <si>
    <r>
      <t xml:space="preserve">TERMINAL CHEVROLET AVEO RH  </t>
    </r>
    <r>
      <rPr>
        <i/>
        <sz val="12"/>
        <rFont val="Arial Narrow"/>
        <family val="2"/>
      </rPr>
      <t>TEN 10</t>
    </r>
  </si>
  <si>
    <t>TERMINAL CORTO VITARA</t>
  </si>
  <si>
    <t>TERMINAL LARGO VITARA</t>
  </si>
  <si>
    <t>TERMINAL GRAN VITARA 99 RH</t>
  </si>
  <si>
    <t>TERMINAL GRAN VITARA 99 LH</t>
  </si>
  <si>
    <t>TERMINAL CARRY    RH</t>
  </si>
  <si>
    <t>TERMINAL CARRY    LH</t>
  </si>
  <si>
    <t>TERMINAL SUZUKI SJ 413, JIMMY,SAMURAY RH</t>
  </si>
  <si>
    <t>TERMINAL SUZUKI SJ413, JIMMY  SAMURAY LH</t>
  </si>
  <si>
    <t xml:space="preserve">TERMINAL SPRINT, SWIFT, STEEM, ALTO </t>
  </si>
  <si>
    <t xml:space="preserve">TERMINAL  NPR 4BD1/4BD2/T  M/V RH </t>
  </si>
  <si>
    <t>TERMINAL  NPR 4BDT/4BD2/T M/V LH</t>
  </si>
  <si>
    <t>TERMINAL WFR CORTO</t>
  </si>
  <si>
    <t>TERMINAL LUV 1600  80/94</t>
  </si>
  <si>
    <t>TERMINAL WFR LARGO</t>
  </si>
  <si>
    <t>TERMINAL LUV 2300 TROOPER RH</t>
  </si>
  <si>
    <t>TERMINAL LUV 2300 TROOPER LH</t>
  </si>
  <si>
    <t>TERMINAL LUV DIMAX R Y L</t>
  </si>
  <si>
    <t xml:space="preserve">TERMINAL NPR R M/V MODELO 84                      </t>
  </si>
  <si>
    <t xml:space="preserve">TERMINAL NPR L M/V MODELO 84                      </t>
  </si>
  <si>
    <t xml:space="preserve">TERMINAL NPR M/N - NKR- NHR RH </t>
  </si>
  <si>
    <t xml:space="preserve">TERMINAL NPR M/N - NKR- NHR LH </t>
  </si>
  <si>
    <t>TIJERA SUP. LUV 2300 4X4 TROOPER RH COMPLETA CON ROTULA.BUJES Y PASADOR</t>
  </si>
  <si>
    <t>TIJERA SUP. LUV 2300 4X4 TROOPER LH COMPLETA CON ROTULA.BUJES Y PASADOR</t>
  </si>
  <si>
    <t>TIJERA SUPERIOR  RYL LUV 2300 4X2 COMPLETA CON ROTULA Y PASADOR</t>
  </si>
  <si>
    <t>TIJERA  INFERIOR LUV 2300 4X2 RH</t>
  </si>
  <si>
    <t>45540-60B02</t>
  </si>
  <si>
    <t>45530-70C00</t>
  </si>
  <si>
    <t>45420-60B01</t>
  </si>
  <si>
    <t>45530-70600</t>
  </si>
  <si>
    <t>69822375M</t>
  </si>
  <si>
    <t>8-94226-557-2</t>
  </si>
  <si>
    <t>8-94408-840-1</t>
  </si>
  <si>
    <t>8-97364-173-0</t>
  </si>
  <si>
    <t>8-97364-175-0</t>
  </si>
  <si>
    <t>BUJE TIJERA DELANTERA SWIFT PUÑO - IMP.</t>
  </si>
  <si>
    <t>BUJE TIJERA SWIFT DELANTERO - IMP.</t>
  </si>
  <si>
    <t>BUJE TIJERA TRASERA SWIFT PUÑO - IMP.</t>
  </si>
  <si>
    <t>BUJE TIJERA TRASERO SWIFT - IMP.</t>
  </si>
  <si>
    <t>BUJE TIJERA SUPER CARRY - NAL</t>
  </si>
  <si>
    <t>BUJE TIJERA SUPERIOR CHEVETTE - NAL</t>
  </si>
  <si>
    <t>BUJE TIJERA SUPERIOR CHEVETTE METALICO -NAL</t>
  </si>
  <si>
    <t>BUJE TIJERA INFERIOR CHEVETTE - IMP.</t>
  </si>
  <si>
    <t>BUJE TIJERA DELANTERA CORSA - IMP.</t>
  </si>
  <si>
    <t>BUJE TIJERA SUPERIOR LUV 1600 - IMP.</t>
  </si>
  <si>
    <t>BUJE TIJERA SUPERIOR LUV 2300 TROOPER - IMP.</t>
  </si>
  <si>
    <t>BUJE TIJERA SUPERIOR LUV DIMAX 4X2</t>
  </si>
  <si>
    <t>BUJE TIJERA SUPERIOR LUV DIMAX 4X4</t>
  </si>
  <si>
    <t xml:space="preserve">45450-39165              </t>
  </si>
  <si>
    <t xml:space="preserve">45451-39145              </t>
  </si>
  <si>
    <t xml:space="preserve">45450-39305                   </t>
  </si>
  <si>
    <t xml:space="preserve">48820-0K010         </t>
  </si>
  <si>
    <t>BARRA  DIRECCION HILUX 4X4  SC-2477</t>
  </si>
  <si>
    <t xml:space="preserve">BARRA DIRECCION HILUX  4X2   SC-2835   </t>
  </si>
  <si>
    <t>BARRA DIRECCION HILUX 4X4 5 OJOS</t>
  </si>
  <si>
    <t xml:space="preserve">BARRA DIRECCION TOYOTA HILUX  4WD 2002 SC-3625            </t>
  </si>
  <si>
    <t>BIELA Y/O PITMAN  DIRECCION  HILUX 4X4 85-91</t>
  </si>
  <si>
    <t>BIELA Y/O PITMAN  DIRECCION  HILUX 4X4 91-97</t>
  </si>
  <si>
    <t>BIELA Y/O PITMAN  DIRECCION  HILUX 4X4 97…….</t>
  </si>
  <si>
    <t>BIELETA DEL. HILUX VIGO RYL 04, LAND CRUISER PRADO 05 4X2</t>
  </si>
  <si>
    <t>BIELETA ESTABILIZADORA DELANTERA TOYOTA RAV4 96….</t>
  </si>
  <si>
    <t>TEMPLETE DELANTERO LAND CRUISER RYL 90-96</t>
  </si>
  <si>
    <t>BIELETA ESTABILIZADORA DELANTERA TOYOTA YARIS RYL</t>
  </si>
  <si>
    <t>BIELETA ESTABILIZADORA DELANTERA TOYOTA TUNDRA</t>
  </si>
  <si>
    <t>BIELETA ESTABILIZADORA TRASERA. TOYOTA HILUX 89-95 RYL</t>
  </si>
  <si>
    <t>BIELETA ESTABILIZADORA DELANTERA. TOYOTA HILUX 89-95 RYL</t>
  </si>
  <si>
    <t>BIELETA ESTABILIZADORA TRASERA. LAND CRUISER- PRADO 96,4RUNNER 96-02</t>
  </si>
  <si>
    <t>BIELETA ESTABILIZADORA TRASERA LAND CRUISER- PRADO 90-96 RYL</t>
  </si>
  <si>
    <t>BIELETA ESTABILIZADORA TRASERA  LAND CRUISER PRADO 02,4RUNNER 03-05</t>
  </si>
  <si>
    <t>BIELETA  DELANTERA  HILUX  VIGO RH 4X4</t>
  </si>
  <si>
    <t>BIELETA  DELANTERA  HILUX  VIGO LH 4X4</t>
  </si>
  <si>
    <t xml:space="preserve">04485-35020                   </t>
  </si>
  <si>
    <t>45040-69065X</t>
  </si>
  <si>
    <t>45040-69075X</t>
  </si>
  <si>
    <t>45040-69105X</t>
  </si>
  <si>
    <t>45040-69095X</t>
  </si>
  <si>
    <t>BRAZO AXIAL PRADO/96</t>
  </si>
  <si>
    <t>BRAZO COMPENSADOR HILUX 4X2 88-</t>
  </si>
  <si>
    <t>BRAZO COMPENSADOR HILUX 4X4</t>
  </si>
  <si>
    <t>BRAZO COMPENS.TOY.HILUX 4X4 RN106/4 RUNNER</t>
  </si>
  <si>
    <t>BRAZO COMPENSADOR TOY.HILUX 4X4 RUNNER 97-05</t>
  </si>
  <si>
    <t xml:space="preserve">PASADOR TIJERA SUPERIOR HILUX                     </t>
  </si>
  <si>
    <t>ROTULA SUPERIOR HILUX VIGO</t>
  </si>
  <si>
    <t>ROTULA SUPERIOR  TOYOTA PRADO RYL</t>
  </si>
  <si>
    <t xml:space="preserve">ROTULA INFERIOR HILUX VIGO </t>
  </si>
  <si>
    <t>ROTULA INFERIOR HILUX 4X4</t>
  </si>
  <si>
    <t>ROTULA INFERIOR PRADO RH</t>
  </si>
  <si>
    <t>ROTULA INFERIOR PRADO LH</t>
  </si>
  <si>
    <t>ROTULA INFERIOR HILUX 4X2</t>
  </si>
  <si>
    <t>ROTULA SUPERIOR HILUX 4X2</t>
  </si>
  <si>
    <t>ROTULA SUPERIOR HILUX 4X4</t>
  </si>
  <si>
    <t>JUEGO TERMINAL TOYOTA  2F 74/81 5PCS LH 64</t>
  </si>
  <si>
    <t xml:space="preserve">JUEGO TERMINAL TOYOTA 84 FJ60/7 CORTOS Y LARGOS  </t>
  </si>
  <si>
    <t>JUEGO TERMINAL TOYOTA  3F 84-90 LH 90</t>
  </si>
  <si>
    <t>JUEGO TERMINALES TOYOTA 4.5 MODELO NUEVO</t>
  </si>
  <si>
    <t>JUEGO TERMINALES TOYOTA  BURBUJA CORTOS Y LARGOS</t>
  </si>
  <si>
    <t>TERMINAL CORTO  LH TOYOTA PRADO</t>
  </si>
  <si>
    <t>45046-39115</t>
  </si>
  <si>
    <t>45046-39175</t>
  </si>
  <si>
    <t>TERMINAL CORTO  RH TOYOTA PRADO</t>
  </si>
  <si>
    <t>TERMINAL CORTO RH FIJO TOYOTA LAND CRUISER  SE-2755</t>
  </si>
  <si>
    <t xml:space="preserve">TERMINAL CORTO  TOYOTA 4.5 3F </t>
  </si>
  <si>
    <t>TERMINAL CORTO 4.5 TOYOTA 2F</t>
  </si>
  <si>
    <t>TERMINAL LARGO RH TOYOTA LAND CRUISER  SE-2735</t>
  </si>
  <si>
    <t>TERMINAL LH OJO LARGO TOYOTA BURBUJA  SE-2955</t>
  </si>
  <si>
    <t>TERMINAL LARGO R Y L TOYOTA BURBUJA 3F  SE-2953R</t>
  </si>
  <si>
    <t>TERMINAL R Y L HILUX VIGO 4X2 /04 SE-3881</t>
  </si>
  <si>
    <t>TERMINAL R Y L HILUX VIGO 4X4 MOD 2000/2006 SE-3891</t>
  </si>
  <si>
    <t>TERMINAL INTERNO HILUX 4X2</t>
  </si>
  <si>
    <t>TERMINAL EXTERNO HILUX 4X2 Y 4X4 RECTO</t>
  </si>
  <si>
    <t>TERMINAL RH, YARIS, ECHO</t>
  </si>
  <si>
    <t>TERMINAL LH, YARIS, ECHO</t>
  </si>
  <si>
    <t>TERMINAL LARGO HILUX 4X2</t>
  </si>
  <si>
    <t>TERMINAL LARGO HILUX 4X4</t>
  </si>
  <si>
    <t>BIELA Y/O PITMAN DIR.  MONTERO STD MECANICO</t>
  </si>
  <si>
    <t>BIELA Y/O PITMAN DIR.  MONTERO STD  HIDRAULICO</t>
  </si>
  <si>
    <t>BIELA DIRECCION MITSUBISHI V6 3000</t>
  </si>
  <si>
    <t>BIELETA ESTABILIZADORA DELANTERA RH LANCER 01</t>
  </si>
  <si>
    <t>BIELETA ESTABILIZADORA DELANTERA LH LANCER 01</t>
  </si>
  <si>
    <t>BIELETA ESTABILIZADORA DELANTERA RYL LANCER 88-95</t>
  </si>
  <si>
    <t>BIELETA ESTABILIZADORA DELANTERA PAJERO MONTERO RH 99-01</t>
  </si>
  <si>
    <t>BIELETA ESTABILIZADORA DELANTERA PAJERO MONTERO LH 99-01</t>
  </si>
  <si>
    <t>BIELETA ESTABILIZADORA TRASERA RYL LANCER 91-95</t>
  </si>
  <si>
    <t xml:space="preserve">BIELETA ESTABILIZADORA TRASERA PAJERO MONTERO LH 99-01 </t>
  </si>
  <si>
    <t xml:space="preserve">BIELETA ESTABILIZADORA TRASERA PAJERO MONTERO RH 99-01 </t>
  </si>
  <si>
    <t xml:space="preserve">BIELETA ESTABILIZADORA TRASERA PAJERO MONTERO LH 92-00 </t>
  </si>
  <si>
    <t xml:space="preserve">BIELETA ESTABILIZADORA TRASERA PAJERO MONTERO RH 92-00 </t>
  </si>
  <si>
    <t>BRAZO AXIAL L300 DIRECCION HIDRAULICA ROSCA ORDINARIA</t>
  </si>
  <si>
    <t xml:space="preserve">BRAZO AXIAL L300 DIRECCION  MECANICA ROSCA  FINA </t>
  </si>
  <si>
    <t>BRAZO AXIAL NEW LANCER CK4A 98/</t>
  </si>
  <si>
    <t>BRAZO AXIAL LANCER</t>
  </si>
  <si>
    <t>BRAZO COMPENSADOR L-200 4X4 HIDRAULICA</t>
  </si>
  <si>
    <t>BRAZO COMPENSADOR MONTERO STD</t>
  </si>
  <si>
    <t>BRAZO COMPENSADOR L-200 4X2 HIDRAULICA</t>
  </si>
  <si>
    <t>BRAZO COMPENSADOR HARTOP</t>
  </si>
  <si>
    <t xml:space="preserve">MB-001696                     </t>
  </si>
  <si>
    <t>MB-831038</t>
  </si>
  <si>
    <t xml:space="preserve">MB-831043                     </t>
  </si>
  <si>
    <t xml:space="preserve">ROTULA INFERIOR LANCER - ACCENT                            </t>
  </si>
  <si>
    <t>ROTULA SUPERIOR L200</t>
  </si>
  <si>
    <t>ROTULA INFERIOR L200</t>
  </si>
  <si>
    <t>ROTULA INFERIOR MONTERO STD L300 4X4</t>
  </si>
  <si>
    <t>ROTULA SUPERIOR MONTERO STD. L300 4X4</t>
  </si>
  <si>
    <t>ROTULA INFERIOR MITSUBISHI L200</t>
  </si>
  <si>
    <t>ROTULA SUPERIOR  L-300</t>
  </si>
  <si>
    <t>ROTULA INFERIOR L-300</t>
  </si>
  <si>
    <t>ROTULA SUPERIOR V6 3000 MOD 89-94</t>
  </si>
  <si>
    <t>ROTULA INFERIOR PAJERO V6, 3000 LH</t>
  </si>
  <si>
    <t>ROTULA INFERIOR PAJERO V6, 3000 RH</t>
  </si>
  <si>
    <t>ROTULA SUPERIOR MITSUBISHI V6 W75</t>
  </si>
  <si>
    <t>ROTULA INFERIOR MITSUBISHI V6 W75</t>
  </si>
  <si>
    <t>ROTULA TRASERA SUP MITSUBISHI V6</t>
  </si>
  <si>
    <t>TERMINAL CORTO L200 4X2</t>
  </si>
  <si>
    <t>TERMINAL LARGO R MITSUBISHI L200 4X2</t>
  </si>
  <si>
    <t>TERMINAL CORTO MONTERO STD</t>
  </si>
  <si>
    <t>TERMINAL LARGO MONTERO STD</t>
  </si>
  <si>
    <t>TERMINAL L300, LUV 1600</t>
  </si>
  <si>
    <t>TERMINAL EXTERNO CORTO L200/98 4X2</t>
  </si>
  <si>
    <t xml:space="preserve">TERMINAL PAJERO CORTO                             </t>
  </si>
  <si>
    <t>TERMINAL PAJERO LARGO</t>
  </si>
  <si>
    <t>BARRA DE DIRECCION PATHFINDER D21 4X4 SC-4865</t>
  </si>
  <si>
    <t xml:space="preserve">BARRA DE DIRECCION  FRONTIER 4X2  </t>
  </si>
  <si>
    <t>BARRA DE DIRECCION  D 21 4X2</t>
  </si>
  <si>
    <t>BARRA DE DIRECCION D-22 4X4 FRONTIER 2001 SC-4835</t>
  </si>
  <si>
    <t>BARRA DE DIRECCION NISSAN D22 4X2 97 FRONTIER SC-4825</t>
  </si>
  <si>
    <t>BRAZO COMPENSADOR NISSAN D21</t>
  </si>
  <si>
    <t>BRAZO COMPENSADOR D22 4X2 FRONTIER</t>
  </si>
  <si>
    <t xml:space="preserve">BRAZO COMPENSADOR NISSAN 720 (J18)                </t>
  </si>
  <si>
    <t>BIELETA ESTABILIZADORA  DELANTERA  NISSAN MT-3000</t>
  </si>
  <si>
    <t>BIELETA ESTABILIZADORA  DELANTERA PATHFINDER - TERRANO R-50</t>
  </si>
  <si>
    <t>BIELETA ESTABILIZADORA DELANTERA NISSAN MT3500</t>
  </si>
  <si>
    <t>BIELETA ESTABILIZADORA DELANTERA PRIMERA 96-98</t>
  </si>
  <si>
    <t>BIELETA ESTABILIZADORA DELANTERA B15 2000-2005</t>
  </si>
  <si>
    <t>BIELETA ESTABILIZADORA DELANTERA RH X-TRAIL 00</t>
  </si>
  <si>
    <t>BIELETA ESTABILIZADORA DELANTERA LH X-TRAIL 00</t>
  </si>
  <si>
    <t xml:space="preserve">BIELETA ESTABILIZADORA DELANTERA SENTRA B13                             </t>
  </si>
  <si>
    <t>BIELETA ESTABILIZADORA TRASERA  SENTRA B13</t>
  </si>
  <si>
    <t>BIELETA ESTABILIZADORA TRASERA PATHFINDER -TERRANO R-50</t>
  </si>
  <si>
    <t>BIELETA ESTABILIZADORA TRASERA  X-TRAIL 2000-2003</t>
  </si>
  <si>
    <t>BRAZO AXIAL R-50- TERRANO PATHFINDER</t>
  </si>
  <si>
    <t>BRAZO AXIAL NISSAN X-TRAIL 00…</t>
  </si>
  <si>
    <t>48521-VW025</t>
  </si>
  <si>
    <t>40160-T3060</t>
  </si>
  <si>
    <t>40161-T3060</t>
  </si>
  <si>
    <t>BRAZO AXIAL HIDRAULICO  SENTRA B13</t>
  </si>
  <si>
    <t>BRAZO AXIAL MECANICO SENTRA  B13</t>
  </si>
  <si>
    <t>BRAZO AXIAL SENTRA B14</t>
  </si>
  <si>
    <t>BRAZO AXIAL NISSAN PULSAR, ALMERA 99</t>
  </si>
  <si>
    <t>BRAZO AXIAL URBAN</t>
  </si>
  <si>
    <t>BRAZO AXIAL NISSAN URBAN DIESEL E-25 001/MT 3</t>
  </si>
  <si>
    <t>ROTULA INFERIOR NISSAN SENTRA B13-B14</t>
  </si>
  <si>
    <t xml:space="preserve">ROTULA SUP. NISSAN URBAN Z20- D21 720 PATHINDER </t>
  </si>
  <si>
    <t xml:space="preserve">ROTULA INFERIOR NISSAN D22 4WD-98 RY L FRONTIER </t>
  </si>
  <si>
    <t>ROTULA INFERIOR NISSAN SENTRA B14</t>
  </si>
  <si>
    <t>ROTULA SUPERIOR NISSAN VANETTE RYL KA 24</t>
  </si>
  <si>
    <t>ROTULA INFERIOR NISSAN VANETTE RYL KA 24</t>
  </si>
  <si>
    <t>ROTULA SUPERIOR FRONTIER D22.98A 4X2 4X4</t>
  </si>
  <si>
    <r>
      <t xml:space="preserve">ROTULA SUPERIOR FRONTIER D22.98A 4X2 4X4  </t>
    </r>
    <r>
      <rPr>
        <i/>
        <sz val="12"/>
        <rFont val="Arial Narrow"/>
        <family val="2"/>
      </rPr>
      <t>TEN 10</t>
    </r>
  </si>
  <si>
    <t xml:space="preserve">ROTULA INFERIOR NISSAN PICKUP D21 Z20 URBAN RYL </t>
  </si>
  <si>
    <t>ROTULA INFERIOR RH E21-F20-720-N140</t>
  </si>
  <si>
    <t>ROTULA INFERIOR LH E21-F20-720-N140</t>
  </si>
  <si>
    <t>ROTULA INFERIOR RYL 720 4WD-PATHFINDER 4X4 4 HUECOS</t>
  </si>
  <si>
    <t>ROTULA INFERIOR TERRANO R50 INFINITY 2WD RYL</t>
  </si>
  <si>
    <t>ROTULA INFERIOR NISSAN URVAN M/N DIESEL</t>
  </si>
  <si>
    <t>TERMINAL DIRECCION MEC.SENTRA  B13</t>
  </si>
  <si>
    <t>TERMINAL DIRECCION HID. SENTRA  B13</t>
  </si>
  <si>
    <t>TERMINAL DIRECCION R, URBAN Z20-Z24</t>
  </si>
  <si>
    <t>TERMINAL DIRECCION L, URBAN Z20-Z24</t>
  </si>
  <si>
    <t>TERMINAL DIR LARGO R Y L 720-D21PATHFINDER CURVO ROSCA INT</t>
  </si>
  <si>
    <t>TERMINAL DIR CORTA NISSAN RYL PICKUPD21-720 CURVO ROSCA EXT</t>
  </si>
  <si>
    <t>TERMINAL DIRECCION NISSAN VANETTE L CORTO</t>
  </si>
  <si>
    <t>TERMINAL DIRECCION NISSAN VANNETE DER. CORTA</t>
  </si>
  <si>
    <t>TERMINAL DIRECCION NISSAN VANNETE DERECHA LARGA</t>
  </si>
  <si>
    <t>TERMINAL DIRECCION NISSAN PATHINDER D-21 EXT RECTO RH 4X4</t>
  </si>
  <si>
    <t>TERMINAL DIRECCION NISSAN PATHINDER D-21 INT RECTO LH 4X4</t>
  </si>
  <si>
    <t>TERMINAL DIRECCION RH PATHFINDER D22 4X4 FRONTIER</t>
  </si>
  <si>
    <t>TERMINAL DIRECCION LH PATHFINDER D22 4X4 FRONTIER</t>
  </si>
  <si>
    <t>TERMINAL DIRECCION SENTRA B14</t>
  </si>
  <si>
    <t>TERMINAL DIRECCION CORTO R Y L NISSAN D22/ PICKUP 4X2  97</t>
  </si>
  <si>
    <t>TERMINAL DIRECCION LARGO  R Y L NISSAN D22/ PICKUP 4X2 97</t>
  </si>
  <si>
    <t>TERMINAL DIRECCION CORTO D21 4X2 NISSAN 720-79 EXTERNO</t>
  </si>
  <si>
    <t>TERMINAL DIRECCION LARGO D21 4X2 NISSAN 720-79 INTERNO</t>
  </si>
  <si>
    <t>TERMINAL DIRECCION URVAN, CARAVAN, 01, DIESEL</t>
  </si>
  <si>
    <t>TERMINAL DIRECCION NPU MT 3000 RH</t>
  </si>
  <si>
    <t>TERMINAL DIRECCION NPU MT 3000 LH</t>
  </si>
  <si>
    <t xml:space="preserve">57724-1E000                   </t>
  </si>
  <si>
    <t xml:space="preserve">51760-1G000                   </t>
  </si>
  <si>
    <t>BIELETA ESTABILIZADORA DELANTERA HYUNDAI VISION  LH</t>
  </si>
  <si>
    <t>BIELETA ESTABILIZADORA DELANTERA HYUNDAI VISION  RH</t>
  </si>
  <si>
    <t>BIELETA ESTABILIZADORA DELANTERA STAREX 2000-2003</t>
  </si>
  <si>
    <t>BIELETA ESTABILIZADORA DELANTERA HYUNDAI ACCENT-VERNA LH</t>
  </si>
  <si>
    <t>BIELETA ESTABILIZADORA DELANTERA HYUNDAI ACCENT-VERNA RH</t>
  </si>
  <si>
    <t>BIELETA ESTABILIZADORA DELANTERA TUCSON</t>
  </si>
  <si>
    <t>BIELETA ESTABILIZADORA DELANTERA SANTAFE LH</t>
  </si>
  <si>
    <t>BIELETA ESTABILIZADORA DELANTERA SANTAFE RH</t>
  </si>
  <si>
    <t>BIELETA ESTABILIZADORA TRASERA HYUNDAI TUCSON 96-00 RYL</t>
  </si>
  <si>
    <t>BIELETA ESTABILIZADORA TRASERA HYUNDAI ACCENT-VERNA RYL</t>
  </si>
  <si>
    <t xml:space="preserve">BRAZO AXIAL HYUNDAI ATOS                         </t>
  </si>
  <si>
    <t>BRAZO AXIAL VERNA,ACCENT,BRIO 99-2002</t>
  </si>
  <si>
    <t>BRAZO AXIAL STAREX/ H100  97</t>
  </si>
  <si>
    <t xml:space="preserve">BRAZO AXIAL HYUNDAI VISION                        </t>
  </si>
  <si>
    <t xml:space="preserve">ROTULA HYUNDAI VISION                             </t>
  </si>
  <si>
    <t>ROTULA SUPERIOR HYUNDAI H100</t>
  </si>
  <si>
    <t>ROTULA INFERIOR HYUNDAI ACCENT</t>
  </si>
  <si>
    <t>ROTULA INFERIOR HYUNDAI H100</t>
  </si>
  <si>
    <t xml:space="preserve">ROTULA HYUNDAI ATOS    </t>
  </si>
  <si>
    <t>ROTULA  INFERIOR HYUNDAI M/V, EXCELL</t>
  </si>
  <si>
    <t>ROTULA INFERIOR HYUNDAI STAREX H100</t>
  </si>
  <si>
    <t xml:space="preserve">TERMINAL HYUNDAI ATOS      </t>
  </si>
  <si>
    <t>TERMINAL HYUNDAI VISION RH</t>
  </si>
  <si>
    <t>TERMINAL HYUNDAI VISION LH</t>
  </si>
  <si>
    <t>TERMINAL HYUNDAI ACCENT</t>
  </si>
  <si>
    <t>54556-22000</t>
  </si>
  <si>
    <t>54555-22000</t>
  </si>
  <si>
    <t>54551-22000</t>
  </si>
  <si>
    <t>BUJE PUÑO R ACCENT ATOS - IMP.</t>
  </si>
  <si>
    <t>BUJE PUÑO L ACCENT ATOS - IMP.</t>
  </si>
  <si>
    <t>BUJE TIJERA ACCENT ATOS - IMP.</t>
  </si>
  <si>
    <t>48830A 78B00-00</t>
  </si>
  <si>
    <t>BRAZO AXIAL DAEWOO TICO</t>
  </si>
  <si>
    <t>BRAZO OSCILANTE DAEWOO-MATIZ-DAMAS</t>
  </si>
  <si>
    <t>TERMINAL RACER RH</t>
  </si>
  <si>
    <t>BUJE TIJERA PUÑO DAEWOO RACER-CIELO - IMP.</t>
  </si>
  <si>
    <t>BUJE TIJERA DAEWOO RACER-CIELO-ESPERO - IMP.</t>
  </si>
  <si>
    <t>EV-317</t>
  </si>
  <si>
    <t>AXIAL EXPLORER 4X4 95/96</t>
  </si>
  <si>
    <t>BRAZO OSCILANTE RUIYI CHINO</t>
  </si>
  <si>
    <t>TERMINAL RH HAFEI</t>
  </si>
  <si>
    <t>TERMINAL LH HAFEI</t>
  </si>
  <si>
    <t>BRAZO AXIAL CHANA</t>
  </si>
  <si>
    <t>BIELETA DELANTERA CHANA-HAFEI</t>
  </si>
  <si>
    <t>AXIAL  EXPLORER 4X4 95/96</t>
  </si>
  <si>
    <t>TIJERA SUPERIOR IZQUIERDA FORD EXPLORER</t>
  </si>
  <si>
    <t>TIJERA SUPERIOR DERECHA  FORD EXPLORER</t>
  </si>
  <si>
    <t>K-6291-104106</t>
  </si>
  <si>
    <t>K-6454</t>
  </si>
  <si>
    <t>K-8609-104173</t>
  </si>
  <si>
    <t>SUPERIOR CHEROKEE WRANGLER-WAGONEER 84/96</t>
  </si>
  <si>
    <t>INFERIOR CHEROKEE WRANGLER-WAGONEER 84/96</t>
  </si>
  <si>
    <t>SUPERIOR CHEVROLET AUTOS 71/82-MINIBLAZER</t>
  </si>
  <si>
    <t>MUÑECO CHEVROLET C-1500-3500</t>
  </si>
  <si>
    <t xml:space="preserve"> INFERIOR MINIBLAZER S10 86/96</t>
  </si>
  <si>
    <t>INFERIOR C10, SILVERADO 73/90</t>
  </si>
  <si>
    <t>SUPERIOR C-30, 71/96</t>
  </si>
  <si>
    <t>INFERIOR C-30 71/96</t>
  </si>
  <si>
    <t>INFERIOR CHEVROLET AUTOS 70/82 MINIBLAZER</t>
  </si>
  <si>
    <t>INFERIOR CHEYENNE K1500/3500 88/94 4X4</t>
  </si>
  <si>
    <t>SUPERIORCHEYENNE K1500 88/00</t>
  </si>
  <si>
    <t>INFERIOR CHEYENNE C 1500-3500 88/92</t>
  </si>
  <si>
    <t>SUPERIOR CHEYENNE C 3500/K3500/89/20</t>
  </si>
  <si>
    <t>SUPERIOR CJ5/CJ6 74/86-F100 F250 4X4 72/79</t>
  </si>
  <si>
    <t>INFERIOR CJ5/CJ6 74/86-F100 F250 4X4 72/79</t>
  </si>
  <si>
    <t>INFERIOR F150 4X2 87/97</t>
  </si>
  <si>
    <t>INFERIOR F250/350 4X2 87-97</t>
  </si>
  <si>
    <t>INFERIOR CAMIONETA F150 MODELO 92/94</t>
  </si>
  <si>
    <t>INFERIOR EXPLORER 4X2 4X4 95/2000</t>
  </si>
  <si>
    <t>ES-409 L</t>
  </si>
  <si>
    <t>ES-2004-S</t>
  </si>
  <si>
    <t>ES-2077 L</t>
  </si>
  <si>
    <t>ES-2120 R</t>
  </si>
  <si>
    <t>ES-2121L</t>
  </si>
  <si>
    <t>ES-3364-T</t>
  </si>
  <si>
    <t>ES-3365-T</t>
  </si>
  <si>
    <t>ES-3366-T</t>
  </si>
  <si>
    <t>ES-3367-T</t>
  </si>
  <si>
    <t>JUEGO TERMINALES DODGE</t>
  </si>
  <si>
    <t>JUEGO TERMINALES WILLIS</t>
  </si>
  <si>
    <t>JUEGO TERMINALES D600-F600</t>
  </si>
  <si>
    <t>JUEGO TERMINALES F100-F350</t>
  </si>
  <si>
    <t>JUEGO TERMINALES F800-F900-P900</t>
  </si>
  <si>
    <t>JUEGO TERMINALES FORD 600-D500</t>
  </si>
  <si>
    <t>JUEGO TERMINALES DODGE DART 63/81 L</t>
  </si>
  <si>
    <t>JUEGO TERMINALES DODGE DART 63/81 R</t>
  </si>
  <si>
    <t>JUEGO TERMINALES C10-C30 R</t>
  </si>
  <si>
    <t>JUEGO TERMINALES C10-C30 L</t>
  </si>
  <si>
    <t>CAÑA CJ5/CJ6-C10/C30/P30 -CK1500-3500 88-95</t>
  </si>
  <si>
    <t>TERMINAL MINIBLAZER S10 83/96 CORTA</t>
  </si>
  <si>
    <t>TERMINAL BRONCO LH</t>
  </si>
  <si>
    <t>TERMINAL BRONCO RH</t>
  </si>
  <si>
    <t>CAÑA UNION TERMINALES F150-F350</t>
  </si>
  <si>
    <t>TERMINAL D100-D300 79/91 RH</t>
  </si>
  <si>
    <t>TERMINAL  D100-D300 79/91 LH</t>
  </si>
  <si>
    <t>TERMINAL MINIBLAZER 4X4 86/96 RYL</t>
  </si>
  <si>
    <t>TERMINAL CHEYEN 1500-3500 RYL</t>
  </si>
  <si>
    <t>TERMINAL INT  RH FORD EXPEDITION 97/02 FO</t>
  </si>
  <si>
    <t>TERMINAL INT  LH FORD EXPEDITION 97/02 FO</t>
  </si>
  <si>
    <t>TERMINAL  F150/F250 4X2 4X4 97/98 RH</t>
  </si>
  <si>
    <t>TERMINAL F150/F250 4X2 4X4 97/98 LH</t>
  </si>
  <si>
    <t>TERMINAL CHEYEN 1500-3500 R/L</t>
  </si>
  <si>
    <t>BRAZO AXIAL CLIO II SYMBOL,MEGANE I</t>
  </si>
  <si>
    <t>BRAZO AXIAL R-4</t>
  </si>
  <si>
    <t>BRAZO AXIAL R-9</t>
  </si>
  <si>
    <t>BRAZO AXIAL R-18 GTX</t>
  </si>
  <si>
    <t>ROTULA R9- CLIO - MEGANE</t>
  </si>
  <si>
    <t>ROTULA SUPERIOR RENAULT 4</t>
  </si>
  <si>
    <t>ROTULA SUPERIOR RENAULT 12</t>
  </si>
  <si>
    <t>ROTULA INFERIOR R4-R6 RH</t>
  </si>
  <si>
    <t>ROTULA INFERIOR R4-R6 LH</t>
  </si>
  <si>
    <t>ROTULA INFERIOR RENAULT 12</t>
  </si>
  <si>
    <t>TERMINAL R4-R6-R12-R18 1.4</t>
  </si>
  <si>
    <t>TERMINAL R9-R18 GTX 2.L</t>
  </si>
  <si>
    <t>TERMINAL SYMBOL CITIUS LH,CLIO MEGANE</t>
  </si>
  <si>
    <t>TERMINAL SYMBOL CITIUS RH,CLIO MEGANE</t>
  </si>
  <si>
    <t>BUJE TIJERA INFERIOR R-9 - IMP.</t>
  </si>
  <si>
    <t>BUJE TIJERA DELANTERO TWINGO - IMP.</t>
  </si>
  <si>
    <t>BUJE TIJERA TRASERO TWINGO - IMP.</t>
  </si>
  <si>
    <t>BUJE TIJERA INFERIOR CLIO - IMP.</t>
  </si>
  <si>
    <t>BUJE TIJERA SUPERIOR CLIO - IMP.</t>
  </si>
  <si>
    <t>BUJE TIJERA INFERIOR MEGANE - IMP.</t>
  </si>
  <si>
    <t>BUJE TIJERA SUPERIOR R-12 - NAL</t>
  </si>
  <si>
    <t>BUJE TIJERA INFERIOR R-12 - IMP.</t>
  </si>
  <si>
    <t>BUJE TIJERA SUPERIOR R-4 / 6 - IMP.</t>
  </si>
  <si>
    <t>OK33C-34160 RH</t>
  </si>
  <si>
    <t>OK33C-34160 LH</t>
  </si>
  <si>
    <t>54820-FD000 LH</t>
  </si>
  <si>
    <t>OK710-34-510</t>
  </si>
  <si>
    <t>OK710-34-540</t>
  </si>
  <si>
    <t>BIELETA ESTABILIZADORA DELANTERA KIA RIO 2001-2002 RH</t>
  </si>
  <si>
    <t>BIELETA ESTABILIZADORA DELANTERA KIA RIO 2001-2002 LH</t>
  </si>
  <si>
    <t>BIELETA ESTABILIZADORA DELANTERA NEW RH</t>
  </si>
  <si>
    <t>BIELETA ESTABILIZADORA DELANTERA NEW LH</t>
  </si>
  <si>
    <t>BIELETA ESTABILIZADORA DELANTERA PICANTO LH</t>
  </si>
  <si>
    <t>BIELETA ESTABILIZADORA DELANTERA PICANTO RH</t>
  </si>
  <si>
    <t>BIELETA ESTABILIZADORA DELANTERA KIA RIO II LH</t>
  </si>
  <si>
    <t>BIELETA ESTABILIZADORA DELANTERA KIA RIO II RH</t>
  </si>
  <si>
    <t>BRAZO AXIAL ASIA, BONGO 4WD</t>
  </si>
  <si>
    <t>BRAZO AXIAL  KIA BESTA TOPIC</t>
  </si>
  <si>
    <t>BRAZO AXIAL  KIA PRIDE, FESTIVA</t>
  </si>
  <si>
    <t xml:space="preserve">BRAZO AXIAL KIA PREGIO (ROSCA FINA) </t>
  </si>
  <si>
    <t>BRAZO  AXIAL KIA SEPHIA</t>
  </si>
  <si>
    <t>BRAZO OSCILANTE KIA PRIDE</t>
  </si>
  <si>
    <t>ROTULA INFERIOR KIA SEPHIA</t>
  </si>
  <si>
    <t>ROTULA INFERIOR KIA BESTA 2WD</t>
  </si>
  <si>
    <t>ROTULA SUPERIOR KIA BESTA 2WD</t>
  </si>
  <si>
    <t>ROTULA SUPERIOR ASIA BONGO</t>
  </si>
  <si>
    <t>ROTULA INFERIOR ASIA BONGO</t>
  </si>
  <si>
    <t>TERMINAL KIA PRIDE</t>
  </si>
  <si>
    <t>TERMINAL KIA RIO / XCITE RH</t>
  </si>
  <si>
    <t>TERMINAL KIA RIO / XCITE LH</t>
  </si>
  <si>
    <t>TERMINAL KIA</t>
  </si>
  <si>
    <t>TERMINAL  KIA BESTA, 86-96</t>
  </si>
  <si>
    <t>TERMINAL ASIA TRADE, COMBI LH</t>
  </si>
  <si>
    <t>DINALPARTES SAS</t>
  </si>
  <si>
    <t>900560458-6</t>
  </si>
  <si>
    <t>ROBERTO NAVAS</t>
  </si>
  <si>
    <t>BIELA Y/O PITMAN B2000 HUECO PEQUEÑO</t>
  </si>
  <si>
    <t>BIELA Y/O PITMAN B2000 HUECO GRANDE</t>
  </si>
  <si>
    <t>BIELA Y/O PITMAN DIRECCION MAZDA B2600</t>
  </si>
  <si>
    <t xml:space="preserve">BIELETA ESTABILIZADORA DELANTERA MATSURI Y ALLEGRO RH </t>
  </si>
  <si>
    <t>BIELETA ESTABILIZADORA DELANTERA  MATSURI Y ALLEGRO LH</t>
  </si>
  <si>
    <t>BIELETA ESTABILIZADORA DELANTERA RH MAZDA 6</t>
  </si>
  <si>
    <t>BIELETA ESTABILIZADORA TRASERA RYL MAZDA 3</t>
  </si>
  <si>
    <t>BIELETA ESTABILIZADORA DELANTERA RYL MAZDA 3</t>
  </si>
  <si>
    <t>BIELETA ESTABILIZADORA DELANTERA LH MAZDA 6</t>
  </si>
  <si>
    <t xml:space="preserve">BIELETA ESTABILIZADORA TRASERA RYL ALLEGRO </t>
  </si>
  <si>
    <t>BIELETA ESTABILIZADORA TRASERA RYL MATSURI</t>
  </si>
  <si>
    <t>BIELETA ESTABILIZADORA TRASERA 626 MILENIUM</t>
  </si>
  <si>
    <t>BIELETA ESTABILIZADORA TRASERA RYL MAZDA 6</t>
  </si>
  <si>
    <t xml:space="preserve">BRAZO AXIAL 323 M/V 84/85 </t>
  </si>
  <si>
    <t xml:space="preserve">BRAZO AXIAL 323 M/N 86/04,  KIA PRIDE </t>
  </si>
  <si>
    <t xml:space="preserve">BRAZO AXIAL MAZDA 3 R Y L </t>
  </si>
  <si>
    <t>BRAZO AXIAL MAZDA ALLEGRO 2000-2006 RH</t>
  </si>
  <si>
    <t>BRAZO AXIAL MAZDA ALLEGRO 2000-2006 LH</t>
  </si>
  <si>
    <t>BRAZO AXIAL MATSURI</t>
  </si>
  <si>
    <t>BRAZO AXIAL  626 ASAHI</t>
  </si>
  <si>
    <t>BRAZO AXIAL  MAZDA 6</t>
  </si>
  <si>
    <t>G030-32-240A</t>
  </si>
  <si>
    <t>UJ06-32-320</t>
  </si>
  <si>
    <t>UR61-34-550</t>
  </si>
  <si>
    <t>K-9555</t>
  </si>
  <si>
    <t>BRAZO AXIAL 626 82-87 RH DIRECCION MECANICA</t>
  </si>
  <si>
    <t>BRAZO AXIAL 626 82-87 LH DIRECCION MECANICA</t>
  </si>
  <si>
    <t>BRAZO AXIAL 626 82-87 RH DIRECCION HIDRAULICA</t>
  </si>
  <si>
    <t>BRAZO AXIAL 626 82-87 LH DIRECCION HIDRAULICA</t>
  </si>
  <si>
    <t>BRAZO COMPENSADOR B2000-B2200-B2600</t>
  </si>
  <si>
    <t>BRAZO COMPENSADOR B2600</t>
  </si>
  <si>
    <t xml:space="preserve">BRAZO COMPENSADOR FORD RANGER BT-50 DIESEL </t>
  </si>
  <si>
    <t>BRAZO OSCILANTE MAZDA 6</t>
  </si>
  <si>
    <t>PASADOR TIJERA SUPERIOR B2000-B2200</t>
  </si>
  <si>
    <t>PASADOR TIJERA SUPERIOR B2600</t>
  </si>
  <si>
    <t xml:space="preserve">ROTULA ALLEGRO, FORD LASER </t>
  </si>
  <si>
    <t xml:space="preserve">ROTULA 323 </t>
  </si>
  <si>
    <t>ROTULA MAZDA 3</t>
  </si>
  <si>
    <t>ROTULA 626 ASAHI</t>
  </si>
  <si>
    <t>ROTULA  SUPERIOR B1600 IMPORTADA</t>
  </si>
  <si>
    <t>ROTULA SUPERIOR B1600 NACIONAL</t>
  </si>
  <si>
    <t>ROTULA SUPERIOR B2000-B2200-B2600</t>
  </si>
  <si>
    <t>ROTULA INFERIOR FORD RANGER BT-50 DIESEL</t>
  </si>
  <si>
    <t>ROTULA SUPERIOR BT-50</t>
  </si>
  <si>
    <t xml:space="preserve">ROTULA INFERIOR MAZDA BT50 4X2- FORD RANGER DIESEL </t>
  </si>
  <si>
    <t>ROTULA SUPERIOR R Y L MAZDA 6</t>
  </si>
  <si>
    <t>ROTULA INFERIOR B1600 NACIONAL</t>
  </si>
  <si>
    <t>ROTULA INFERIOR B2000-B2200</t>
  </si>
  <si>
    <t>ROTULA  INFERIOR B1600 IMPORTADA</t>
  </si>
  <si>
    <t>ROTULA INFERIOR B2600</t>
  </si>
  <si>
    <t>TERMINAL 323 M/N, KIA PRIDE</t>
  </si>
  <si>
    <t>TERMINAL   ALLEGRO</t>
  </si>
  <si>
    <t>TERMINAL RH MAZDA 3</t>
  </si>
  <si>
    <t>TERMINAL LH MAZDA 3</t>
  </si>
  <si>
    <t>TERMINAL EXTERNA RH MAZDA 6</t>
  </si>
  <si>
    <t>TERMINAL INTERNA LH MAZDA 6</t>
  </si>
  <si>
    <t>TERMINAL R Y L 626 84/87</t>
  </si>
  <si>
    <t xml:space="preserve">TERMINAL MATSURI R Y L </t>
  </si>
  <si>
    <t>TERMINAL ASAHI 626</t>
  </si>
  <si>
    <t>TERMINAL CORTO B2000</t>
  </si>
  <si>
    <t>TERMINAL CORTO R Y L MAZDA B2600</t>
  </si>
  <si>
    <t>TERMINAL CORTO BT 50 DIESEL</t>
  </si>
  <si>
    <t>TERMINAL LARGO BT 50 DIESEL</t>
  </si>
  <si>
    <t>TERMINAL LARGO B2000- B2200</t>
  </si>
  <si>
    <t>TERMINAL LARGO R Y L MAZDA B2600</t>
  </si>
  <si>
    <t>TERMINAL THREE FIVE T45 RH</t>
  </si>
  <si>
    <t>TERMINAL THREE FIVE T45 LH</t>
  </si>
  <si>
    <t>TIJERA SUPERIOR MAZDA B2000 RH CON PASADOR</t>
  </si>
  <si>
    <t>TIJERA SUPERIOR MAZDA B2000 LH CON PASADOR</t>
  </si>
  <si>
    <t>UNION TERMINALES B2000-B2200-B2600</t>
  </si>
  <si>
    <t>BUJE TIJERA 323 M/V - IMP.</t>
  </si>
  <si>
    <t>8-94237-366-1</t>
  </si>
  <si>
    <t>8-94241-467-0</t>
  </si>
  <si>
    <t xml:space="preserve">BARRA DIRECCION LUV 1600 4X2 </t>
  </si>
  <si>
    <t>BARRA DIRECCION LUV 1600 4X4</t>
  </si>
  <si>
    <t>8-94226-936-1</t>
  </si>
  <si>
    <t>8-94246-420-0</t>
  </si>
  <si>
    <t>45201-60B01</t>
  </si>
  <si>
    <t>45202-60B01</t>
  </si>
  <si>
    <t>45201-63G01</t>
  </si>
  <si>
    <t>45202-63G01</t>
  </si>
  <si>
    <t>TIJERA SUPERIOR LUV 1600 4X2 R Y L</t>
  </si>
  <si>
    <t>TIJERA  INFERIOR LUV 2300 4X2 LH</t>
  </si>
  <si>
    <t>TIJERA  DELANTERA SWIFT RH</t>
  </si>
  <si>
    <t>TIJERA DELANTERA SWIFT LH</t>
  </si>
  <si>
    <t>TIJERA DELANTERA STEEM RH</t>
  </si>
  <si>
    <t>TIJERA  DELANTERA STEEM LH</t>
  </si>
  <si>
    <t xml:space="preserve">TIJERA DELANTERA AVEO LH </t>
  </si>
  <si>
    <t xml:space="preserve">TIJERA DELANTERA AVEO RH </t>
  </si>
  <si>
    <t>48066-35080</t>
  </si>
  <si>
    <t>TIJERA  SUPERIOR HILUX  R Y L</t>
  </si>
  <si>
    <t>MB-109539</t>
  </si>
  <si>
    <t>PASADOR TIJERA SUPERIOR MONTERO STD</t>
  </si>
  <si>
    <t>MB-912076</t>
  </si>
  <si>
    <t>MK-384672</t>
  </si>
  <si>
    <t>MK-384673</t>
  </si>
  <si>
    <t>MB-598545 L</t>
  </si>
  <si>
    <t>MB-598546 R</t>
  </si>
  <si>
    <t xml:space="preserve">TERMINAL LANCER </t>
  </si>
  <si>
    <t>TERMINAL CANTER 4D34-2001</t>
  </si>
  <si>
    <t>TERMINAL CANTER 4D34 -2001</t>
  </si>
  <si>
    <t>TIJERA  SUPERIOR. MITSUBISHI L-300 LH COMPLETA,PASADOR,ROTULA Y BUJES</t>
  </si>
  <si>
    <t>TIJERA  SUPERIOR. MITSUBISHI L-300 RH COMPLETA,PASADOR,ROTULA Y BUJES</t>
  </si>
  <si>
    <t>48520-U0100</t>
  </si>
  <si>
    <t>TERMINAL DIRECCION NISSAN VANETTE R CORTO</t>
  </si>
  <si>
    <t>TERMINAL DE DIRECCION NISSAN PICKUP D21 4X4-TERRANO EXT</t>
  </si>
  <si>
    <t>TERMINAL DE DIRECCION NISSAN PICKUP D21 4X4-TERRANO INT</t>
  </si>
  <si>
    <t>54524-VX100 R</t>
  </si>
  <si>
    <t>54524-VX100 L</t>
  </si>
  <si>
    <t>TERMINAL DIRECCION URVAN NA20  97-01</t>
  </si>
  <si>
    <t>TIJERA SUPERIOR NISSAN URVAN DIESEL RH COMPLETA,PASADOR,ROTULA Y BUJES</t>
  </si>
  <si>
    <t>TIJERA SUPERIOR NISSAN URVAN DIESEL LH COMPLETA,PASADOR,ROTULA Y BUJES</t>
  </si>
  <si>
    <t>TERMINAL RACER LH</t>
  </si>
  <si>
    <t>45450-87681</t>
  </si>
  <si>
    <t>45046-87680</t>
  </si>
  <si>
    <t>BARRA THREE FIVE DIRECCION DAIHATSU F-20 78/ 1.6 C</t>
  </si>
  <si>
    <t>TERMINAL DAIHATSU F10-F20-F50 74/89</t>
  </si>
  <si>
    <t>AXIAL CELEBRITY</t>
  </si>
  <si>
    <t>BIELETA ESTAB.  DELANTERA LAND CRUISER- PRADO 96,4RUNNER 96-02,TUNDRA 01-02</t>
  </si>
  <si>
    <t>CHINOS</t>
  </si>
  <si>
    <t>2187F</t>
  </si>
  <si>
    <t>2193F</t>
  </si>
  <si>
    <t>3289F</t>
  </si>
  <si>
    <t>3363F</t>
  </si>
  <si>
    <t>3377F</t>
  </si>
  <si>
    <t>6090F</t>
  </si>
  <si>
    <t>6096F</t>
  </si>
  <si>
    <t>SB115</t>
  </si>
  <si>
    <t>SB116</t>
  </si>
  <si>
    <t>SB103</t>
  </si>
  <si>
    <t>SB114</t>
  </si>
  <si>
    <t>SB124</t>
  </si>
  <si>
    <t>SB123</t>
  </si>
  <si>
    <t>SB131</t>
  </si>
  <si>
    <t>SB125</t>
  </si>
  <si>
    <t>SB128</t>
  </si>
  <si>
    <t>SB127</t>
  </si>
  <si>
    <t>SB130</t>
  </si>
  <si>
    <t>SB140</t>
  </si>
  <si>
    <t>SB141</t>
  </si>
  <si>
    <t>SB142</t>
  </si>
  <si>
    <t>SB102</t>
  </si>
  <si>
    <t>SB101</t>
  </si>
  <si>
    <t>SB104</t>
  </si>
  <si>
    <t>SB105</t>
  </si>
  <si>
    <t>SB106</t>
  </si>
  <si>
    <t>SB126</t>
  </si>
  <si>
    <t>SB117</t>
  </si>
  <si>
    <t>SB139</t>
  </si>
  <si>
    <t>SB129</t>
  </si>
  <si>
    <t>SB143</t>
  </si>
  <si>
    <t>SB134</t>
  </si>
  <si>
    <t>SB135</t>
  </si>
  <si>
    <t>SB144</t>
  </si>
  <si>
    <t>SB145</t>
  </si>
  <si>
    <t>SB146</t>
  </si>
  <si>
    <t>SB147</t>
  </si>
  <si>
    <t>1324A</t>
  </si>
  <si>
    <t>1324B</t>
  </si>
  <si>
    <t>1324C</t>
  </si>
  <si>
    <t>1324D</t>
  </si>
  <si>
    <t>1324E</t>
  </si>
  <si>
    <t>1324F</t>
  </si>
  <si>
    <t>1324G</t>
  </si>
  <si>
    <t>1324H</t>
  </si>
  <si>
    <t>1324I</t>
  </si>
  <si>
    <t>1340G</t>
  </si>
  <si>
    <t>1340Q</t>
  </si>
  <si>
    <t>1340A</t>
  </si>
  <si>
    <t>1340B</t>
  </si>
  <si>
    <t>1340C</t>
  </si>
  <si>
    <t>1340D</t>
  </si>
  <si>
    <t>1340E</t>
  </si>
  <si>
    <t>1340F</t>
  </si>
  <si>
    <t>1340I</t>
  </si>
  <si>
    <t>1340J</t>
  </si>
  <si>
    <t>1340H</t>
  </si>
  <si>
    <t>1340K</t>
  </si>
  <si>
    <t>1340L</t>
  </si>
  <si>
    <t>1340M</t>
  </si>
  <si>
    <t>1340N</t>
  </si>
  <si>
    <t>1340Ñ</t>
  </si>
  <si>
    <t>1340P</t>
  </si>
  <si>
    <t>1325A</t>
  </si>
  <si>
    <t>1325B</t>
  </si>
  <si>
    <t>1325C</t>
  </si>
  <si>
    <t>1325D</t>
  </si>
  <si>
    <t>R101</t>
  </si>
  <si>
    <t>1333A</t>
  </si>
  <si>
    <t>1333B</t>
  </si>
  <si>
    <t>1334B</t>
  </si>
  <si>
    <t>1334A</t>
  </si>
  <si>
    <t>1334C</t>
  </si>
  <si>
    <t>1334D</t>
  </si>
  <si>
    <t>R0140</t>
  </si>
  <si>
    <t>R0141</t>
  </si>
  <si>
    <t>R1135</t>
  </si>
  <si>
    <t>R1139</t>
  </si>
  <si>
    <t>R0209</t>
  </si>
  <si>
    <t>R1209</t>
  </si>
  <si>
    <t>R1219</t>
  </si>
  <si>
    <t>R1235</t>
  </si>
  <si>
    <t>R0233</t>
  </si>
  <si>
    <t>R1129</t>
  </si>
  <si>
    <t>R1229</t>
  </si>
  <si>
    <t>R1238</t>
  </si>
  <si>
    <t>R0118</t>
  </si>
  <si>
    <t>R1018</t>
  </si>
  <si>
    <t>R1220</t>
  </si>
  <si>
    <t>R1222</t>
  </si>
  <si>
    <t>R0210</t>
  </si>
  <si>
    <t>R1210</t>
  </si>
  <si>
    <t>R1211</t>
  </si>
  <si>
    <t>R1221</t>
  </si>
  <si>
    <t>R1230</t>
  </si>
  <si>
    <t>R1231</t>
  </si>
  <si>
    <t>R1232</t>
  </si>
  <si>
    <t>R1233</t>
  </si>
  <si>
    <t>R1234</t>
  </si>
  <si>
    <t>R1236</t>
  </si>
  <si>
    <t>R1237</t>
  </si>
  <si>
    <t>Q101</t>
  </si>
  <si>
    <t>Q102</t>
  </si>
  <si>
    <t>Q103</t>
  </si>
  <si>
    <t>87077C</t>
  </si>
  <si>
    <t>R201</t>
  </si>
  <si>
    <t>R202</t>
  </si>
  <si>
    <t>R203</t>
  </si>
  <si>
    <t>R204</t>
  </si>
  <si>
    <t>SB109</t>
  </si>
  <si>
    <t>SB113</t>
  </si>
  <si>
    <t>RE103</t>
  </si>
  <si>
    <t>RE071</t>
  </si>
  <si>
    <t>RE064</t>
  </si>
  <si>
    <t>RE069</t>
  </si>
  <si>
    <t>RE070</t>
  </si>
  <si>
    <t>RE072</t>
  </si>
  <si>
    <t>RE073</t>
  </si>
  <si>
    <t>RE075</t>
  </si>
  <si>
    <t>RE110</t>
  </si>
  <si>
    <t>RE065</t>
  </si>
  <si>
    <t>RE066</t>
  </si>
  <si>
    <t>RE067</t>
  </si>
  <si>
    <t>SB110</t>
  </si>
  <si>
    <t>SB111</t>
  </si>
  <si>
    <t>TR300</t>
  </si>
  <si>
    <t>TR301</t>
  </si>
  <si>
    <t>SB213</t>
  </si>
  <si>
    <t>SB203</t>
  </si>
  <si>
    <t>SB204</t>
  </si>
  <si>
    <t>SB205</t>
  </si>
  <si>
    <t>SB206</t>
  </si>
  <si>
    <t>SB216</t>
  </si>
  <si>
    <t>SB217</t>
  </si>
  <si>
    <t>SB218</t>
  </si>
  <si>
    <t>SB219</t>
  </si>
  <si>
    <t>SB214</t>
  </si>
  <si>
    <t>SB215</t>
  </si>
  <si>
    <t>SB220</t>
  </si>
  <si>
    <t>SB221</t>
  </si>
  <si>
    <t>SB222</t>
  </si>
  <si>
    <t>SB223</t>
  </si>
  <si>
    <t>SB224</t>
  </si>
  <si>
    <t>SB225</t>
  </si>
  <si>
    <t>SB207</t>
  </si>
  <si>
    <t>SB208</t>
  </si>
  <si>
    <t>SB209</t>
  </si>
  <si>
    <t>SB212</t>
  </si>
  <si>
    <t>SB211</t>
  </si>
  <si>
    <t>2122A</t>
  </si>
  <si>
    <t>2122B</t>
  </si>
  <si>
    <t>2122C</t>
  </si>
  <si>
    <t>2122D</t>
  </si>
  <si>
    <t>2122E</t>
  </si>
  <si>
    <t>2122F</t>
  </si>
  <si>
    <t>2122G</t>
  </si>
  <si>
    <t>2122N</t>
  </si>
  <si>
    <t>2122H</t>
  </si>
  <si>
    <t>2122I</t>
  </si>
  <si>
    <t>2122J</t>
  </si>
  <si>
    <t>2122Ñ</t>
  </si>
  <si>
    <t>2122K</t>
  </si>
  <si>
    <t>2122L</t>
  </si>
  <si>
    <t>2122M</t>
  </si>
  <si>
    <t>M0303</t>
  </si>
  <si>
    <t>M0274</t>
  </si>
  <si>
    <t>M0275</t>
  </si>
  <si>
    <t>M1273</t>
  </si>
  <si>
    <t>M1121</t>
  </si>
  <si>
    <t>M1277</t>
  </si>
  <si>
    <t>M1307</t>
  </si>
  <si>
    <t>M1310</t>
  </si>
  <si>
    <t>M0296</t>
  </si>
  <si>
    <t>M1294</t>
  </si>
  <si>
    <t>M1296</t>
  </si>
  <si>
    <t>M1295</t>
  </si>
  <si>
    <t>M1200</t>
  </si>
  <si>
    <t>M1201</t>
  </si>
  <si>
    <t>M1276</t>
  </si>
  <si>
    <t>M1210</t>
  </si>
  <si>
    <t>M1211</t>
  </si>
  <si>
    <t>M1278</t>
  </si>
  <si>
    <t>M1202</t>
  </si>
  <si>
    <t>M1203</t>
  </si>
  <si>
    <t>M1311</t>
  </si>
  <si>
    <t>M1205</t>
  </si>
  <si>
    <t>W0244</t>
  </si>
  <si>
    <t>M1206</t>
  </si>
  <si>
    <t>M1207</t>
  </si>
  <si>
    <t>M1204</t>
  </si>
  <si>
    <t>M1208</t>
  </si>
  <si>
    <t>M1209</t>
  </si>
  <si>
    <t>RP43</t>
  </si>
  <si>
    <t>RP44</t>
  </si>
  <si>
    <t>TM200</t>
  </si>
  <si>
    <t>TM201</t>
  </si>
  <si>
    <t>TM202</t>
  </si>
  <si>
    <t>TM203</t>
  </si>
  <si>
    <t>2125A</t>
  </si>
  <si>
    <t>2125B</t>
  </si>
  <si>
    <t>RP02</t>
  </si>
  <si>
    <t>SB305</t>
  </si>
  <si>
    <t>SB306</t>
  </si>
  <si>
    <t>SB304</t>
  </si>
  <si>
    <t>SB303</t>
  </si>
  <si>
    <t>SB302</t>
  </si>
  <si>
    <t>C0666</t>
  </si>
  <si>
    <t>C1667</t>
  </si>
  <si>
    <t>C1668</t>
  </si>
  <si>
    <t>C0667</t>
  </si>
  <si>
    <t>Q104</t>
  </si>
  <si>
    <t>RP14</t>
  </si>
  <si>
    <t>RP09</t>
  </si>
  <si>
    <t>TC109</t>
  </si>
  <si>
    <t>C2284</t>
  </si>
  <si>
    <t>C2285</t>
  </si>
  <si>
    <t>C4226</t>
  </si>
  <si>
    <t>NSC</t>
  </si>
  <si>
    <t>C4211</t>
  </si>
  <si>
    <t>C4219</t>
  </si>
  <si>
    <t>C4220</t>
  </si>
  <si>
    <t>SB324</t>
  </si>
  <si>
    <t>SB325</t>
  </si>
  <si>
    <t>C4208</t>
  </si>
  <si>
    <t>C4209</t>
  </si>
  <si>
    <t>C2273</t>
  </si>
  <si>
    <t>C2274</t>
  </si>
  <si>
    <t>SB336</t>
  </si>
  <si>
    <t>SB328</t>
  </si>
  <si>
    <t>SB329</t>
  </si>
  <si>
    <t>SB330</t>
  </si>
  <si>
    <t>SB331</t>
  </si>
  <si>
    <t>SB332</t>
  </si>
  <si>
    <t>ESTABILIZADORA CENTRAL GRAN VITARA SZ</t>
  </si>
  <si>
    <t xml:space="preserve">ESTABILIZADORA CENTRAL GRAN VITARA </t>
  </si>
  <si>
    <t>C2270</t>
  </si>
  <si>
    <t>C2271</t>
  </si>
  <si>
    <t>TROSCA</t>
  </si>
  <si>
    <t>TC108</t>
  </si>
  <si>
    <t>RP73</t>
  </si>
  <si>
    <t>C1556</t>
  </si>
  <si>
    <t>C0926</t>
  </si>
  <si>
    <t>RP71</t>
  </si>
  <si>
    <t>TC100</t>
  </si>
  <si>
    <t>3216A</t>
  </si>
  <si>
    <t>3216B</t>
  </si>
  <si>
    <t>RP81</t>
  </si>
  <si>
    <t>SB311</t>
  </si>
  <si>
    <t>SB312</t>
  </si>
  <si>
    <t>SB313</t>
  </si>
  <si>
    <t>SB314</t>
  </si>
  <si>
    <t>C0456</t>
  </si>
  <si>
    <t>C2287</t>
  </si>
  <si>
    <t>C2263</t>
  </si>
  <si>
    <t>C9561</t>
  </si>
  <si>
    <t>C0457</t>
  </si>
  <si>
    <t>TC102</t>
  </si>
  <si>
    <t>C2272</t>
  </si>
  <si>
    <t>C2286</t>
  </si>
  <si>
    <t>SB318</t>
  </si>
  <si>
    <t>SB319</t>
  </si>
  <si>
    <t>SB321</t>
  </si>
  <si>
    <t>SB326</t>
  </si>
  <si>
    <t>SB327</t>
  </si>
  <si>
    <t>SB315</t>
  </si>
  <si>
    <t>C1463</t>
  </si>
  <si>
    <t>C1464</t>
  </si>
  <si>
    <t>C0602</t>
  </si>
  <si>
    <t>TC101</t>
  </si>
  <si>
    <t>SB308</t>
  </si>
  <si>
    <t>SB310</t>
  </si>
  <si>
    <t>SB316</t>
  </si>
  <si>
    <t>C0686</t>
  </si>
  <si>
    <t>C0685</t>
  </si>
  <si>
    <t>C1003</t>
  </si>
  <si>
    <t>C0641</t>
  </si>
  <si>
    <t>C1795</t>
  </si>
  <si>
    <t>C1061</t>
  </si>
  <si>
    <t>C2261</t>
  </si>
  <si>
    <t>C3001</t>
  </si>
  <si>
    <t>TC104</t>
  </si>
  <si>
    <t>SB1001</t>
  </si>
  <si>
    <t>C3405</t>
  </si>
  <si>
    <t>C1944</t>
  </si>
  <si>
    <t>C1416</t>
  </si>
  <si>
    <t>TM205</t>
  </si>
  <si>
    <t>TC103</t>
  </si>
  <si>
    <t>TC107</t>
  </si>
  <si>
    <t>D1594</t>
  </si>
  <si>
    <t>5154T</t>
  </si>
  <si>
    <t>SB501</t>
  </si>
  <si>
    <t>SB502</t>
  </si>
  <si>
    <t>SB515</t>
  </si>
  <si>
    <t>H1505</t>
  </si>
  <si>
    <t>H1502</t>
  </si>
  <si>
    <t>H1503</t>
  </si>
  <si>
    <t>H1508</t>
  </si>
  <si>
    <t>H1509</t>
  </si>
  <si>
    <t>H1506L</t>
  </si>
  <si>
    <t>H1506R</t>
  </si>
  <si>
    <t>H1507</t>
  </si>
  <si>
    <t>H1510</t>
  </si>
  <si>
    <t>H1514</t>
  </si>
  <si>
    <t>RP30</t>
  </si>
  <si>
    <t>TH500</t>
  </si>
  <si>
    <t>TH501</t>
  </si>
  <si>
    <t>TH502</t>
  </si>
  <si>
    <t>SB505</t>
  </si>
  <si>
    <t>SB512</t>
  </si>
  <si>
    <t>SB513</t>
  </si>
  <si>
    <t>SB516</t>
  </si>
  <si>
    <t>H1512</t>
  </si>
  <si>
    <t>H1513</t>
  </si>
  <si>
    <t>H1515</t>
  </si>
  <si>
    <t>F0131</t>
  </si>
  <si>
    <t>F0143</t>
  </si>
  <si>
    <t>F0180</t>
  </si>
  <si>
    <t>F0188</t>
  </si>
  <si>
    <t>F0189</t>
  </si>
  <si>
    <t>F0214</t>
  </si>
  <si>
    <t>F0238</t>
  </si>
  <si>
    <t>F1138</t>
  </si>
  <si>
    <t>F1147</t>
  </si>
  <si>
    <t>F1151</t>
  </si>
  <si>
    <t>F1178</t>
  </si>
  <si>
    <t>F1198</t>
  </si>
  <si>
    <t>F1247</t>
  </si>
  <si>
    <t>F1251</t>
  </si>
  <si>
    <t>F2125</t>
  </si>
  <si>
    <t>F2130</t>
  </si>
  <si>
    <t>F2131</t>
  </si>
  <si>
    <t>F2132</t>
  </si>
  <si>
    <t>F2133</t>
  </si>
  <si>
    <t>F383186</t>
  </si>
  <si>
    <t>TF700</t>
  </si>
  <si>
    <t>F1977</t>
  </si>
  <si>
    <t>F1978</t>
  </si>
  <si>
    <t>SB901</t>
  </si>
  <si>
    <t>SB903</t>
  </si>
  <si>
    <t>SB904</t>
  </si>
  <si>
    <t>K0114</t>
  </si>
  <si>
    <t>K1292</t>
  </si>
  <si>
    <t>K1293</t>
  </si>
  <si>
    <t>K1294</t>
  </si>
  <si>
    <t>K1295</t>
  </si>
  <si>
    <t>K1296</t>
  </si>
  <si>
    <t>K1297</t>
  </si>
  <si>
    <t>K1298</t>
  </si>
  <si>
    <t>K1299</t>
  </si>
  <si>
    <t>K1902</t>
  </si>
  <si>
    <t>K1903</t>
  </si>
  <si>
    <t>K1904</t>
  </si>
  <si>
    <t>K1905</t>
  </si>
  <si>
    <t>K1906</t>
  </si>
  <si>
    <t>K1907</t>
  </si>
  <si>
    <t>W111</t>
  </si>
  <si>
    <t>L0551</t>
  </si>
  <si>
    <t>L1521</t>
  </si>
  <si>
    <t>L1522</t>
  </si>
  <si>
    <t>L1551</t>
  </si>
  <si>
    <t>L2151</t>
  </si>
  <si>
    <t>L2152</t>
  </si>
  <si>
    <t>TD911</t>
  </si>
  <si>
    <t>L9002</t>
  </si>
  <si>
    <t>D1109</t>
  </si>
  <si>
    <t>D0116</t>
  </si>
  <si>
    <t>D0123</t>
  </si>
  <si>
    <t>D0124</t>
  </si>
  <si>
    <t>D1101</t>
  </si>
  <si>
    <t>K1001</t>
  </si>
  <si>
    <t>T1011</t>
  </si>
  <si>
    <t>T1013</t>
  </si>
  <si>
    <t>T1012</t>
  </si>
  <si>
    <t>T1014</t>
  </si>
  <si>
    <t>T1015</t>
  </si>
  <si>
    <t>SB701</t>
  </si>
  <si>
    <t>SB702</t>
  </si>
  <si>
    <t>SB703</t>
  </si>
  <si>
    <t>SB704</t>
  </si>
  <si>
    <t>SB705</t>
  </si>
  <si>
    <t>SB706</t>
  </si>
  <si>
    <t>T1016</t>
  </si>
  <si>
    <t>T1017</t>
  </si>
  <si>
    <t>T1028</t>
  </si>
  <si>
    <t>T1029</t>
  </si>
  <si>
    <t>T1030</t>
  </si>
  <si>
    <t>T1031</t>
  </si>
  <si>
    <t>T1032</t>
  </si>
  <si>
    <t>T1033</t>
  </si>
  <si>
    <t>T1018</t>
  </si>
  <si>
    <t>T1092</t>
  </si>
  <si>
    <t>T1093</t>
  </si>
  <si>
    <t>T1094</t>
  </si>
  <si>
    <t>T1095</t>
  </si>
  <si>
    <t>T1001</t>
  </si>
  <si>
    <t>T1002</t>
  </si>
  <si>
    <t>T1003</t>
  </si>
  <si>
    <t>T1021</t>
  </si>
  <si>
    <t>T1008</t>
  </si>
  <si>
    <t>T1009</t>
  </si>
  <si>
    <t>T1010</t>
  </si>
  <si>
    <t>60-75-8</t>
  </si>
  <si>
    <t>82-105-13</t>
  </si>
  <si>
    <t>80-100-8</t>
  </si>
  <si>
    <t>72-88-13</t>
  </si>
  <si>
    <t>68-86-8</t>
  </si>
  <si>
    <t>90-110-9</t>
  </si>
  <si>
    <t>95-118-10</t>
  </si>
  <si>
    <t>80-99-8</t>
  </si>
  <si>
    <t>80-100-13</t>
  </si>
  <si>
    <t>70-90-10</t>
  </si>
  <si>
    <t>60-80-8</t>
  </si>
  <si>
    <t>80-98-10</t>
  </si>
  <si>
    <t>30-44-7</t>
  </si>
  <si>
    <t>25-40-8</t>
  </si>
  <si>
    <t>20-30-5.5</t>
  </si>
  <si>
    <t>25-35-6</t>
  </si>
  <si>
    <t>22-32-6</t>
  </si>
  <si>
    <t>13-26-7</t>
  </si>
  <si>
    <t>15-26-19</t>
  </si>
  <si>
    <t>16-28-15.2</t>
  </si>
  <si>
    <t>35-52-8</t>
  </si>
  <si>
    <t>35-62-8</t>
  </si>
  <si>
    <t>35-56-10.13</t>
  </si>
  <si>
    <t>35-56-7.5-11.5</t>
  </si>
  <si>
    <t>40-58-10</t>
  </si>
  <si>
    <t>40-62-8</t>
  </si>
  <si>
    <t>50-66.5-13</t>
  </si>
  <si>
    <t>46-62-8</t>
  </si>
  <si>
    <t>44-62-8</t>
  </si>
  <si>
    <t>38-52-8</t>
  </si>
  <si>
    <t>15-30-5</t>
  </si>
  <si>
    <t>35-50-8</t>
  </si>
  <si>
    <t>32-47-6</t>
  </si>
  <si>
    <t>30-45-8</t>
  </si>
  <si>
    <t>34-48-7</t>
  </si>
  <si>
    <t>28-42-5</t>
  </si>
  <si>
    <t>30-42-7</t>
  </si>
  <si>
    <t>26-42-8</t>
  </si>
  <si>
    <t>32-47-8</t>
  </si>
  <si>
    <t>30-46-7</t>
  </si>
  <si>
    <t>45-60-9</t>
  </si>
  <si>
    <t>35-50-10</t>
  </si>
  <si>
    <t>37-50.5-7</t>
  </si>
  <si>
    <t>40-56-7</t>
  </si>
  <si>
    <t>42-58-8</t>
  </si>
  <si>
    <t>40-55-8</t>
  </si>
  <si>
    <t>50-68-9</t>
  </si>
  <si>
    <t>3197F</t>
  </si>
  <si>
    <t>3146F</t>
  </si>
  <si>
    <t>30 DIAS Incluido</t>
  </si>
  <si>
    <t>8-97028-972-0</t>
  </si>
  <si>
    <t>56540-02000</t>
  </si>
  <si>
    <t>56820-02500</t>
  </si>
  <si>
    <t>edinson torres</t>
  </si>
  <si>
    <t>R1239</t>
  </si>
  <si>
    <t>MANGUERA FRENO DELANTERA SYMBOL</t>
  </si>
  <si>
    <t>DCN S.A.S</t>
  </si>
  <si>
    <t>VEHI-CAR Y/O WILLIAM RUBIO</t>
  </si>
  <si>
    <t>173148156-7</t>
  </si>
  <si>
    <t>CALLE 34 # 27-106 San Isidro</t>
  </si>
  <si>
    <t>CODIGO</t>
  </si>
  <si>
    <t>MANGUERA FRENO R21 DELANTERA (1600) LOGAN</t>
  </si>
  <si>
    <t>FUELLE PARA CABECEROS UNIVERSAL</t>
  </si>
  <si>
    <t>FUELLE AMORTIGUADOR SYMBOL</t>
  </si>
  <si>
    <t>GUARDAPOLVO EJE L/C IZQ. LOGAN</t>
  </si>
  <si>
    <t>MUÑECO ESTAB. SYMBOL-CITIUS- KANGOO MEGANE 2(Caucho)</t>
  </si>
  <si>
    <t>BUJE ESTABILIZADORA CENTRAL LOGAN T.O</t>
  </si>
  <si>
    <t>SOPORTE EXOSTO R-9 - R 21</t>
  </si>
  <si>
    <t>CAUCHO CARRETA AMORTIGUADOR UNIVERSAL HUECO PEQUEÑO</t>
  </si>
  <si>
    <t>BUJE ESTABILIZADORA  DELANTERA M323 GRANDE</t>
  </si>
  <si>
    <t>BUJE ESTABILIZADORA TRASERA M323 PEQUEÑA</t>
  </si>
  <si>
    <t>BUJE ESTABILIZADORA CENTRAL MAZDA BT50</t>
  </si>
  <si>
    <t>FUELLE CAJA DIRECCION 724 CHRONOS T.O</t>
  </si>
  <si>
    <t>BUJE ESTABILIZADORA CENTRAL AVEO T.O</t>
  </si>
  <si>
    <t>GUARDAPOLVO EJE LADO RUEDA AVEO T.O SOLO</t>
  </si>
  <si>
    <t>GUARDAPOLVO EJE LADO RUEDA AVEO T.O CON GRASA</t>
  </si>
  <si>
    <t>GUARDAPOLVO EJE LADO CAJA AVEO T.O SOLO</t>
  </si>
  <si>
    <t>GUARDAPOLVO EJE LADO CAJA AVEO T.O CON GRASA</t>
  </si>
  <si>
    <t>SOPORTE EXOSTO AVEO OPTRA GRANDE</t>
  </si>
  <si>
    <t>NESC.IR</t>
  </si>
  <si>
    <t>GUARDAPOLVO EJE L/RUEDA OPTRA T.O SOLO</t>
  </si>
  <si>
    <t>GUARDAPOLVO EJE L/RUEDA OPTRA T.O CON GRASA</t>
  </si>
  <si>
    <t>GUARDAPOLVO EJE L/CAJA OPTRA 1,8 T.O SOLO</t>
  </si>
  <si>
    <t>GUARDAPOLVO EJE L/CAJA OPTRA 1,8 T.O CON GRASA</t>
  </si>
  <si>
    <t>CAUCHO PASADOR MORDAZA GRANDE ATOS</t>
  </si>
  <si>
    <t>CAUCHO PASADOR MORDAZA PEQUEÑO ATOS</t>
  </si>
  <si>
    <t>SOPORTE TELEVISOR CORSA</t>
  </si>
  <si>
    <t>SOPORTE AMORT. DELANTERO SPARK-724-AVEO M.N  ALTO</t>
  </si>
  <si>
    <t>SOPORTE AMORT. DELANTERO SPARK-724-AVEO M.V  BAJO</t>
  </si>
  <si>
    <t>SPARK - CHRONOS</t>
  </si>
  <si>
    <t>BUJE REPOSICIÓN SOPORTE CAJA CHRONOS</t>
  </si>
  <si>
    <t>CAUCHO SOPORTE RADIADOR ATOS SPARK T.O</t>
  </si>
  <si>
    <t>SOPORTE AMORTIGUADOR DELANT. CHRONOS  BAJO</t>
  </si>
  <si>
    <t>CAUCHO CONICO AMORTIGUADOR SUPER CARRY</t>
  </si>
  <si>
    <t>BUJE TIJERA CORSA EVOLUTION T.O</t>
  </si>
  <si>
    <t>BUJE TIJERA CORSA 1,4 T.O</t>
  </si>
  <si>
    <t>TOPE AMORTIGUADOR DELANT. CORSA</t>
  </si>
  <si>
    <t>CAUCHO CAJA DIRECCION DERECHO SWIFT</t>
  </si>
  <si>
    <t>CAUCHO CAJA DIRECCION IZQUIERDO SWIFT</t>
  </si>
  <si>
    <t>SOPORTE EXOSTO VITARA</t>
  </si>
  <si>
    <t>GUARDAPOLVO EJE L/R MONTERO  PAJERO SOLO</t>
  </si>
  <si>
    <t>GUARDAPOLVO EJE L/R MONTERO PAJERO CON GRASA</t>
  </si>
  <si>
    <t>GUARDAPOLVO EJE L/C MONTERO PAJERO V6 NATIVA SOLO</t>
  </si>
  <si>
    <t>GUARDAPOLVO EJE L/C MONTERO PAJERO V6 NATIVACON GRASA</t>
  </si>
  <si>
    <t>MONTERO   -   TROOPER - MITSUBISHI</t>
  </si>
  <si>
    <t>FUELLE LARGO PARA ESPEJO MONTERO</t>
  </si>
  <si>
    <t>FUELLE CORTO PARA ESPEJO MONTERO</t>
  </si>
  <si>
    <t>CAUCHO ESTABILIZADORA CENTRAL V6 NATIVA</t>
  </si>
  <si>
    <t>CAUCHO VARILLA TENSORA L300 T.O</t>
  </si>
  <si>
    <t>KIT VARILLA TENSORA L300</t>
  </si>
  <si>
    <t>SOPORTE RADIADOR CIELO -LANOS</t>
  </si>
  <si>
    <t>IR-NESC</t>
  </si>
  <si>
    <t>BUJE ESTABILIZADORA  DELANTERA VERNA - GYRO</t>
  </si>
  <si>
    <t>BUJE TIJERA PUÑO VISION</t>
  </si>
  <si>
    <t>BUJE TROQUE TRASERO VISION</t>
  </si>
  <si>
    <t>BUJE TIJERA CAUCHO VISION</t>
  </si>
  <si>
    <t>GUARDAPOLVO EJE L/R VISION T.O SOLO</t>
  </si>
  <si>
    <t>GUARDAPOLVO EJE L/R VISION T.O CON GRASA</t>
  </si>
  <si>
    <t>SOPORTE EXOSTO HYUNDAI ACCENT  EXCEL ELANTRA</t>
  </si>
  <si>
    <t>SOPORTE RADIADOR VISION</t>
  </si>
  <si>
    <t>FUELLE CAMPANA CONTROL CAMBIOS ATOS</t>
  </si>
  <si>
    <t>SUPLEMENTO ESPIRAL TRASERO ATOS</t>
  </si>
  <si>
    <t>GUARDAPOLVO EJE L/R SKODA SOLO</t>
  </si>
  <si>
    <t>GUARDAPOLVO EJE L/R SKODA CON GRASA</t>
  </si>
  <si>
    <t>GUARDAPOLVO EJE L/C SKODA SOLO</t>
  </si>
  <si>
    <t>GUARDAPOLVO EJE L/C SKODA CON GRASA</t>
  </si>
  <si>
    <t>FUELLE C/D LARGO SKODA</t>
  </si>
  <si>
    <t>FUELLE C/D CORTO SKODA</t>
  </si>
  <si>
    <t xml:space="preserve">N </t>
  </si>
  <si>
    <t>BUJE TIJERA SKODA</t>
  </si>
  <si>
    <t>BUJE TIJERA PUÑO SKODA</t>
  </si>
  <si>
    <t>FUELLE CAJA DIRECCION FIAT 147 CORTO</t>
  </si>
  <si>
    <t>FUELLE CAJA DIRECCION FIAT 147 LARGO</t>
  </si>
  <si>
    <t>FUELLE C/D KIA ASIA BESTA</t>
  </si>
  <si>
    <t>KIT VARILLA TENSORA KIA ASIA - BESTA</t>
  </si>
  <si>
    <t>NESD</t>
  </si>
  <si>
    <t>CAUCHO VARILLA TENSORA KIA ASIA -BESTA</t>
  </si>
  <si>
    <t>MUÑECO ESTABILIZADORA CAUCHO ROJO KIA ASIA-BESTA</t>
  </si>
  <si>
    <t>MUÑECO ESTABILIZADORA CAUCHO NEGRO KIA ASIA-BESTA</t>
  </si>
  <si>
    <t>GUARDAPOLVO EJE L/R KIA PICANTO SOLO</t>
  </si>
  <si>
    <t>NESS</t>
  </si>
  <si>
    <t>GUARDAOPOLO EJE L/R KIA PICANTO CON GRASA</t>
  </si>
  <si>
    <t>FUELLE C/D KIA PICANTO</t>
  </si>
  <si>
    <t>TOPE AMORTIGUADOR TRASERO PICANTO</t>
  </si>
  <si>
    <t>FUELLE C/D KIA RIO</t>
  </si>
  <si>
    <t>CAUCHO ESTABILIZADORA DELNT. RIO ESTYLUS</t>
  </si>
  <si>
    <t>BUJE TROQUE TRASERO KIA RIO XCITE</t>
  </si>
  <si>
    <t>BUJE ESTABILIZADORA CENTRAL TOYOTA HILUX</t>
  </si>
  <si>
    <t>BUJE ESTABILIZADORA CENTRAL TOYOTA 4,5</t>
  </si>
  <si>
    <t>CAUCHO HORQUILA TOYOTA 4,5</t>
  </si>
  <si>
    <t>SOPORTE EXOSTO TOYOTA 4.5</t>
  </si>
  <si>
    <t>SOPORTE EXOSTO TOYOTA HILUX - PRADO</t>
  </si>
  <si>
    <t>GUARDAPOLVO EJE L/C TOYOTA VIGO CON GRASA</t>
  </si>
  <si>
    <t>GUARDAPOLVO EJE L/R TOYOTA VIGO  CON GRASA</t>
  </si>
  <si>
    <t>GUARDAPOLVO EJE L/C TOYOTA PRADO SOLO</t>
  </si>
  <si>
    <t>GUARDAPOLVO EJE L/R TOYOTA VIGO SOLO</t>
  </si>
  <si>
    <t>REPARACION PALANCA CAMBIOS CHRONOS   KIT</t>
  </si>
  <si>
    <t>JIMNY</t>
  </si>
  <si>
    <t>T1034</t>
  </si>
  <si>
    <t>T1035</t>
  </si>
  <si>
    <t>T1036</t>
  </si>
  <si>
    <t>T1037</t>
  </si>
  <si>
    <t>T1038</t>
  </si>
  <si>
    <t>T1039</t>
  </si>
  <si>
    <t>GUARDAPOLVO EJE L/C D´MAX SOLO</t>
  </si>
  <si>
    <t>GUARDAPOLVO EJE L/R D´MAX SOLO</t>
  </si>
  <si>
    <t>GUARDAPOLVO EJE L/C D´MAX CON GRASA</t>
  </si>
  <si>
    <t>GUARDAPOLVO EJE L/R D´MAX CON GRASA</t>
  </si>
  <si>
    <t>BUJE ESTABILIZADORA DELANTERA STAREX</t>
  </si>
  <si>
    <t>BUJE ESTABILIZADORA TRASERA STAREX</t>
  </si>
  <si>
    <t>CAUCHO ESTABILIZADORA DELANTERA NISSAN FRONTIER</t>
  </si>
  <si>
    <t>SOPORTE EXOSTO NISSAN URVAN</t>
  </si>
  <si>
    <t>CAUCHO ESTABILIZADORA CENTRAL NISSAN SENTRA</t>
  </si>
  <si>
    <t>N9001</t>
  </si>
  <si>
    <t>N9002</t>
  </si>
  <si>
    <t>N9003</t>
  </si>
  <si>
    <t>N9004</t>
  </si>
  <si>
    <t>CAPTIVA</t>
  </si>
  <si>
    <t>BUJE REPARACION SOPORTE MOTOR CAPTIVA SPORT</t>
  </si>
  <si>
    <t>BUJE TEMPLETE TRASERO CAPTIVA SPORT LARGO</t>
  </si>
  <si>
    <t>BUJE TEMPLETE TRASERO CAPTIVA SPORT CORTO</t>
  </si>
  <si>
    <t>BUJE TIJERA PUÑO CAPTIVA</t>
  </si>
  <si>
    <t>CAUCHO BARRA ESTABILIZADORA CAPTIVA SPORT</t>
  </si>
  <si>
    <t>BUJE TIJERA DELANTERO GRAN STAREX</t>
  </si>
  <si>
    <t>BUJE SOPORTE REPARACION MOTOR HYUNDAI I10  KIA PICANTO</t>
  </si>
  <si>
    <t>BUJE AMORTIGUADOR INF. DELANT. TOYOTA PRADO METAL</t>
  </si>
  <si>
    <t>BUJE TEMPLETE TRASERO PRADO-RUNNER BRAZO CORTO</t>
  </si>
  <si>
    <t>BUJE ESTAB. DELANT. PRADO-RUNNER 4 PUERTAS</t>
  </si>
  <si>
    <t>BUJE ESTAB. DELANT. PRADO-RUNNER 2 PUERTAS</t>
  </si>
  <si>
    <t>JUEGO BUJES C/D AUXILIAR TOYOTA PRADO-RUNNER</t>
  </si>
  <si>
    <t>MANGUERA DESFOGUE (T) CHEVROLET SPARK - ATOS (JUEGOX2)</t>
  </si>
  <si>
    <t>T1040</t>
  </si>
  <si>
    <t>T1041</t>
  </si>
  <si>
    <t>T1042</t>
  </si>
  <si>
    <t>T1043</t>
  </si>
  <si>
    <t>T1044</t>
  </si>
  <si>
    <t>AUTOPARTES CASTELMOTORS SAS</t>
  </si>
  <si>
    <t>CARRERA 29 # 65-65 PISO 2</t>
  </si>
  <si>
    <t>TUBO CALEFACCION RENAULT MEGANE CORTO</t>
  </si>
  <si>
    <t>TUBO CALEFACCION RENAULT MEGANE 2  RECTO</t>
  </si>
  <si>
    <t>1456F</t>
  </si>
  <si>
    <t>1457F</t>
  </si>
  <si>
    <t>TUBO CALEFACCION RENAULT MEGANE 2 RECTO</t>
  </si>
  <si>
    <t>CARRERA 26 # 64-00</t>
  </si>
  <si>
    <t>RODRIGO GONZALEZ</t>
  </si>
  <si>
    <t>MEGACARS</t>
  </si>
  <si>
    <t>sello 60 dias</t>
  </si>
  <si>
    <t>ladron</t>
  </si>
  <si>
    <t>bogota</t>
  </si>
  <si>
    <t>3142926871-3114658652</t>
  </si>
  <si>
    <t>CALLE 32 # 34-85 Barzal Bajo</t>
  </si>
  <si>
    <t xml:space="preserve">GUARDAPOLVO (fuelle) CONTROL CAMBIOS ATOS </t>
  </si>
  <si>
    <t>MULTIREPUESTOS L.F</t>
  </si>
  <si>
    <t>TECNI BOMBAS  vetada</t>
  </si>
  <si>
    <t>TORNILLOS Y EMPAQUES LA UNION/RUSBEL SILVA</t>
  </si>
  <si>
    <t>AV. CALLE 80  92-16 Quirigua</t>
  </si>
  <si>
    <t>TUBO CALEFACCION VITARA 3 puertas</t>
  </si>
  <si>
    <t>TUBO CALEFACCION DAEWOO ESPERO-ASTRA-ZAFIRA (metálico)</t>
  </si>
  <si>
    <t>COMERCIALIZADORA OVICAR´S</t>
  </si>
  <si>
    <t>TRANSV. 73 A BIS  #35D 17 SUR (AV. 1 DE MAYO)</t>
  </si>
  <si>
    <t>OMAR OVIEDO</t>
  </si>
  <si>
    <t>TUBO CALEFACCION VITARA 5 puertas</t>
  </si>
  <si>
    <t>TODO REPUESTOS LA 1° DE MAYO</t>
  </si>
  <si>
    <t>SOPORTE  SUPERIOR MOTOR DERECHO CARACOL SPRINT</t>
  </si>
  <si>
    <t>5282634-3158599524</t>
  </si>
  <si>
    <t>CASA TAXI J.M/JEFFREY MOTTA</t>
  </si>
  <si>
    <t>JORGE G.</t>
  </si>
  <si>
    <t>COMERCIALIZADORA NICAR</t>
  </si>
  <si>
    <t xml:space="preserve">CALLE 131A # 104-02 AURES </t>
  </si>
  <si>
    <t>7534872-3216092808</t>
  </si>
  <si>
    <t>SUBA</t>
  </si>
  <si>
    <t>4706820-3204423213</t>
  </si>
  <si>
    <t>ALFONSO RUEDA</t>
  </si>
  <si>
    <t>CALLE 38 SUR  78C -35 KENNEDY</t>
  </si>
  <si>
    <t>DAZA REPUESTOS</t>
  </si>
  <si>
    <t>JUEGO PASADOR MORDAZA ATOS - ELANTRA- KIT</t>
  </si>
  <si>
    <t>CALLE 72 # 26-07</t>
  </si>
  <si>
    <t>ALMACEN AUTONORTE/LUIS EDUARDO HUERTAS A.</t>
  </si>
  <si>
    <t>CALLE 54 # 6-27 Barrio La Granja</t>
  </si>
  <si>
    <t>TUNJA</t>
  </si>
  <si>
    <t>TUTTO</t>
  </si>
  <si>
    <t>AV.CARACAS  3-07</t>
  </si>
  <si>
    <t>INDIANAPOLIS</t>
  </si>
  <si>
    <t>CALLE 17  # 103 A -58 Fontibon</t>
  </si>
  <si>
    <t xml:space="preserve">TUBO CALEFACCION CHEVROLET ALTO </t>
  </si>
  <si>
    <t>DAZAUTOS</t>
  </si>
  <si>
    <t>900352846-9</t>
  </si>
  <si>
    <t>CARRERA 27 # 63F-31</t>
  </si>
  <si>
    <t>2505306-2254839-3114522174</t>
  </si>
  <si>
    <t>BUJE CUNA MEGANE II</t>
  </si>
  <si>
    <t>FEGO RENORTE</t>
  </si>
  <si>
    <t>CARRERA 7  155-37</t>
  </si>
  <si>
    <t>AV. CALLE 72  107-44</t>
  </si>
  <si>
    <t>80174217-9</t>
  </si>
  <si>
    <t>PANAMERICANA DE REPUESTOS/DANIEL M. ESCOBAR</t>
  </si>
  <si>
    <t>REO74</t>
  </si>
  <si>
    <t>SOPORTE AMORTIGUADOR DELANTERO ATOS</t>
  </si>
  <si>
    <t>CAUCHO ESTABILIZADORA DELANTERA NISSAN URVAN 3.0</t>
  </si>
  <si>
    <t>N9005</t>
  </si>
  <si>
    <t>SUPERCAR 7 DE AGOSTO/JUAN CARLOS BUITRAGO</t>
  </si>
  <si>
    <t>CAUCHO BARRA ESTABILIZADORA CENTRAL CHANA</t>
  </si>
  <si>
    <t>calle 168 # 45A-24</t>
  </si>
  <si>
    <t>LUV CHEVETTE LA PRIMERA</t>
  </si>
  <si>
    <t xml:space="preserve">    </t>
  </si>
  <si>
    <t>AV. 1 # 18 C -13</t>
  </si>
  <si>
    <t>DAGOBERTO</t>
  </si>
  <si>
    <t>AUTOS Y CAMPEROS</t>
  </si>
  <si>
    <t>AV. 1 # 23 -29</t>
  </si>
  <si>
    <t>3389F</t>
  </si>
  <si>
    <t>TUBO CALEFACCION CHEVROLET ALTO</t>
  </si>
  <si>
    <t>TUBO CALEFACCION VITARA  5 puertas</t>
  </si>
  <si>
    <t>JEINSON TORRES</t>
  </si>
  <si>
    <t>DISTRIBUIDORA DE REPUESTOS CASTILLO</t>
  </si>
  <si>
    <t>CALLE 65 SUR # 77H -09</t>
  </si>
  <si>
    <t>7806937-3102835862</t>
  </si>
  <si>
    <t>EDWIN PEÑA</t>
  </si>
  <si>
    <t>PASADOR CONTROL CAMBIOS SPRINT COMPLETO delgado</t>
  </si>
  <si>
    <t>MR71F</t>
  </si>
  <si>
    <t>PASADOR CONTROL CAMBIOS MAZDA 323 COMPLETO CORTO</t>
  </si>
  <si>
    <t>JUEGO PASADOR MORDAZA SPARK 724 CHRONOS</t>
  </si>
  <si>
    <t>KIT PASADOR MORDAZA SPARK 724 CHRONOS</t>
  </si>
  <si>
    <t>6109F</t>
  </si>
  <si>
    <t>3434F</t>
  </si>
  <si>
    <t>KIT PASADOR MORDAZA ATOS - ELANTRA</t>
  </si>
  <si>
    <t>PRODUCTOS NUEVOS</t>
  </si>
  <si>
    <t xml:space="preserve">condiciones de pago: </t>
  </si>
  <si>
    <t>Las  existentes</t>
  </si>
  <si>
    <t xml:space="preserve">                                                    Gerente</t>
  </si>
  <si>
    <t>NAL</t>
  </si>
  <si>
    <t>SOPORTE CAJA IZQ, HYUNDAI ATOS MN   21830-05200NG</t>
  </si>
  <si>
    <t>SOPORTE MOTOR TRAS. HYUNDAI ATOS M.N   21850-05200NG</t>
  </si>
  <si>
    <t>KOREA</t>
  </si>
  <si>
    <t>SOPORTE CAJA TRASERO CHRONOS   96591290A</t>
  </si>
  <si>
    <t>ARANDELA SOPORTE AMORT. DELANT. CHRONOS -AVEO</t>
  </si>
  <si>
    <t>3427F</t>
  </si>
  <si>
    <t>TUBO CALEFACCION VITARA 3 PUERTAS</t>
  </si>
  <si>
    <t>TALLER ROBERTO CARS LTDA</t>
  </si>
  <si>
    <t>CARRERA 53 # 5 B - 69</t>
  </si>
  <si>
    <t>4055882-4056244</t>
  </si>
  <si>
    <t xml:space="preserve">dagoberto </t>
  </si>
  <si>
    <t>BUJE TIJERA PUÑO OPTRA  grande</t>
  </si>
  <si>
    <t>AV. 1° DE MAYO # 45-58</t>
  </si>
  <si>
    <t>4779953-3208404928</t>
  </si>
  <si>
    <t>SOPORTE BATERIA GRADUABLE GRANDE</t>
  </si>
  <si>
    <t>SOPORTE BATERIA GRADUABLE PEQUEÑO</t>
  </si>
  <si>
    <t>700120487-7</t>
  </si>
  <si>
    <t>PABLO MALAVER</t>
  </si>
  <si>
    <t>REPUESTOS GEMECAR</t>
  </si>
  <si>
    <t>INVERSIONES FRA LTDA</t>
  </si>
  <si>
    <t>830,138,476-7</t>
  </si>
  <si>
    <t>AV. ROJAS # 63 D-35</t>
  </si>
  <si>
    <t>1121867650-9</t>
  </si>
  <si>
    <t>AUTOPARTES JNS</t>
  </si>
  <si>
    <t>900095535-0</t>
  </si>
  <si>
    <t>AV. CALLE 72 # 107A- 07</t>
  </si>
  <si>
    <t>4426640-4315989-3143659111</t>
  </si>
  <si>
    <t>IMPORTADORA D&amp;D S.A.S</t>
  </si>
  <si>
    <t>FEBRERO DE 2013</t>
  </si>
  <si>
    <t>6132F</t>
  </si>
  <si>
    <t>2038F</t>
  </si>
  <si>
    <t>2039F</t>
  </si>
  <si>
    <t>3161F</t>
  </si>
  <si>
    <t>3163F</t>
  </si>
  <si>
    <t>2030F</t>
  </si>
  <si>
    <t>2031F</t>
  </si>
  <si>
    <t>2081F</t>
  </si>
  <si>
    <t>3024F</t>
  </si>
  <si>
    <t>4012F</t>
  </si>
  <si>
    <t>TUBO TERMOSTATO HYUNDAI ACCENT GYRO</t>
  </si>
  <si>
    <t>TUBO CALEFACCION MAZDA 626 CTE. - NUEVA RAZA</t>
  </si>
  <si>
    <t>JUEGO PASADOR MORDAZA ATOS - ELANTRA</t>
  </si>
  <si>
    <t>MUÑECO ESTABILIZADORA MB2000-2200 TOYOTA 4,5  DE 6"</t>
  </si>
  <si>
    <t>MUÑECO ESTABILIZADORA TRASERO M323 - ACCENT   DE  5"</t>
  </si>
  <si>
    <t>MUÑECO ESTABILIZADORA DELANTERO M323    DE 4"</t>
  </si>
  <si>
    <t>MUÑECO ESTABILIZADORA LUV 1600    DE 2  1/2"</t>
  </si>
  <si>
    <t>MUÑECO TENSOR CHEVETTE DE   7"</t>
  </si>
  <si>
    <t>MUÑECO TENSOR DAEWOO DE   8"</t>
  </si>
  <si>
    <t>KIT BARRA TENSORA LUV 2300</t>
  </si>
  <si>
    <t>EWT</t>
  </si>
  <si>
    <t>BIELETA ESTABILIZADORA DELANTERA AVEO</t>
  </si>
  <si>
    <t>54500-02000</t>
  </si>
  <si>
    <t>TIJERA IZQUIERDA ATOS</t>
  </si>
  <si>
    <t>54501-02000</t>
  </si>
  <si>
    <t>TIJERA DERECHA ATOS</t>
  </si>
  <si>
    <t>TIJERA DELANTERA AVEO LH /CONTROL ARM</t>
  </si>
  <si>
    <t>TIJERA DELANTERA AVEO RH /CONTROL ARM</t>
  </si>
  <si>
    <t>TIJERA SUPERIOR  RYL LUV 2300 4X2 CONTROL ARM</t>
  </si>
  <si>
    <t>TIJERA OPTRA L/CONTROL ARM</t>
  </si>
  <si>
    <t>TIJERA OPTRA R/CONTROL ARM</t>
  </si>
  <si>
    <t>MERCANCIA IMPORTADA</t>
  </si>
  <si>
    <t>ROTULA SUPERIOR MAZDA B2000-B2200-B2600</t>
  </si>
  <si>
    <t>APLICACIÓN</t>
  </si>
  <si>
    <t>VALOR UNIT.</t>
  </si>
  <si>
    <t xml:space="preserve">SOPORTE MOTOR TRASERO ATOS MN </t>
  </si>
  <si>
    <t>21850-05200</t>
  </si>
  <si>
    <t>21830-05200</t>
  </si>
  <si>
    <t>SOPORTE CAJA TRASERO CHRONOS</t>
  </si>
  <si>
    <t xml:space="preserve">SOPORTE CAJA IZQUIERDO ATOS/05...MN </t>
  </si>
  <si>
    <t>96591290A</t>
  </si>
  <si>
    <t>NOTA: ESTOS PRECIOS NO INCLUYEN IVA</t>
  </si>
  <si>
    <t>DESCUENTO POR PAGO A 30 DIAS</t>
  </si>
  <si>
    <t xml:space="preserve">FLETES POR CUENTA Y RIESGO DEL COMPRADOR </t>
  </si>
  <si>
    <t>BRAZO COMPENSADOR MB2600</t>
  </si>
  <si>
    <t>CANTIDAD</t>
  </si>
  <si>
    <t>BIELETA ESTABILIZADORA DELANTERA LUV 2300 D'MAX 4X2 RYL</t>
  </si>
  <si>
    <t>ROTULA SUP. LUV D'MAX 4X2  3.1/3.5</t>
  </si>
  <si>
    <t>TIJERA CORSA EVOLUTION/CONTROL ARM LH</t>
  </si>
  <si>
    <t>NETO</t>
  </si>
  <si>
    <t>MUÑECO ESTABILIZADORA DELANTERO M323  DE 4"</t>
  </si>
  <si>
    <t>MUÑECO ESTABILIZADORA TRASERO M323 - ACCENT DE 5"</t>
  </si>
  <si>
    <t>MUÑECO ESTABILIZADORA MB2000-2200 TOYOTA 4.5 DE 6"</t>
  </si>
  <si>
    <t>MUÑECO  TENSOR CHEVETTE DE 7"</t>
  </si>
  <si>
    <t>MUÑECO TENSOR DAEWOO DE 8"</t>
  </si>
  <si>
    <t>6305710/2403564</t>
  </si>
  <si>
    <t>CALLE 161 # 7F - 56</t>
  </si>
  <si>
    <t>900587943-4</t>
  </si>
  <si>
    <t>32-52-10</t>
  </si>
  <si>
    <t>1030592994-5</t>
  </si>
  <si>
    <t>54830.1G000</t>
  </si>
  <si>
    <t>54840.1G000</t>
  </si>
  <si>
    <t>dagoberto</t>
  </si>
  <si>
    <t>dagoberto 5%</t>
  </si>
  <si>
    <t>BIELETA ESTABILIZADORA DELANTERA AVEO- MEGANE II</t>
  </si>
  <si>
    <t xml:space="preserve">TERMINAL HYUNDAI ATOS - KIA PICANTO - RIO </t>
  </si>
  <si>
    <t>52383944-1</t>
  </si>
  <si>
    <t>M1322</t>
  </si>
  <si>
    <t xml:space="preserve">MANGUERA EMBRAGUE MAZDA ALLEGRO SW LARGA </t>
  </si>
  <si>
    <t>TIJERA CORSA EVOLUTION/CONTROL ARM L/H</t>
  </si>
  <si>
    <t>830033855-3</t>
  </si>
  <si>
    <t>1013600714-3</t>
  </si>
  <si>
    <t>AV. CALLE 1ª # 23 A -54</t>
  </si>
  <si>
    <t>51760-1G000</t>
  </si>
  <si>
    <t>SOPORTE MOTOR DELANTERO ATOS MN</t>
  </si>
  <si>
    <t>21840-05200</t>
  </si>
  <si>
    <t>SOPORTE AMORTIGUADOR ATOS 05/</t>
  </si>
  <si>
    <t>54610-02010</t>
  </si>
  <si>
    <t>kOREA</t>
  </si>
  <si>
    <t>SOPORTE MOTOR DEL. HYUNDAI ATOS M.N</t>
  </si>
  <si>
    <t>SOPORTE AMORTIGUADOR ATOS</t>
  </si>
  <si>
    <t>RIO REPUESTOS</t>
  </si>
  <si>
    <t>51955675-5</t>
  </si>
  <si>
    <t>CALLE 97 # 57-25 RIONEGRO</t>
  </si>
  <si>
    <t>5337797-5334142</t>
  </si>
  <si>
    <t>MUÑECO ESTABILIZADORA LUV 1600 DE 2 1/2"</t>
  </si>
  <si>
    <t xml:space="preserve">TUBO CALEFACCION MAZDA B2000 CORTO </t>
  </si>
  <si>
    <t>TUBO CALEFACCION MAZDA B2000 CORTO</t>
  </si>
  <si>
    <t>2202F</t>
  </si>
  <si>
    <t>NESC.-IR</t>
  </si>
  <si>
    <t>BUJE PASADOR SOPORTE AMORTIGUADOR SYMBOL</t>
  </si>
  <si>
    <t>BUJE TIJERA  TRASERO M-3 PUÑO</t>
  </si>
  <si>
    <t>BUJE ESTABILIZADORA CENTRAL M323 GRANDE</t>
  </si>
  <si>
    <t xml:space="preserve">BUJE ESTABILIZADORA DELANTERA MATSURI </t>
  </si>
  <si>
    <t>SOPORTE AMORTIGUADOR DELANT. MAZDA 3 SEDAN/MAZDA 5</t>
  </si>
  <si>
    <t>TUBO CALEFACCION MB 2200</t>
  </si>
  <si>
    <t>TUBO CALEFACCION MB 2600</t>
  </si>
  <si>
    <t>BUJE CUNA DELANTERO CAPTIVA</t>
  </si>
  <si>
    <t>BUJE CUNA TRASERO CAPTIVA</t>
  </si>
  <si>
    <t>BUJE TIJERA DELANTERO CAPTIVA</t>
  </si>
  <si>
    <t>BUJE TIJERA CHEVROLET SPARK GT</t>
  </si>
  <si>
    <t>BUJE ESTABILIZADORA DELANTERA SPARK GT</t>
  </si>
  <si>
    <t>TOPE AMORTIGUADOR  DELANT. SPARK 7:24- CHRONOS T.O</t>
  </si>
  <si>
    <t>TOPE AMORTIGUADOR  TRASERO SPARK 7:24</t>
  </si>
  <si>
    <t>SOPORTE MORTIGUADOR DELANTERO CORSA EVOLUTION</t>
  </si>
  <si>
    <t>SOPORTE AMORTIGUADOR DELANTERO SPARK GT</t>
  </si>
  <si>
    <t>BUJE ESTABILIZADORA PUNTA LUV 1600 4X2  (8)</t>
  </si>
  <si>
    <t>BUJE CAUCHO ARANDELA CUNA ATOS    JUEGO</t>
  </si>
  <si>
    <t>NESC. IR</t>
  </si>
  <si>
    <t>IR.NESC</t>
  </si>
  <si>
    <t>MUÑECO TEMPLETE HYUNDAI H-1</t>
  </si>
  <si>
    <t>BUJE REPARACION SOPORTE CAJA KIA PICANTO</t>
  </si>
  <si>
    <t>BUJE REPARACION SOPORTE MOTOR KIA PICANTO</t>
  </si>
  <si>
    <t>BUJE REP. SOP. MOTOR NISSAN SENTRA B13 DELANTERO RH</t>
  </si>
  <si>
    <t>BUJE REP. SOP. MOTOR NISSAN SENTRA B13/B14 TRASERO</t>
  </si>
  <si>
    <t>CAUCHO RESORTE NISSAN D21 4X2</t>
  </si>
  <si>
    <t>FUELLE AMORTIGUADOR TRASERO NISSAN SENTRA B14</t>
  </si>
  <si>
    <t>ORF-F</t>
  </si>
  <si>
    <t>NESC-F</t>
  </si>
  <si>
    <t>NESC.-F</t>
  </si>
  <si>
    <t>CAUCHO SOPORTE EXOSTO LUV-CHEVETTE</t>
  </si>
  <si>
    <t>NESC.F</t>
  </si>
  <si>
    <t>BUJE TENSORA TRASERA  HYUNDAI ATOS -724 (punta)</t>
  </si>
  <si>
    <t>NESC. F</t>
  </si>
  <si>
    <t>VENTILADOR LADA TIPO ORIGINAL*   ASPA</t>
  </si>
  <si>
    <t>35-48-7</t>
  </si>
  <si>
    <t>RETEN EJE LEVAS DAEWOO MONZA CORSA</t>
  </si>
  <si>
    <t>30-42-8</t>
  </si>
  <si>
    <t>N9006</t>
  </si>
  <si>
    <t>N9007</t>
  </si>
  <si>
    <t>N9008</t>
  </si>
  <si>
    <t>N9009</t>
  </si>
  <si>
    <t>RETEN RUEDA DELANT. EXTERNO SPARK 724</t>
  </si>
  <si>
    <t>RETEN RUEDA DELANT. INTERNO SPARK 724 pestaña</t>
  </si>
  <si>
    <t>ARANDELA TAPON CARTER M323 TUBULAR 14mm</t>
  </si>
  <si>
    <t>ARANDELA TAPON CARTER TUB. R-4-6-12  18mm</t>
  </si>
  <si>
    <t>ARANDELA TAPON CARTER TUB. R-9-18    16mm</t>
  </si>
  <si>
    <t>ARANDELA TAPON CARTER TUB. CHEVETTE- MAZDA  14mm</t>
  </si>
  <si>
    <t xml:space="preserve">ASPA VENTILADOR RENAULT 4PLUS -6 -9*  </t>
  </si>
  <si>
    <t xml:space="preserve">ASPA VENTILADOR RENAULT 4-M.V*  </t>
  </si>
  <si>
    <t xml:space="preserve">ASPA VENTILADOR R-9 INYECCION*  </t>
  </si>
  <si>
    <t xml:space="preserve">ASPA VENTILADOR R-12 *   </t>
  </si>
  <si>
    <t xml:space="preserve">ASPA VENTILADOR R 18 GTL*  </t>
  </si>
  <si>
    <t xml:space="preserve">ASPA VENTILADOR R-18 GTX HUECO CUADRADO*  </t>
  </si>
  <si>
    <t xml:space="preserve">ASPA VENTILADOR R-18 GTS HUECO REDONDO*   </t>
  </si>
  <si>
    <t xml:space="preserve">ASPA VENTILADOR R-21 RS-RX*   </t>
  </si>
  <si>
    <t xml:space="preserve">ASPA VENTILADOR MAZDA 323 MODELO 86/ NX*   </t>
  </si>
  <si>
    <t xml:space="preserve">ASPA VENTILADOR MAZDA 323 MODELO 84-85*  </t>
  </si>
  <si>
    <t>ASPA VENTILADOR MAZDA B2000-2200  4 ASPAS*</t>
  </si>
  <si>
    <t>ASPA VENTILADOR MAZDA B2000-2200  6 ASPAS*</t>
  </si>
  <si>
    <t xml:space="preserve">ASPA VENTILADOR MAZDA T45 TURBO*  </t>
  </si>
  <si>
    <t xml:space="preserve">ASPA VENTILADOR CHEVETTE 6 ASPAS *   </t>
  </si>
  <si>
    <t xml:space="preserve">ASPA VENTILADOR CHEVROLET NPR 8 ASPAS*   </t>
  </si>
  <si>
    <t xml:space="preserve">ASPA VENTILADOR CHEVROLET NPR 10 ASPAS*  </t>
  </si>
  <si>
    <t xml:space="preserve">ASPA VENTILADOR SPARK   </t>
  </si>
  <si>
    <t xml:space="preserve">ASPA VENTILADOR CORSA*  </t>
  </si>
  <si>
    <t xml:space="preserve">ASPA VENTILADOR SPRINT*   </t>
  </si>
  <si>
    <t xml:space="preserve">ASPA VENTILADOR SWIFT 1,3*    </t>
  </si>
  <si>
    <t xml:space="preserve">ASPA VENTILADOR LUV 1600 - 6 ASPAS TODO PLASTICO*  </t>
  </si>
  <si>
    <t xml:space="preserve">ASPA VENTILADOR LUV 2300 - 6 ASPAS TODO PLASTICO* </t>
  </si>
  <si>
    <t xml:space="preserve">ASPA VENTILADOR ATOS PRIME   </t>
  </si>
  <si>
    <t xml:space="preserve">ASPA VENTILADOR DAEWOO CIELO*   </t>
  </si>
  <si>
    <t xml:space="preserve">ASPA VENTILADOR FIAT 125 y LADA TODOS    </t>
  </si>
  <si>
    <t xml:space="preserve">ASPA VENTILADOR FORD FESTIVA*    </t>
  </si>
  <si>
    <t xml:space="preserve">ASPA VENTILADOR FORD SIERRA - NISSAN MT 3000 </t>
  </si>
  <si>
    <t xml:space="preserve">ASPA ELECTROVENTILADOR FORD SIERRA   </t>
  </si>
  <si>
    <t xml:space="preserve">ASPA VENTILADOR FORD CARGO 815   </t>
  </si>
  <si>
    <t xml:space="preserve">ASPA VENTILADOR TOYOTA CAMPERO M. VIEJO*   </t>
  </si>
  <si>
    <t xml:space="preserve">ASPA VENTILADOR TOYOTA HILUX - TROOPER*    </t>
  </si>
  <si>
    <t xml:space="preserve">ASPA VENTILADOR TOYOTA 3F*   </t>
  </si>
  <si>
    <t xml:space="preserve">ASPA VENTILADOR DODGE 1500 - POLARA* </t>
  </si>
  <si>
    <t xml:space="preserve">ASPA VENTILADOR DAIHATSU F 20*  </t>
  </si>
  <si>
    <t xml:space="preserve">ASPA VENTILADOR  NISSAN T 27 </t>
  </si>
  <si>
    <t xml:space="preserve">ASPA VENTIDAROR NISSAN VANETTE </t>
  </si>
  <si>
    <r>
      <t xml:space="preserve">TUBO CALEFACCION </t>
    </r>
    <r>
      <rPr>
        <b/>
        <sz val="12"/>
        <rFont val="Verdana"/>
        <family val="2"/>
      </rPr>
      <t>ASTRA - ZAFIRA</t>
    </r>
    <r>
      <rPr>
        <sz val="12"/>
        <rFont val="Verdana"/>
        <family val="2"/>
      </rPr>
      <t xml:space="preserve">  </t>
    </r>
    <r>
      <rPr>
        <sz val="10"/>
        <rFont val="Verdana"/>
        <family val="2"/>
      </rPr>
      <t>DAEWOO ESPERO (Metal)</t>
    </r>
  </si>
  <si>
    <t>JUEGO SELLOS VALVULA HYUNDAI ACCENT</t>
  </si>
  <si>
    <t>DISTRIREPUESTOS JD</t>
  </si>
  <si>
    <t>80800261-1</t>
  </si>
  <si>
    <t>CARRERA 27A # 65-50</t>
  </si>
  <si>
    <t>5408689-5405693</t>
  </si>
  <si>
    <t>MERCAREPUESTOS L.V</t>
  </si>
  <si>
    <t>93135060-0</t>
  </si>
  <si>
    <t>B00133065</t>
  </si>
  <si>
    <t>B00133067</t>
  </si>
  <si>
    <t>RETEN RODAMIENTO INTERNO M323 PLANO   52X63X9</t>
  </si>
  <si>
    <t>RETEN RODAMIENTO EXTERNO M323 PESTAÑA 52X68X7-13</t>
  </si>
  <si>
    <t>RETEN CAMPANA SPARK- DAEWOO MATIZ -EJE LJ80 corredizo</t>
  </si>
  <si>
    <r>
      <t xml:space="preserve">FUELLE AMORTIGUADOR TRASERO </t>
    </r>
    <r>
      <rPr>
        <sz val="11"/>
        <rFont val="Verdana"/>
        <family val="2"/>
      </rPr>
      <t>CLIO SYMBOL-LOGAN SANDERO</t>
    </r>
  </si>
  <si>
    <t>FUELLE AMORTIGUADOR DELANTERO CITIUS CLIO SYMBOL</t>
  </si>
  <si>
    <t>FUELLE AMORTIGUADOR TRASERO TWINGO</t>
  </si>
  <si>
    <t xml:space="preserve">SOPORTE EXOSTO TRASERO SYMBOL-CITIUS-CLIO 2 </t>
  </si>
  <si>
    <t>SOPORTE EXOSTO DELANTERO SYMBOL CITIUS CLIO2</t>
  </si>
  <si>
    <t>MUÑECO MAZDA 323 DELANTERO 4"</t>
  </si>
  <si>
    <r>
      <t>MUÑECO MAZDA 323 TRASERO 5</t>
    </r>
    <r>
      <rPr>
        <b/>
        <sz val="12"/>
        <rFont val="Verdana"/>
        <family val="2"/>
      </rPr>
      <t>"</t>
    </r>
  </si>
  <si>
    <t>MUÑECO MAZDA B2000 B2200 TOYOTA 4.5 -6"</t>
  </si>
  <si>
    <t>GUARDAPOLVO EJE L/R MAZDA BT50 SOLO</t>
  </si>
  <si>
    <t>GUARDAPOLVO EJE L/R MAZDA BT50 CON GRASA</t>
  </si>
  <si>
    <t>GUARDAPOLVO EJE L/C MAZDA BT50 SOLO</t>
  </si>
  <si>
    <t>GUARDAPOLVO EJE L/C MAZDA BT50 CON GRASA</t>
  </si>
  <si>
    <t xml:space="preserve">MUÑECO MAZDA 626 DELANTERO 8"  </t>
  </si>
  <si>
    <t>MUÑECO MAZDA 626 TRASERO  5"</t>
  </si>
  <si>
    <r>
      <t xml:space="preserve">RODAMIENTO </t>
    </r>
    <r>
      <rPr>
        <sz val="11"/>
        <rFont val="Verdana"/>
        <family val="2"/>
      </rPr>
      <t xml:space="preserve">SOP. AMORT. DEL. </t>
    </r>
  </si>
  <si>
    <t>MUÑECO TENSOR CHEVETTE 7"</t>
  </si>
  <si>
    <t>TENSOR CORREA REPART. CHEVETTE    8966821 SAN REMO</t>
  </si>
  <si>
    <t>MANGUERA FRENO DELANTERA AVEO</t>
  </si>
  <si>
    <t>MANGUERA FRENO TRASERO AVEO</t>
  </si>
  <si>
    <r>
      <t>SOPORTE AMORT. DELANTERO AVEO -</t>
    </r>
    <r>
      <rPr>
        <sz val="11"/>
        <rFont val="Verdana"/>
        <family val="2"/>
      </rPr>
      <t>CHRONOS-724 M.V. BAJO</t>
    </r>
  </si>
  <si>
    <r>
      <t>SOPORTE AMORT. DELANTERO AVEO -</t>
    </r>
    <r>
      <rPr>
        <sz val="11"/>
        <rFont val="Verdana"/>
        <family val="2"/>
      </rPr>
      <t>CHRONOS-724  M.N ALTO</t>
    </r>
  </si>
  <si>
    <t>FUELLE AMORTIGUADOR AVEO T.O</t>
  </si>
  <si>
    <t>TOPE AMORTIGUADOR DELANTERO AVEO</t>
  </si>
  <si>
    <t>IR-F</t>
  </si>
  <si>
    <t>CAUCHO ESTABILIZADORA MONTERO PAJERO</t>
  </si>
  <si>
    <t>MUÑECO ESTABILIZADOR M. L300 (7")</t>
  </si>
  <si>
    <t>CAUCHO CARDAN HILUX</t>
  </si>
  <si>
    <t>GUARDAPOLVO EJE L/R TOYOTA PARADO SOLO</t>
  </si>
  <si>
    <t>FUELLE C/D TOYOTA PRADO RUNNER</t>
  </si>
  <si>
    <t>IR NESC</t>
  </si>
  <si>
    <t>MUÑECO TENSOR DAEWOO 8"</t>
  </si>
  <si>
    <t>FUELLE AMORTIGUADOR TRASERO VISION</t>
  </si>
  <si>
    <t>TOPE AMORTIGUADOR TRASRO VISION</t>
  </si>
  <si>
    <t>BUJE SOPORTE REPOSICIÓN CAJA I-10 CAUCHO</t>
  </si>
  <si>
    <t>BUJE SOPORTE REP. CAJA HYUNDAI I-10  KIA PICANTO Metal</t>
  </si>
  <si>
    <t>BUJE TIJERA PUÑO I-10</t>
  </si>
  <si>
    <t>BUJE TIJERA CAUCHO I-10</t>
  </si>
  <si>
    <t>BUJE ESTABILIZADORA DELANTERA I-10</t>
  </si>
  <si>
    <t>BUJE TROQUE TRASERO KIA PICANTO Y HYUNDAI</t>
  </si>
  <si>
    <t>FUELLE C/D SENTRA DERECHO</t>
  </si>
  <si>
    <t>FUELLE C/D SENTRA IZQUIERDO</t>
  </si>
  <si>
    <t>FUELLE C/D SENTRA HIDRAULICO</t>
  </si>
  <si>
    <t>NEC</t>
  </si>
  <si>
    <t>GUARDAPOLVO ELE L/R SENTRA SOLO</t>
  </si>
  <si>
    <t>GUARDAPOLVO ELE L/C SENTRA SOLO</t>
  </si>
  <si>
    <t>BUJE TIJERA SUPERIOR FRONTIER</t>
  </si>
  <si>
    <t>GUARDAPOLVO EJE L/C FRONTIER SOLO</t>
  </si>
  <si>
    <t>GUARDAPOLVO EJE L/R FRONTIER SOLO</t>
  </si>
  <si>
    <t>N9010</t>
  </si>
  <si>
    <t>N9011</t>
  </si>
  <si>
    <t>N9012</t>
  </si>
  <si>
    <t>N9013</t>
  </si>
  <si>
    <t>N9014</t>
  </si>
  <si>
    <t>N9015</t>
  </si>
  <si>
    <t>N9016</t>
  </si>
  <si>
    <t>N9017</t>
  </si>
  <si>
    <t>TOPE TIJERA NISSAN FRONTIER T.O</t>
  </si>
  <si>
    <t xml:space="preserve">ASPA VENTILADOR CHEVETTE 5 ASPAS TIPO ORIGINAL  </t>
  </si>
  <si>
    <t xml:space="preserve">ASPA VENTILADOR SAMURAI - SUZUKI*   </t>
  </si>
  <si>
    <t>TUUBO TERMOSTATO HYUNDAI ACCENT GYRO</t>
  </si>
  <si>
    <t>10201  19T</t>
  </si>
  <si>
    <t>TENSOR CORREA REPART, SUPER CARRY-SJ410 1281053A00</t>
  </si>
  <si>
    <t>BUJE REPARACION SOPORTE MOTOR TRASERO TWINGO MV.</t>
  </si>
  <si>
    <t>BUJE REPAR. SOPORTE MOTOR TRASERO TWINGO MN(Aluminio)</t>
  </si>
  <si>
    <t>BUJE TENSOR DIRECCION R-18 GTX carreta</t>
  </si>
  <si>
    <t>BUJE TIJERA INFERIOR  DELANT- TWINGO Liso</t>
  </si>
  <si>
    <t>BUJE TIJERA INFERIOR TRASERO TWINGO  pestaña</t>
  </si>
  <si>
    <t>3290F</t>
  </si>
  <si>
    <t>UNION TERMINAL LUV CORTA 17 Cms.</t>
  </si>
  <si>
    <t>3345F</t>
  </si>
  <si>
    <t>UNION TERMINAL LUV LARGA 22 Cms.</t>
  </si>
  <si>
    <t>2185F</t>
  </si>
  <si>
    <t>UNION TERMINAL MAZDA B2000</t>
  </si>
  <si>
    <t>4077F</t>
  </si>
  <si>
    <t>UNION TERMINAL DAEWOO MONZA</t>
  </si>
  <si>
    <t>6115F</t>
  </si>
  <si>
    <t>CAUCHO MORDAZA ATOS PEQUEÑO</t>
  </si>
  <si>
    <r>
      <rPr>
        <sz val="11"/>
        <rFont val="Verdana"/>
        <family val="2"/>
      </rPr>
      <t>POLEA CORREA AIRE/A. CORSA</t>
    </r>
    <r>
      <rPr>
        <sz val="9"/>
        <rFont val="Verdana"/>
        <family val="2"/>
      </rPr>
      <t>,RACER,GRAN CHEROKEE,CELICA,COROLLA. METAL</t>
    </r>
  </si>
  <si>
    <t>SOVIMCAR</t>
  </si>
  <si>
    <t>52172101-2</t>
  </si>
  <si>
    <t>AV. CALLE 1 # 18 C #48</t>
  </si>
  <si>
    <t>2337666-3138151035</t>
  </si>
  <si>
    <t>DAGO</t>
  </si>
  <si>
    <t>ewt</t>
  </si>
  <si>
    <t>ROTULA INFERIOR CHEVROLET CORSA  96-99</t>
  </si>
  <si>
    <t>TIJERA IZQUIERDA OPTRA  TODOS</t>
  </si>
  <si>
    <t>TIJERA DERECHA OPTRA TODOS</t>
  </si>
  <si>
    <t>ROTULA SUP. LUV 1600-2000-2300 -TROOPER-RODEO 4X2-4X4</t>
  </si>
  <si>
    <t>ROTULA INF. TROOPER, LUV 2300 4X4, RODEO-DMAX 3,0</t>
  </si>
  <si>
    <t xml:space="preserve">BRAZO COMPENSADOR LUV 2300    TROOPER                    </t>
  </si>
  <si>
    <t xml:space="preserve">TIJERA SUPERIOR  RY L LUV 2300 4X2 </t>
  </si>
  <si>
    <t>TIJERA IZQUIERDA ATOS- SANTRO</t>
  </si>
  <si>
    <t>TIJERA DERECHA ATOS - SANTRO</t>
  </si>
  <si>
    <t>VIENE…</t>
  </si>
  <si>
    <t>86069464-4</t>
  </si>
  <si>
    <t>ALMACEN Y TALLER MILENIO</t>
  </si>
  <si>
    <t>ARMENIA</t>
  </si>
  <si>
    <t>CALLE 13 # 19-26 LOCAL 21 C.C. San Fernando</t>
  </si>
  <si>
    <t>3105915105/6822097/6637501</t>
  </si>
  <si>
    <t>Calle 34 A # 17-52 La Florida</t>
  </si>
  <si>
    <t>3448F</t>
  </si>
  <si>
    <t xml:space="preserve">TUBO CALEFACCION OPTRA 1,8 </t>
  </si>
  <si>
    <t>TERMINAL CHEVROLET AVEO RH  TEN 10</t>
  </si>
  <si>
    <t>ROTULA SUPERIOR FRONTIER D22.98A 4X2 4X4  TEN 10</t>
  </si>
  <si>
    <t>BIELETA ESTABILIZADORA DELANTERA AVEO- allegro m.n 29 cms.</t>
  </si>
  <si>
    <t>3449F</t>
  </si>
  <si>
    <t>TUBO CALEFACCION VIVANT 2,0 - EPICA 2,0</t>
  </si>
  <si>
    <t>TUBO CALEFACCION OPTRA 1,8</t>
  </si>
  <si>
    <t>TUBO CALEFACCION AVEO VIVANT 2,0 - EPICA 2,0</t>
  </si>
  <si>
    <t>52081657-4</t>
  </si>
  <si>
    <t>AV Rojas # 65 A-30</t>
  </si>
  <si>
    <t>3108419-3115876</t>
  </si>
  <si>
    <t>57724-1E000</t>
  </si>
  <si>
    <t>CLASE</t>
  </si>
  <si>
    <t>FUELLE AMORTIGUADOR TRASERO CLIO SYMBOL-LOGAN SANDERO</t>
  </si>
  <si>
    <t>GUARDAPOLVO EJE L/C IZQ. MEGANE-CITIUS-SYMBOL-R19 (aro)</t>
  </si>
  <si>
    <t xml:space="preserve">RODAMIENTO SOP. AMORT. DEL. </t>
  </si>
  <si>
    <t>TENSOR CORREA REPART. R-9 1.4 INJECTION-MEGANE 1.6 CLIO 1.4 TWINGO</t>
  </si>
  <si>
    <t>SOPORTE AMORT. DELANTERO AVEO -CHRONOS-724 M.V. BAJO</t>
  </si>
  <si>
    <t>SOPORTE AMORT. DELANTERO AVEO -CHRONOS-724  M.N ALTO</t>
  </si>
  <si>
    <t>POLEA CORREA AIRE/A. CORSA,RACER,GRAN CHEROKEE,CELICA,COROLLA. METAL</t>
  </si>
  <si>
    <t>TENSOR CORREA DENTADA CORSA OPEL CANADA- RACER CIELO - 915580004-G</t>
  </si>
  <si>
    <t>REP. BOMBA AUXILIAR CLUTCH DAEWOO-ACCENT 98-VERNA 2002/04-LUV2300</t>
  </si>
  <si>
    <t>TENSOR CORREA REPART.DENTADA HYUNDAI ATOS  2441012550</t>
  </si>
  <si>
    <t>TENSOR CORREA DENTADA RACER CIELO-CORSA  OPEL CANADA - 915580004-G</t>
  </si>
  <si>
    <r>
      <t>MUÑECO MAZDA 323 TRASERO 5</t>
    </r>
    <r>
      <rPr>
        <b/>
        <sz val="10"/>
        <rFont val="Arial"/>
        <family val="2"/>
      </rPr>
      <t>"</t>
    </r>
  </si>
  <si>
    <r>
      <t xml:space="preserve">MUÑECO ESTABILIZADORA DELANTERA </t>
    </r>
    <r>
      <rPr>
        <b/>
        <sz val="10"/>
        <rFont val="Arial"/>
        <family val="2"/>
      </rPr>
      <t>ASTRA</t>
    </r>
  </si>
  <si>
    <r>
      <t xml:space="preserve">TUBO CALEFACCION </t>
    </r>
    <r>
      <rPr>
        <b/>
        <sz val="10"/>
        <rFont val="Arial"/>
        <family val="2"/>
      </rPr>
      <t>ASTRA - ZAFIRA</t>
    </r>
    <r>
      <rPr>
        <sz val="10"/>
        <rFont val="Arial"/>
        <family val="2"/>
      </rPr>
      <t xml:space="preserve">  DAEWOO ESPERO (Metal)</t>
    </r>
  </si>
  <si>
    <r>
      <t xml:space="preserve">MUÑECO ESTAB. DELANT. DERECHA </t>
    </r>
    <r>
      <rPr>
        <b/>
        <sz val="10"/>
        <rFont val="Arial"/>
        <family val="2"/>
      </rPr>
      <t>JIMNY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</si>
</sst>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;[Red]#,##0"/>
    <numFmt numFmtId="168" formatCode="#,##0_ ;\-#,##0\ "/>
  </numFmts>
  <fonts count="87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Verdana"/>
      <family val="2"/>
    </font>
    <font>
      <sz val="10"/>
      <name val="Verdana"/>
      <family val="2"/>
    </font>
    <font>
      <sz val="11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14"/>
      <name val="Arial"/>
      <family val="2"/>
    </font>
    <font>
      <b/>
      <sz val="10"/>
      <name val="Verdana"/>
      <family val="2"/>
    </font>
    <font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8"/>
      <name val="Verdana"/>
      <family val="2"/>
    </font>
    <font>
      <b/>
      <sz val="12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4"/>
      <color indexed="10"/>
      <name val="Verdana"/>
      <family val="2"/>
    </font>
    <font>
      <b/>
      <sz val="12"/>
      <name val="Arial"/>
      <family val="2"/>
    </font>
    <font>
      <b/>
      <sz val="14"/>
      <name val="Arial"/>
      <family val="2"/>
    </font>
    <font>
      <i/>
      <sz val="14"/>
      <name val="Arial Narrow"/>
      <family val="2"/>
    </font>
    <font>
      <b/>
      <i/>
      <sz val="12"/>
      <name val="Arial"/>
      <family val="2"/>
    </font>
    <font>
      <sz val="10"/>
      <name val="Verdana   "/>
      <family val="2"/>
    </font>
    <font>
      <i/>
      <sz val="12"/>
      <name val="Arial Narrow"/>
      <family val="2"/>
    </font>
    <font>
      <i/>
      <sz val="16"/>
      <name val="Arial Narrow"/>
      <family val="2"/>
    </font>
    <font>
      <i/>
      <sz val="13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8"/>
      <name val="Century Gothic"/>
      <family val="2"/>
      <scheme val="major"/>
    </font>
    <font>
      <sz val="12"/>
      <name val="Century Gothic"/>
      <family val="2"/>
      <scheme val="major"/>
    </font>
    <font>
      <sz val="11"/>
      <name val="Century Gothic"/>
      <family val="2"/>
      <scheme val="minor"/>
    </font>
    <font>
      <sz val="12"/>
      <name val="Century Gothic"/>
      <family val="2"/>
      <scheme val="minor"/>
    </font>
    <font>
      <b/>
      <sz val="20"/>
      <color rgb="FFFF0000"/>
      <name val="Arial"/>
      <family val="2"/>
    </font>
    <font>
      <b/>
      <sz val="12"/>
      <name val="Century Gothic"/>
      <family val="2"/>
      <scheme val="minor"/>
    </font>
    <font>
      <b/>
      <sz val="18"/>
      <color rgb="FFFF0000"/>
      <name val="Arial"/>
      <family val="2"/>
    </font>
    <font>
      <b/>
      <sz val="16"/>
      <color rgb="FFFF0000"/>
      <name val="Century Gothic"/>
      <family val="2"/>
      <scheme val="minor"/>
    </font>
    <font>
      <b/>
      <i/>
      <sz val="16"/>
      <color rgb="FFFF0000"/>
      <name val="Arial Narrow"/>
      <family val="2"/>
    </font>
    <font>
      <b/>
      <sz val="14"/>
      <color rgb="FFFF0000"/>
      <name val="Arial"/>
      <family val="2"/>
    </font>
    <font>
      <i/>
      <sz val="14"/>
      <color rgb="FFFF0000"/>
      <name val="Arial Narrow"/>
      <family val="2"/>
    </font>
    <font>
      <b/>
      <sz val="16"/>
      <color rgb="FFFF0000"/>
      <name val="Arial"/>
      <family val="2"/>
    </font>
    <font>
      <sz val="12"/>
      <color rgb="FFFF0000"/>
      <name val="Century Gothic"/>
      <family val="2"/>
      <scheme val="minor"/>
    </font>
    <font>
      <sz val="16"/>
      <color rgb="FFFF0000"/>
      <name val="Arial Narrow"/>
      <family val="2"/>
    </font>
    <font>
      <sz val="14"/>
      <color rgb="FFFF0000"/>
      <name val="Century Gothic"/>
      <family val="2"/>
      <scheme val="minor"/>
    </font>
    <font>
      <i/>
      <sz val="16"/>
      <color rgb="FFFF0000"/>
      <name val="Arial Narrow"/>
      <family val="2"/>
    </font>
    <font>
      <b/>
      <sz val="12"/>
      <color theme="9"/>
      <name val="Verdana"/>
      <family val="2"/>
    </font>
    <font>
      <sz val="8"/>
      <color rgb="FFFF0000"/>
      <name val="Verdana"/>
      <family val="2"/>
    </font>
    <font>
      <sz val="16"/>
      <color theme="9"/>
      <name val="Arial"/>
      <family val="2"/>
    </font>
    <font>
      <sz val="14"/>
      <name val="Century Gothic"/>
      <family val="2"/>
      <scheme val="major"/>
    </font>
    <font>
      <i/>
      <sz val="11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11"/>
      <name val="Arial Narrow"/>
      <family val="2"/>
    </font>
    <font>
      <sz val="11"/>
      <name val="Arial Narrow"/>
      <family val="2"/>
    </font>
    <font>
      <i/>
      <sz val="10"/>
      <name val="Arial Narrow"/>
      <family val="2"/>
    </font>
    <font>
      <sz val="8"/>
      <color theme="9" tint="-0.499984740745262"/>
      <name val="Arial"/>
      <family val="2"/>
    </font>
    <font>
      <sz val="8"/>
      <color theme="9" tint="-0.249977111117893"/>
      <name val="Arial"/>
      <family val="2"/>
    </font>
    <font>
      <sz val="12"/>
      <color theme="1"/>
      <name val="Verdana"/>
      <family val="2"/>
    </font>
    <font>
      <b/>
      <sz val="12"/>
      <color rgb="FFFF0000"/>
      <name val="Verdana"/>
      <family val="2"/>
    </font>
    <font>
      <sz val="9"/>
      <name val="Arial"/>
      <family val="2"/>
    </font>
    <font>
      <sz val="11"/>
      <color theme="1"/>
      <name val="Verdana"/>
      <family val="2"/>
    </font>
    <font>
      <b/>
      <sz val="12"/>
      <color theme="8" tint="-0.249977111117893"/>
      <name val="Verdana"/>
      <family val="2"/>
    </font>
    <font>
      <b/>
      <sz val="14"/>
      <color theme="8" tint="-0.249977111117893"/>
      <name val="Verdana"/>
      <family val="2"/>
    </font>
    <font>
      <sz val="12"/>
      <color theme="8" tint="-0.249977111117893"/>
      <name val="Verdana"/>
      <family val="2"/>
    </font>
    <font>
      <sz val="11"/>
      <color rgb="FFFF0000"/>
      <name val="Century Gothic"/>
      <family val="2"/>
      <scheme val="minor"/>
    </font>
    <font>
      <b/>
      <i/>
      <sz val="11"/>
      <name val="Arial"/>
      <family val="2"/>
    </font>
    <font>
      <b/>
      <sz val="11"/>
      <color rgb="FFFF0000"/>
      <name val="Arial"/>
      <family val="2"/>
    </font>
    <font>
      <b/>
      <i/>
      <sz val="11"/>
      <color rgb="FFFF0000"/>
      <name val="Arial Narrow"/>
      <family val="2"/>
    </font>
    <font>
      <sz val="11"/>
      <name val="Century Gothic"/>
      <family val="2"/>
      <scheme val="major"/>
    </font>
    <font>
      <b/>
      <sz val="11"/>
      <color rgb="FFFF0000"/>
      <name val="Century Gothic"/>
      <family val="2"/>
      <scheme val="minor"/>
    </font>
    <font>
      <b/>
      <sz val="11"/>
      <name val="Arial"/>
      <family val="2"/>
    </font>
    <font>
      <i/>
      <sz val="11"/>
      <color rgb="FFFF0000"/>
      <name val="Arial Narrow"/>
      <family val="2"/>
    </font>
    <font>
      <sz val="11"/>
      <color rgb="FFFF0000"/>
      <name val="Arial Narrow"/>
      <family val="2"/>
    </font>
    <font>
      <b/>
      <sz val="11"/>
      <name val="Century Gothic"/>
      <family val="2"/>
      <scheme val="minor"/>
    </font>
    <font>
      <sz val="11"/>
      <color theme="9" tint="-0.249977111117893"/>
      <name val="Arial"/>
      <family val="2"/>
    </font>
    <font>
      <sz val="12"/>
      <color rgb="FFFF0000"/>
      <name val="Verdana"/>
      <family val="2"/>
    </font>
    <font>
      <sz val="10"/>
      <color rgb="FFFF0000"/>
      <name val="Verdana"/>
      <family val="2"/>
    </font>
    <font>
      <sz val="10"/>
      <color theme="9" tint="-0.249977111117893"/>
      <name val="Verdana"/>
      <family val="2"/>
    </font>
    <font>
      <i/>
      <sz val="11"/>
      <name val="Verdana"/>
      <family val="2"/>
    </font>
    <font>
      <i/>
      <sz val="12"/>
      <name val="Verdana"/>
      <family val="2"/>
    </font>
    <font>
      <sz val="9"/>
      <color theme="9" tint="-0.499984740745262"/>
      <name val="Verdan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3" fillId="0" borderId="0"/>
    <xf numFmtId="0" fontId="3" fillId="0" borderId="0"/>
  </cellStyleXfs>
  <cellXfs count="29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 applyAlignment="1">
      <alignment horizontal="left"/>
    </xf>
    <xf numFmtId="0" fontId="10" fillId="0" borderId="0" xfId="0" applyFont="1"/>
    <xf numFmtId="9" fontId="5" fillId="0" borderId="0" xfId="0" applyNumberFormat="1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2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2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3" fontId="7" fillId="0" borderId="0" xfId="0" applyNumberFormat="1" applyFont="1" applyFill="1"/>
    <xf numFmtId="3" fontId="7" fillId="0" borderId="0" xfId="1" applyNumberFormat="1" applyFont="1" applyFill="1" applyAlignment="1">
      <alignment horizontal="right"/>
    </xf>
    <xf numFmtId="3" fontId="7" fillId="0" borderId="0" xfId="1" applyNumberFormat="1" applyFont="1" applyFill="1"/>
    <xf numFmtId="3" fontId="7" fillId="0" borderId="0" xfId="1" applyNumberFormat="1" applyFont="1" applyFill="1" applyAlignment="1"/>
    <xf numFmtId="3" fontId="7" fillId="0" borderId="0" xfId="2" applyNumberFormat="1" applyFont="1" applyFill="1"/>
    <xf numFmtId="3" fontId="7" fillId="0" borderId="0" xfId="0" applyNumberFormat="1" applyFont="1" applyFill="1" applyAlignment="1">
      <alignment horizontal="right"/>
    </xf>
    <xf numFmtId="3" fontId="7" fillId="0" borderId="0" xfId="2" applyNumberFormat="1" applyFont="1" applyFill="1" applyAlignme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3" fontId="4" fillId="0" borderId="0" xfId="0" applyNumberFormat="1" applyFont="1" applyFill="1"/>
    <xf numFmtId="166" fontId="9" fillId="0" borderId="0" xfId="1" applyNumberFormat="1" applyFont="1" applyFill="1"/>
    <xf numFmtId="166" fontId="31" fillId="0" borderId="0" xfId="1" applyNumberFormat="1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5" applyNumberFormat="1" applyFont="1" applyFill="1" applyBorder="1" applyAlignment="1">
      <alignment horizontal="left" vertical="center" wrapText="1"/>
    </xf>
    <xf numFmtId="0" fontId="22" fillId="0" borderId="0" xfId="3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vertical="distributed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49" fontId="22" fillId="0" borderId="0" xfId="0" applyNumberFormat="1" applyFont="1" applyFill="1" applyBorder="1" applyAlignment="1">
      <alignment vertical="center"/>
    </xf>
    <xf numFmtId="3" fontId="26" fillId="0" borderId="0" xfId="0" applyNumberFormat="1" applyFont="1" applyFill="1" applyAlignment="1">
      <alignment horizontal="center" vertical="center"/>
    </xf>
    <xf numFmtId="3" fontId="26" fillId="0" borderId="0" xfId="0" applyNumberFormat="1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167" fontId="26" fillId="0" borderId="0" xfId="0" applyNumberFormat="1" applyFont="1" applyFill="1" applyAlignment="1">
      <alignment horizontal="center" vertical="center"/>
    </xf>
    <xf numFmtId="0" fontId="22" fillId="0" borderId="0" xfId="0" applyFont="1" applyBorder="1"/>
    <xf numFmtId="0" fontId="25" fillId="0" borderId="0" xfId="0" applyFont="1" applyFill="1" applyAlignment="1">
      <alignment vertical="center"/>
    </xf>
    <xf numFmtId="0" fontId="22" fillId="0" borderId="0" xfId="0" applyFont="1" applyAlignment="1">
      <alignment vertical="distributed"/>
    </xf>
    <xf numFmtId="0" fontId="27" fillId="0" borderId="0" xfId="0" applyFont="1" applyAlignment="1">
      <alignment vertical="center"/>
    </xf>
    <xf numFmtId="167" fontId="22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 vertical="distributed"/>
    </xf>
    <xf numFmtId="167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167" fontId="23" fillId="0" borderId="0" xfId="0" applyNumberFormat="1" applyFont="1" applyFill="1" applyAlignment="1">
      <alignment horizontal="center" vertical="center"/>
    </xf>
    <xf numFmtId="0" fontId="22" fillId="0" borderId="0" xfId="4" applyNumberFormat="1" applyFont="1" applyFill="1" applyBorder="1" applyAlignment="1">
      <alignment vertical="center" wrapText="1"/>
    </xf>
    <xf numFmtId="168" fontId="26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3" fontId="22" fillId="0" borderId="0" xfId="0" applyNumberFormat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distributed"/>
    </xf>
    <xf numFmtId="0" fontId="40" fillId="0" borderId="0" xfId="0" applyFont="1" applyFill="1" applyAlignment="1">
      <alignment horizontal="center" vertic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7" fontId="26" fillId="2" borderId="0" xfId="0" applyNumberFormat="1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45" fillId="0" borderId="0" xfId="0" applyFont="1" applyBorder="1" applyAlignment="1">
      <alignment horizontal="center" vertical="center"/>
    </xf>
    <xf numFmtId="3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8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2" fillId="0" borderId="0" xfId="5" applyFont="1" applyFill="1" applyBorder="1" applyAlignment="1">
      <alignment horizontal="center" vertical="center"/>
    </xf>
    <xf numFmtId="3" fontId="7" fillId="0" borderId="0" xfId="0" applyNumberFormat="1" applyFont="1" applyFill="1" applyBorder="1"/>
    <xf numFmtId="0" fontId="4" fillId="3" borderId="0" xfId="0" applyFont="1" applyFill="1"/>
    <xf numFmtId="0" fontId="46" fillId="0" borderId="0" xfId="0" applyFont="1" applyAlignment="1">
      <alignment horizontal="center"/>
    </xf>
    <xf numFmtId="3" fontId="7" fillId="0" borderId="0" xfId="0" applyNumberFormat="1" applyFont="1" applyFill="1" applyAlignment="1"/>
    <xf numFmtId="0" fontId="13" fillId="0" borderId="0" xfId="0" applyFont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center"/>
    </xf>
    <xf numFmtId="3" fontId="6" fillId="0" borderId="0" xfId="1" applyNumberFormat="1" applyFont="1" applyFill="1" applyAlignment="1">
      <alignment horizontal="right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31" fillId="0" borderId="0" xfId="0" applyNumberFormat="1" applyFont="1"/>
    <xf numFmtId="166" fontId="49" fillId="0" borderId="0" xfId="1" applyNumberFormat="1" applyFont="1" applyAlignment="1"/>
    <xf numFmtId="0" fontId="1" fillId="0" borderId="0" xfId="0" applyFont="1"/>
    <xf numFmtId="0" fontId="51" fillId="0" borderId="0" xfId="0" applyFont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167" fontId="50" fillId="0" borderId="0" xfId="0" applyNumberFormat="1" applyFont="1" applyFill="1" applyAlignment="1">
      <alignment horizontal="center" vertical="center"/>
    </xf>
    <xf numFmtId="0" fontId="52" fillId="0" borderId="0" xfId="0" applyFont="1" applyFill="1" applyAlignment="1">
      <alignment horizontal="left" vertical="distributed"/>
    </xf>
    <xf numFmtId="49" fontId="51" fillId="0" borderId="0" xfId="0" applyNumberFormat="1" applyFont="1" applyFill="1" applyBorder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0" applyFont="1" applyFill="1" applyAlignment="1">
      <alignment vertical="center"/>
    </xf>
    <xf numFmtId="0" fontId="51" fillId="0" borderId="0" xfId="0" applyFont="1" applyFill="1" applyAlignment="1">
      <alignment horizontal="left" vertical="center"/>
    </xf>
    <xf numFmtId="0" fontId="51" fillId="0" borderId="0" xfId="0" applyFont="1" applyBorder="1" applyAlignment="1">
      <alignment vertic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/>
    <xf numFmtId="0" fontId="56" fillId="0" borderId="0" xfId="0" applyFont="1"/>
    <xf numFmtId="0" fontId="56" fillId="0" borderId="0" xfId="0" applyFont="1" applyAlignment="1">
      <alignment horizontal="center"/>
    </xf>
    <xf numFmtId="0" fontId="51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7" fillId="0" borderId="0" xfId="0" applyFont="1" applyFill="1" applyAlignment="1">
      <alignment horizontal="center" vertical="center"/>
    </xf>
    <xf numFmtId="0" fontId="57" fillId="0" borderId="0" xfId="0" applyFont="1" applyFill="1" applyAlignment="1">
      <alignment vertical="center"/>
    </xf>
    <xf numFmtId="167" fontId="57" fillId="0" borderId="0" xfId="0" applyNumberFormat="1" applyFont="1" applyFill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3" fontId="57" fillId="0" borderId="0" xfId="0" applyNumberFormat="1" applyFont="1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0" xfId="0" applyFont="1" applyBorder="1" applyAlignment="1">
      <alignment vertical="center"/>
    </xf>
    <xf numFmtId="3" fontId="57" fillId="0" borderId="0" xfId="0" applyNumberFormat="1" applyFont="1" applyFill="1" applyBorder="1" applyAlignment="1">
      <alignment horizontal="center" vertical="center"/>
    </xf>
    <xf numFmtId="0" fontId="58" fillId="0" borderId="0" xfId="0" applyFont="1"/>
    <xf numFmtId="3" fontId="59" fillId="0" borderId="0" xfId="0" applyNumberFormat="1" applyFont="1" applyFill="1" applyAlignment="1">
      <alignment horizontal="center" vertical="center"/>
    </xf>
    <xf numFmtId="0" fontId="60" fillId="0" borderId="0" xfId="0" applyFont="1" applyAlignment="1">
      <alignment horizontal="center"/>
    </xf>
    <xf numFmtId="0" fontId="61" fillId="0" borderId="0" xfId="0" applyFont="1"/>
    <xf numFmtId="0" fontId="62" fillId="3" borderId="0" xfId="0" applyFont="1" applyFill="1" applyAlignment="1">
      <alignment horizontal="left"/>
    </xf>
    <xf numFmtId="3" fontId="7" fillId="3" borderId="0" xfId="0" applyNumberFormat="1" applyFont="1" applyFill="1"/>
    <xf numFmtId="0" fontId="63" fillId="0" borderId="0" xfId="0" applyFont="1" applyAlignment="1">
      <alignment horizontal="center"/>
    </xf>
    <xf numFmtId="3" fontId="63" fillId="0" borderId="0" xfId="0" applyNumberFormat="1" applyFont="1" applyAlignment="1">
      <alignment horizontal="center"/>
    </xf>
    <xf numFmtId="0" fontId="51" fillId="3" borderId="0" xfId="0" applyFont="1" applyFill="1" applyBorder="1" applyAlignment="1">
      <alignment vertical="center"/>
    </xf>
    <xf numFmtId="0" fontId="51" fillId="3" borderId="0" xfId="0" applyFont="1" applyFill="1" applyAlignment="1">
      <alignment vertical="center"/>
    </xf>
    <xf numFmtId="0" fontId="64" fillId="0" borderId="0" xfId="0" applyFont="1" applyAlignment="1">
      <alignment horizontal="center"/>
    </xf>
    <xf numFmtId="0" fontId="65" fillId="3" borderId="0" xfId="0" applyFont="1" applyFill="1" applyAlignment="1">
      <alignment horizontal="left"/>
    </xf>
    <xf numFmtId="165" fontId="3" fillId="0" borderId="0" xfId="1" applyFont="1"/>
    <xf numFmtId="165" fontId="0" fillId="0" borderId="0" xfId="1" applyFont="1"/>
    <xf numFmtId="0" fontId="11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3" fontId="66" fillId="0" borderId="0" xfId="0" applyNumberFormat="1" applyFont="1" applyAlignment="1">
      <alignment horizontal="center"/>
    </xf>
    <xf numFmtId="0" fontId="68" fillId="0" borderId="0" xfId="0" applyFont="1" applyAlignment="1">
      <alignment horizontal="center"/>
    </xf>
    <xf numFmtId="17" fontId="53" fillId="0" borderId="0" xfId="0" applyNumberFormat="1" applyFont="1" applyAlignment="1">
      <alignment horizontal="center"/>
    </xf>
    <xf numFmtId="3" fontId="5" fillId="0" borderId="0" xfId="1" applyNumberFormat="1" applyFont="1" applyFill="1" applyAlignment="1">
      <alignment horizontal="right"/>
    </xf>
    <xf numFmtId="0" fontId="59" fillId="0" borderId="0" xfId="0" applyFont="1" applyAlignment="1">
      <alignment horizontal="center" vertical="center"/>
    </xf>
    <xf numFmtId="49" fontId="57" fillId="0" borderId="0" xfId="0" applyNumberFormat="1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vertical="center"/>
    </xf>
    <xf numFmtId="3" fontId="25" fillId="0" borderId="0" xfId="0" applyNumberFormat="1" applyFont="1" applyFill="1" applyAlignment="1">
      <alignment horizontal="center" vertical="center"/>
    </xf>
    <xf numFmtId="49" fontId="57" fillId="0" borderId="0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/>
    </xf>
    <xf numFmtId="0" fontId="57" fillId="0" borderId="0" xfId="0" applyFont="1" applyFill="1" applyAlignment="1">
      <alignment horizontal="right" vertical="center"/>
    </xf>
    <xf numFmtId="0" fontId="57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7" fillId="0" borderId="0" xfId="5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3" fontId="6" fillId="0" borderId="0" xfId="0" applyNumberFormat="1" applyFont="1" applyFill="1"/>
    <xf numFmtId="0" fontId="13" fillId="0" borderId="0" xfId="0" applyFont="1" applyAlignment="1">
      <alignment vertical="center"/>
    </xf>
    <xf numFmtId="3" fontId="57" fillId="0" borderId="0" xfId="0" applyNumberFormat="1" applyFont="1" applyBorder="1" applyAlignment="1">
      <alignment horizontal="center" vertical="center"/>
    </xf>
    <xf numFmtId="0" fontId="57" fillId="0" borderId="0" xfId="0" applyFont="1" applyFill="1" applyAlignment="1">
      <alignment horizontal="left" vertical="center"/>
    </xf>
    <xf numFmtId="0" fontId="57" fillId="0" borderId="0" xfId="0" applyFont="1" applyFill="1" applyBorder="1" applyAlignment="1">
      <alignment vertical="center"/>
    </xf>
    <xf numFmtId="0" fontId="57" fillId="0" borderId="0" xfId="0" applyFont="1" applyAlignment="1">
      <alignment horizontal="left" vertical="center"/>
    </xf>
    <xf numFmtId="0" fontId="72" fillId="0" borderId="0" xfId="0" applyFont="1" applyBorder="1" applyAlignment="1">
      <alignment horizontal="center" vertical="center"/>
    </xf>
    <xf numFmtId="0" fontId="57" fillId="0" borderId="0" xfId="0" applyFont="1" applyBorder="1"/>
    <xf numFmtId="167" fontId="57" fillId="2" borderId="0" xfId="0" applyNumberFormat="1" applyFont="1" applyFill="1" applyAlignment="1">
      <alignment horizontal="center" vertical="center"/>
    </xf>
    <xf numFmtId="166" fontId="73" fillId="0" borderId="0" xfId="1" applyNumberFormat="1" applyFont="1" applyFill="1"/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58" fillId="0" borderId="0" xfId="0" applyFont="1" applyAlignment="1">
      <alignment vertical="distributed"/>
    </xf>
    <xf numFmtId="0" fontId="57" fillId="0" borderId="0" xfId="0" applyFont="1" applyAlignment="1">
      <alignment vertical="distributed"/>
    </xf>
    <xf numFmtId="0" fontId="57" fillId="0" borderId="0" xfId="5" applyNumberFormat="1" applyFont="1" applyFill="1" applyBorder="1" applyAlignment="1">
      <alignment horizontal="left" vertical="center" wrapText="1"/>
    </xf>
    <xf numFmtId="0" fontId="57" fillId="0" borderId="0" xfId="3" applyNumberFormat="1" applyFont="1" applyFill="1" applyBorder="1" applyAlignment="1">
      <alignment horizontal="left" vertical="center" wrapText="1"/>
    </xf>
    <xf numFmtId="0" fontId="75" fillId="0" borderId="0" xfId="0" applyFont="1" applyAlignment="1">
      <alignment horizontal="center"/>
    </xf>
    <xf numFmtId="166" fontId="73" fillId="2" borderId="0" xfId="1" applyNumberFormat="1" applyFont="1" applyFill="1"/>
    <xf numFmtId="0" fontId="13" fillId="2" borderId="0" xfId="0" applyFont="1" applyFill="1" applyAlignment="1">
      <alignment vertical="center"/>
    </xf>
    <xf numFmtId="167" fontId="57" fillId="0" borderId="0" xfId="0" applyNumberFormat="1" applyFont="1" applyFill="1" applyAlignment="1">
      <alignment horizontal="left" vertical="center"/>
    </xf>
    <xf numFmtId="0" fontId="76" fillId="0" borderId="0" xfId="0" applyFont="1" applyFill="1" applyAlignment="1">
      <alignment horizontal="center" vertical="center"/>
    </xf>
    <xf numFmtId="0" fontId="57" fillId="0" borderId="0" xfId="0" applyFont="1" applyFill="1" applyAlignment="1">
      <alignment horizontal="left" vertical="distributed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57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167" fontId="70" fillId="0" borderId="0" xfId="0" applyNumberFormat="1" applyFont="1" applyFill="1" applyAlignment="1">
      <alignment horizontal="center" vertical="center"/>
    </xf>
    <xf numFmtId="0" fontId="58" fillId="0" borderId="0" xfId="0" applyFont="1" applyBorder="1" applyAlignment="1">
      <alignment vertical="center"/>
    </xf>
    <xf numFmtId="0" fontId="76" fillId="0" borderId="0" xfId="0" applyFont="1" applyBorder="1" applyAlignment="1">
      <alignment horizontal="center" vertical="center"/>
    </xf>
    <xf numFmtId="0" fontId="57" fillId="0" borderId="0" xfId="4" applyNumberFormat="1" applyFont="1" applyFill="1" applyBorder="1" applyAlignment="1">
      <alignment vertical="center" wrapText="1"/>
    </xf>
    <xf numFmtId="168" fontId="57" fillId="0" borderId="0" xfId="0" applyNumberFormat="1" applyFont="1" applyFill="1" applyAlignment="1">
      <alignment horizontal="center" vertical="center"/>
    </xf>
    <xf numFmtId="0" fontId="57" fillId="0" borderId="0" xfId="0" applyNumberFormat="1" applyFont="1" applyFill="1" applyBorder="1" applyAlignment="1">
      <alignment horizontal="left" vertical="center" wrapText="1"/>
    </xf>
    <xf numFmtId="0" fontId="79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80" fillId="0" borderId="0" xfId="0" applyFont="1" applyAlignment="1">
      <alignment horizontal="center"/>
    </xf>
    <xf numFmtId="17" fontId="81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vertical="center"/>
    </xf>
    <xf numFmtId="49" fontId="83" fillId="0" borderId="0" xfId="0" applyNumberFormat="1" applyFont="1" applyFill="1" applyBorder="1" applyAlignment="1">
      <alignment vertical="center"/>
    </xf>
    <xf numFmtId="3" fontId="84" fillId="0" borderId="0" xfId="0" applyNumberFormat="1" applyFont="1" applyFill="1" applyAlignment="1">
      <alignment horizontal="center" vertical="center"/>
    </xf>
    <xf numFmtId="0" fontId="83" fillId="0" borderId="0" xfId="0" applyFont="1" applyBorder="1" applyAlignment="1">
      <alignment vertical="center"/>
    </xf>
    <xf numFmtId="0" fontId="83" fillId="0" borderId="0" xfId="0" applyFont="1" applyFill="1" applyAlignment="1">
      <alignment vertical="center"/>
    </xf>
    <xf numFmtId="0" fontId="83" fillId="0" borderId="0" xfId="0" applyFont="1" applyAlignment="1">
      <alignment horizontal="left" vertical="center"/>
    </xf>
    <xf numFmtId="0" fontId="83" fillId="0" borderId="0" xfId="0" applyFont="1" applyFill="1" applyAlignment="1">
      <alignment horizontal="left" vertical="center"/>
    </xf>
    <xf numFmtId="0" fontId="83" fillId="0" borderId="0" xfId="0" applyFont="1" applyFill="1" applyAlignment="1">
      <alignment horizontal="left" vertical="distributed"/>
    </xf>
    <xf numFmtId="0" fontId="83" fillId="3" borderId="0" xfId="0" applyFont="1" applyFill="1" applyBorder="1" applyAlignment="1">
      <alignment vertical="center"/>
    </xf>
    <xf numFmtId="0" fontId="83" fillId="0" borderId="0" xfId="0" applyFont="1" applyFill="1" applyBorder="1" applyAlignment="1">
      <alignment vertical="center"/>
    </xf>
    <xf numFmtId="3" fontId="84" fillId="0" borderId="0" xfId="0" applyNumberFormat="1" applyFont="1" applyFill="1" applyBorder="1" applyAlignment="1">
      <alignment horizontal="center" vertical="center"/>
    </xf>
    <xf numFmtId="167" fontId="84" fillId="0" borderId="0" xfId="0" applyNumberFormat="1" applyFont="1" applyFill="1" applyAlignment="1">
      <alignment horizontal="center" vertical="center"/>
    </xf>
    <xf numFmtId="3" fontId="84" fillId="0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left" vertical="center"/>
    </xf>
    <xf numFmtId="0" fontId="82" fillId="0" borderId="0" xfId="0" applyFont="1"/>
    <xf numFmtId="0" fontId="5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3" fontId="4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85" fillId="2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3" fontId="1" fillId="0" borderId="0" xfId="1" applyNumberFormat="1" applyFont="1" applyFill="1" applyAlignment="1">
      <alignment horizontal="right"/>
    </xf>
    <xf numFmtId="165" fontId="1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Fill="1" applyAlignment="1">
      <alignment horizontal="center"/>
    </xf>
    <xf numFmtId="0" fontId="86" fillId="0" borderId="0" xfId="0" applyFont="1" applyAlignment="1">
      <alignment horizontal="center"/>
    </xf>
    <xf numFmtId="3" fontId="1" fillId="0" borderId="0" xfId="0" applyNumberFormat="1" applyFont="1" applyFill="1"/>
    <xf numFmtId="3" fontId="1" fillId="0" borderId="0" xfId="0" applyNumberFormat="1" applyFont="1" applyFill="1" applyBorder="1"/>
    <xf numFmtId="0" fontId="1" fillId="0" borderId="0" xfId="0" applyFont="1" applyAlignment="1"/>
    <xf numFmtId="0" fontId="1" fillId="3" borderId="0" xfId="0" applyFont="1" applyFill="1"/>
    <xf numFmtId="0" fontId="1" fillId="0" borderId="0" xfId="0" applyNumberFormat="1" applyFont="1" applyAlignment="1">
      <alignment horizontal="left"/>
    </xf>
    <xf numFmtId="3" fontId="1" fillId="0" borderId="0" xfId="0" applyNumberFormat="1" applyFont="1"/>
    <xf numFmtId="3" fontId="1" fillId="0" borderId="0" xfId="1" applyNumberFormat="1" applyFont="1" applyFill="1"/>
    <xf numFmtId="0" fontId="86" fillId="0" borderId="0" xfId="0" applyFont="1"/>
    <xf numFmtId="3" fontId="1" fillId="3" borderId="0" xfId="0" applyNumberFormat="1" applyFont="1" applyFill="1"/>
    <xf numFmtId="3" fontId="1" fillId="0" borderId="0" xfId="1" applyNumberFormat="1" applyFont="1" applyFill="1" applyAlignment="1"/>
    <xf numFmtId="3" fontId="1" fillId="0" borderId="0" xfId="2" applyNumberFormat="1" applyFont="1" applyFill="1"/>
    <xf numFmtId="3" fontId="1" fillId="0" borderId="0" xfId="0" applyNumberFormat="1" applyFont="1" applyAlignment="1">
      <alignment horizontal="left"/>
    </xf>
    <xf numFmtId="3" fontId="1" fillId="0" borderId="0" xfId="2" applyNumberFormat="1" applyFont="1" applyFill="1" applyAlignment="1"/>
    <xf numFmtId="3" fontId="1" fillId="0" borderId="0" xfId="0" applyNumberFormat="1" applyFont="1" applyFill="1" applyAlignment="1">
      <alignment horizontal="right"/>
    </xf>
    <xf numFmtId="3" fontId="86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6" fontId="1" fillId="0" borderId="0" xfId="1" applyNumberFormat="1" applyFont="1" applyFill="1"/>
    <xf numFmtId="17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3" fontId="51" fillId="0" borderId="0" xfId="0" applyNumberFormat="1" applyFont="1" applyFill="1" applyAlignment="1">
      <alignment horizontal="center"/>
    </xf>
    <xf numFmtId="3" fontId="51" fillId="0" borderId="0" xfId="0" applyNumberFormat="1" applyFont="1" applyFill="1" applyAlignment="1">
      <alignment horizontal="center" vertical="center"/>
    </xf>
    <xf numFmtId="3" fontId="51" fillId="0" borderId="0" xfId="0" applyNumberFormat="1" applyFont="1" applyFill="1" applyBorder="1" applyAlignment="1">
      <alignment horizontal="center" vertical="center"/>
    </xf>
    <xf numFmtId="167" fontId="5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51" fillId="0" borderId="0" xfId="0" applyFont="1" applyFill="1" applyAlignment="1">
      <alignment horizontal="left" vertical="distributed"/>
    </xf>
    <xf numFmtId="0" fontId="1" fillId="0" borderId="0" xfId="0" applyFont="1" applyAlignment="1">
      <alignment horizontal="center" vertical="center"/>
    </xf>
  </cellXfs>
  <cellStyles count="6">
    <cellStyle name="Millares" xfId="1" builtinId="3"/>
    <cellStyle name="Millares [0]" xfId="2" builtinId="6"/>
    <cellStyle name="Normal" xfId="0" builtinId="0"/>
    <cellStyle name="Normal_CHEVROLET" xfId="3"/>
    <cellStyle name="常规 2" xfId="4"/>
    <cellStyle name="样式 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2943</xdr:row>
      <xdr:rowOff>377451</xdr:rowOff>
    </xdr:from>
    <xdr:to>
      <xdr:col>1</xdr:col>
      <xdr:colOff>2971800</xdr:colOff>
      <xdr:row>2943</xdr:row>
      <xdr:rowOff>377451</xdr:rowOff>
    </xdr:to>
    <xdr:sp macro="" textlink="">
      <xdr:nvSpPr>
        <xdr:cNvPr id="2" name="WordArt 7"/>
        <xdr:cNvSpPr>
          <a:spLocks noChangeArrowheads="1" noChangeShapeType="1" noTextEdit="1"/>
        </xdr:cNvSpPr>
      </xdr:nvSpPr>
      <xdr:spPr bwMode="auto">
        <a:xfrm>
          <a:off x="1209675" y="272278101"/>
          <a:ext cx="29908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2943</xdr:row>
      <xdr:rowOff>377451</xdr:rowOff>
    </xdr:from>
    <xdr:to>
      <xdr:col>2</xdr:col>
      <xdr:colOff>2971800</xdr:colOff>
      <xdr:row>2943</xdr:row>
      <xdr:rowOff>377451</xdr:rowOff>
    </xdr:to>
    <xdr:sp macro="" textlink="">
      <xdr:nvSpPr>
        <xdr:cNvPr id="3" name="WordArt 7"/>
        <xdr:cNvSpPr>
          <a:spLocks noChangeArrowheads="1" noChangeShapeType="1" noTextEdit="1"/>
        </xdr:cNvSpPr>
      </xdr:nvSpPr>
      <xdr:spPr bwMode="auto">
        <a:xfrm>
          <a:off x="1209675" y="272278101"/>
          <a:ext cx="29908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2943</xdr:row>
      <xdr:rowOff>377451</xdr:rowOff>
    </xdr:from>
    <xdr:to>
      <xdr:col>3</xdr:col>
      <xdr:colOff>749674</xdr:colOff>
      <xdr:row>2943</xdr:row>
      <xdr:rowOff>377451</xdr:rowOff>
    </xdr:to>
    <xdr:sp macro="" textlink="">
      <xdr:nvSpPr>
        <xdr:cNvPr id="4" name="WordArt 7"/>
        <xdr:cNvSpPr>
          <a:spLocks noChangeArrowheads="1" noChangeShapeType="1" noTextEdit="1"/>
        </xdr:cNvSpPr>
      </xdr:nvSpPr>
      <xdr:spPr bwMode="auto">
        <a:xfrm>
          <a:off x="7788649" y="272278101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749674</xdr:colOff>
      <xdr:row>339</xdr:row>
      <xdr:rowOff>377639</xdr:rowOff>
    </xdr:from>
    <xdr:to>
      <xdr:col>3</xdr:col>
      <xdr:colOff>749674</xdr:colOff>
      <xdr:row>339</xdr:row>
      <xdr:rowOff>377639</xdr:rowOff>
    </xdr:to>
    <xdr:sp macro="" textlink="">
      <xdr:nvSpPr>
        <xdr:cNvPr id="2" name="WordArt 7"/>
        <xdr:cNvSpPr>
          <a:spLocks noChangeArrowheads="1" noChangeShapeType="1" noTextEdit="1"/>
        </xdr:cNvSpPr>
      </xdr:nvSpPr>
      <xdr:spPr bwMode="auto">
        <a:xfrm>
          <a:off x="7560049" y="63197086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339</xdr:row>
      <xdr:rowOff>377639</xdr:rowOff>
    </xdr:from>
    <xdr:to>
      <xdr:col>3</xdr:col>
      <xdr:colOff>749674</xdr:colOff>
      <xdr:row>339</xdr:row>
      <xdr:rowOff>377639</xdr:rowOff>
    </xdr:to>
    <xdr:sp macro="" textlink="">
      <xdr:nvSpPr>
        <xdr:cNvPr id="3" name="WordArt 7"/>
        <xdr:cNvSpPr>
          <a:spLocks noChangeArrowheads="1" noChangeShapeType="1" noTextEdit="1"/>
        </xdr:cNvSpPr>
      </xdr:nvSpPr>
      <xdr:spPr bwMode="auto">
        <a:xfrm>
          <a:off x="7560049" y="63197086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429</xdr:row>
      <xdr:rowOff>380439</xdr:rowOff>
    </xdr:from>
    <xdr:to>
      <xdr:col>3</xdr:col>
      <xdr:colOff>749674</xdr:colOff>
      <xdr:row>429</xdr:row>
      <xdr:rowOff>380439</xdr:rowOff>
    </xdr:to>
    <xdr:sp macro="" textlink="">
      <xdr:nvSpPr>
        <xdr:cNvPr id="4" name="WordArt 7"/>
        <xdr:cNvSpPr>
          <a:spLocks noChangeArrowheads="1" noChangeShapeType="1" noTextEdit="1"/>
        </xdr:cNvSpPr>
      </xdr:nvSpPr>
      <xdr:spPr bwMode="auto">
        <a:xfrm>
          <a:off x="7560049" y="65538611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429</xdr:row>
      <xdr:rowOff>377637</xdr:rowOff>
    </xdr:from>
    <xdr:to>
      <xdr:col>3</xdr:col>
      <xdr:colOff>749674</xdr:colOff>
      <xdr:row>429</xdr:row>
      <xdr:rowOff>377637</xdr:rowOff>
    </xdr:to>
    <xdr:sp macro="" textlink="">
      <xdr:nvSpPr>
        <xdr:cNvPr id="5" name="WordArt 7"/>
        <xdr:cNvSpPr>
          <a:spLocks noChangeArrowheads="1" noChangeShapeType="1" noTextEdit="1"/>
        </xdr:cNvSpPr>
      </xdr:nvSpPr>
      <xdr:spPr bwMode="auto">
        <a:xfrm>
          <a:off x="7560049" y="655383312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490</xdr:row>
      <xdr:rowOff>3922</xdr:rowOff>
    </xdr:from>
    <xdr:to>
      <xdr:col>3</xdr:col>
      <xdr:colOff>749674</xdr:colOff>
      <xdr:row>490</xdr:row>
      <xdr:rowOff>3922</xdr:rowOff>
    </xdr:to>
    <xdr:sp macro="" textlink="">
      <xdr:nvSpPr>
        <xdr:cNvPr id="6" name="WordArt 7"/>
        <xdr:cNvSpPr>
          <a:spLocks noChangeArrowheads="1" noChangeShapeType="1" noTextEdit="1"/>
        </xdr:cNvSpPr>
      </xdr:nvSpPr>
      <xdr:spPr bwMode="auto">
        <a:xfrm>
          <a:off x="7560049" y="67080204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490</xdr:row>
      <xdr:rowOff>3922</xdr:rowOff>
    </xdr:from>
    <xdr:to>
      <xdr:col>3</xdr:col>
      <xdr:colOff>749674</xdr:colOff>
      <xdr:row>490</xdr:row>
      <xdr:rowOff>3922</xdr:rowOff>
    </xdr:to>
    <xdr:sp macro="" textlink="">
      <xdr:nvSpPr>
        <xdr:cNvPr id="7" name="WordArt 7"/>
        <xdr:cNvSpPr>
          <a:spLocks noChangeArrowheads="1" noChangeShapeType="1" noTextEdit="1"/>
        </xdr:cNvSpPr>
      </xdr:nvSpPr>
      <xdr:spPr bwMode="auto">
        <a:xfrm>
          <a:off x="7560049" y="67080204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0</xdr:col>
      <xdr:colOff>0</xdr:colOff>
      <xdr:row>576</xdr:row>
      <xdr:rowOff>378011</xdr:rowOff>
    </xdr:from>
    <xdr:to>
      <xdr:col>0</xdr:col>
      <xdr:colOff>2971800</xdr:colOff>
      <xdr:row>576</xdr:row>
      <xdr:rowOff>378011</xdr:rowOff>
    </xdr:to>
    <xdr:sp macro="" textlink="">
      <xdr:nvSpPr>
        <xdr:cNvPr id="8" name="WordArt 7"/>
        <xdr:cNvSpPr>
          <a:spLocks noChangeArrowheads="1" noChangeShapeType="1" noTextEdit="1"/>
        </xdr:cNvSpPr>
      </xdr:nvSpPr>
      <xdr:spPr bwMode="auto">
        <a:xfrm>
          <a:off x="0" y="692750261"/>
          <a:ext cx="7810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576</xdr:row>
      <xdr:rowOff>378011</xdr:rowOff>
    </xdr:from>
    <xdr:to>
      <xdr:col>2</xdr:col>
      <xdr:colOff>2971800</xdr:colOff>
      <xdr:row>576</xdr:row>
      <xdr:rowOff>378011</xdr:rowOff>
    </xdr:to>
    <xdr:sp macro="" textlink="">
      <xdr:nvSpPr>
        <xdr:cNvPr id="9" name="WordArt 7"/>
        <xdr:cNvSpPr>
          <a:spLocks noChangeArrowheads="1" noChangeShapeType="1" noTextEdit="1"/>
        </xdr:cNvSpPr>
      </xdr:nvSpPr>
      <xdr:spPr bwMode="auto">
        <a:xfrm>
          <a:off x="1619250" y="692750261"/>
          <a:ext cx="29718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576</xdr:row>
      <xdr:rowOff>378011</xdr:rowOff>
    </xdr:from>
    <xdr:to>
      <xdr:col>3</xdr:col>
      <xdr:colOff>749674</xdr:colOff>
      <xdr:row>576</xdr:row>
      <xdr:rowOff>378011</xdr:rowOff>
    </xdr:to>
    <xdr:sp macro="" textlink="">
      <xdr:nvSpPr>
        <xdr:cNvPr id="10" name="WordArt 7"/>
        <xdr:cNvSpPr>
          <a:spLocks noChangeArrowheads="1" noChangeShapeType="1" noTextEdit="1"/>
        </xdr:cNvSpPr>
      </xdr:nvSpPr>
      <xdr:spPr bwMode="auto">
        <a:xfrm>
          <a:off x="7560049" y="692750261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668</xdr:row>
      <xdr:rowOff>379319</xdr:rowOff>
    </xdr:from>
    <xdr:to>
      <xdr:col>3</xdr:col>
      <xdr:colOff>749674</xdr:colOff>
      <xdr:row>668</xdr:row>
      <xdr:rowOff>379319</xdr:rowOff>
    </xdr:to>
    <xdr:sp macro="" textlink="">
      <xdr:nvSpPr>
        <xdr:cNvPr id="11" name="WordArt 7"/>
        <xdr:cNvSpPr>
          <a:spLocks noChangeArrowheads="1" noChangeShapeType="1" noTextEdit="1"/>
        </xdr:cNvSpPr>
      </xdr:nvSpPr>
      <xdr:spPr bwMode="auto">
        <a:xfrm>
          <a:off x="7560049" y="71600209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668</xdr:row>
      <xdr:rowOff>375210</xdr:rowOff>
    </xdr:from>
    <xdr:to>
      <xdr:col>3</xdr:col>
      <xdr:colOff>749674</xdr:colOff>
      <xdr:row>668</xdr:row>
      <xdr:rowOff>375210</xdr:rowOff>
    </xdr:to>
    <xdr:sp macro="" textlink="">
      <xdr:nvSpPr>
        <xdr:cNvPr id="12" name="WordArt 7"/>
        <xdr:cNvSpPr>
          <a:spLocks noChangeArrowheads="1" noChangeShapeType="1" noTextEdit="1"/>
        </xdr:cNvSpPr>
      </xdr:nvSpPr>
      <xdr:spPr bwMode="auto">
        <a:xfrm>
          <a:off x="7560049" y="71600751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0</xdr:col>
      <xdr:colOff>0</xdr:colOff>
      <xdr:row>717</xdr:row>
      <xdr:rowOff>2241</xdr:rowOff>
    </xdr:from>
    <xdr:to>
      <xdr:col>0</xdr:col>
      <xdr:colOff>2876550</xdr:colOff>
      <xdr:row>717</xdr:row>
      <xdr:rowOff>2241</xdr:rowOff>
    </xdr:to>
    <xdr:sp macro="" textlink="">
      <xdr:nvSpPr>
        <xdr:cNvPr id="13" name="WordArt 6"/>
        <xdr:cNvSpPr>
          <a:spLocks noChangeArrowheads="1" noChangeShapeType="1" noTextEdit="1"/>
        </xdr:cNvSpPr>
      </xdr:nvSpPr>
      <xdr:spPr bwMode="auto">
        <a:xfrm>
          <a:off x="0" y="728007516"/>
          <a:ext cx="7810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717</xdr:row>
      <xdr:rowOff>2241</xdr:rowOff>
    </xdr:from>
    <xdr:to>
      <xdr:col>2</xdr:col>
      <xdr:colOff>2876550</xdr:colOff>
      <xdr:row>717</xdr:row>
      <xdr:rowOff>2241</xdr:rowOff>
    </xdr:to>
    <xdr:sp macro="" textlink="">
      <xdr:nvSpPr>
        <xdr:cNvPr id="14" name="WordArt 6"/>
        <xdr:cNvSpPr>
          <a:spLocks noChangeArrowheads="1" noChangeShapeType="1" noTextEdit="1"/>
        </xdr:cNvSpPr>
      </xdr:nvSpPr>
      <xdr:spPr bwMode="auto">
        <a:xfrm>
          <a:off x="1619250" y="728007516"/>
          <a:ext cx="2876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335</xdr:row>
      <xdr:rowOff>376518</xdr:rowOff>
    </xdr:from>
    <xdr:to>
      <xdr:col>3</xdr:col>
      <xdr:colOff>749674</xdr:colOff>
      <xdr:row>335</xdr:row>
      <xdr:rowOff>376518</xdr:rowOff>
    </xdr:to>
    <xdr:sp macro="" textlink="">
      <xdr:nvSpPr>
        <xdr:cNvPr id="15" name="WordArt 7"/>
        <xdr:cNvSpPr>
          <a:spLocks noChangeArrowheads="1" noChangeShapeType="1" noTextEdit="1"/>
        </xdr:cNvSpPr>
      </xdr:nvSpPr>
      <xdr:spPr bwMode="auto">
        <a:xfrm>
          <a:off x="7560049" y="630941043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335</xdr:row>
      <xdr:rowOff>376518</xdr:rowOff>
    </xdr:from>
    <xdr:to>
      <xdr:col>3</xdr:col>
      <xdr:colOff>749674</xdr:colOff>
      <xdr:row>335</xdr:row>
      <xdr:rowOff>376518</xdr:rowOff>
    </xdr:to>
    <xdr:sp macro="" textlink="">
      <xdr:nvSpPr>
        <xdr:cNvPr id="16" name="WordArt 7"/>
        <xdr:cNvSpPr>
          <a:spLocks noChangeArrowheads="1" noChangeShapeType="1" noTextEdit="1"/>
        </xdr:cNvSpPr>
      </xdr:nvSpPr>
      <xdr:spPr bwMode="auto">
        <a:xfrm>
          <a:off x="7560049" y="630941043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336</xdr:row>
      <xdr:rowOff>376518</xdr:rowOff>
    </xdr:from>
    <xdr:to>
      <xdr:col>3</xdr:col>
      <xdr:colOff>749674</xdr:colOff>
      <xdr:row>336</xdr:row>
      <xdr:rowOff>376518</xdr:rowOff>
    </xdr:to>
    <xdr:sp macro="" textlink="">
      <xdr:nvSpPr>
        <xdr:cNvPr id="17" name="WordArt 7"/>
        <xdr:cNvSpPr>
          <a:spLocks noChangeArrowheads="1" noChangeShapeType="1" noTextEdit="1"/>
        </xdr:cNvSpPr>
      </xdr:nvSpPr>
      <xdr:spPr bwMode="auto">
        <a:xfrm>
          <a:off x="7560049" y="631198218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336</xdr:row>
      <xdr:rowOff>376518</xdr:rowOff>
    </xdr:from>
    <xdr:to>
      <xdr:col>3</xdr:col>
      <xdr:colOff>749674</xdr:colOff>
      <xdr:row>336</xdr:row>
      <xdr:rowOff>376518</xdr:rowOff>
    </xdr:to>
    <xdr:sp macro="" textlink="">
      <xdr:nvSpPr>
        <xdr:cNvPr id="18" name="WordArt 7"/>
        <xdr:cNvSpPr>
          <a:spLocks noChangeArrowheads="1" noChangeShapeType="1" noTextEdit="1"/>
        </xdr:cNvSpPr>
      </xdr:nvSpPr>
      <xdr:spPr bwMode="auto">
        <a:xfrm>
          <a:off x="7560049" y="631198218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426</xdr:row>
      <xdr:rowOff>380439</xdr:rowOff>
    </xdr:from>
    <xdr:to>
      <xdr:col>3</xdr:col>
      <xdr:colOff>749674</xdr:colOff>
      <xdr:row>426</xdr:row>
      <xdr:rowOff>380439</xdr:rowOff>
    </xdr:to>
    <xdr:sp macro="" textlink="">
      <xdr:nvSpPr>
        <xdr:cNvPr id="19" name="WordArt 7"/>
        <xdr:cNvSpPr>
          <a:spLocks noChangeArrowheads="1" noChangeShapeType="1" noTextEdit="1"/>
        </xdr:cNvSpPr>
      </xdr:nvSpPr>
      <xdr:spPr bwMode="auto">
        <a:xfrm>
          <a:off x="7560049" y="654614589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426</xdr:row>
      <xdr:rowOff>377637</xdr:rowOff>
    </xdr:from>
    <xdr:to>
      <xdr:col>3</xdr:col>
      <xdr:colOff>749674</xdr:colOff>
      <xdr:row>426</xdr:row>
      <xdr:rowOff>377637</xdr:rowOff>
    </xdr:to>
    <xdr:sp macro="" textlink="">
      <xdr:nvSpPr>
        <xdr:cNvPr id="20" name="WordArt 7"/>
        <xdr:cNvSpPr>
          <a:spLocks noChangeArrowheads="1" noChangeShapeType="1" noTextEdit="1"/>
        </xdr:cNvSpPr>
      </xdr:nvSpPr>
      <xdr:spPr bwMode="auto">
        <a:xfrm>
          <a:off x="7560049" y="65461178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577</xdr:row>
      <xdr:rowOff>376331</xdr:rowOff>
    </xdr:from>
    <xdr:to>
      <xdr:col>2</xdr:col>
      <xdr:colOff>2971800</xdr:colOff>
      <xdr:row>577</xdr:row>
      <xdr:rowOff>376331</xdr:rowOff>
    </xdr:to>
    <xdr:sp macro="" textlink="">
      <xdr:nvSpPr>
        <xdr:cNvPr id="21" name="WordArt 7"/>
        <xdr:cNvSpPr>
          <a:spLocks noChangeArrowheads="1" noChangeShapeType="1" noTextEdit="1"/>
        </xdr:cNvSpPr>
      </xdr:nvSpPr>
      <xdr:spPr bwMode="auto">
        <a:xfrm>
          <a:off x="1619250" y="693005756"/>
          <a:ext cx="29718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577</xdr:row>
      <xdr:rowOff>376331</xdr:rowOff>
    </xdr:from>
    <xdr:to>
      <xdr:col>2</xdr:col>
      <xdr:colOff>2971800</xdr:colOff>
      <xdr:row>577</xdr:row>
      <xdr:rowOff>376331</xdr:rowOff>
    </xdr:to>
    <xdr:sp macro="" textlink="">
      <xdr:nvSpPr>
        <xdr:cNvPr id="22" name="WordArt 7"/>
        <xdr:cNvSpPr>
          <a:spLocks noChangeArrowheads="1" noChangeShapeType="1" noTextEdit="1"/>
        </xdr:cNvSpPr>
      </xdr:nvSpPr>
      <xdr:spPr bwMode="auto">
        <a:xfrm>
          <a:off x="1619250" y="693005756"/>
          <a:ext cx="29718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577</xdr:row>
      <xdr:rowOff>376331</xdr:rowOff>
    </xdr:from>
    <xdr:to>
      <xdr:col>3</xdr:col>
      <xdr:colOff>749674</xdr:colOff>
      <xdr:row>577</xdr:row>
      <xdr:rowOff>376331</xdr:rowOff>
    </xdr:to>
    <xdr:sp macro="" textlink="">
      <xdr:nvSpPr>
        <xdr:cNvPr id="23" name="WordArt 7"/>
        <xdr:cNvSpPr>
          <a:spLocks noChangeArrowheads="1" noChangeShapeType="1" noTextEdit="1"/>
        </xdr:cNvSpPr>
      </xdr:nvSpPr>
      <xdr:spPr bwMode="auto">
        <a:xfrm>
          <a:off x="7560049" y="693005756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668</xdr:row>
      <xdr:rowOff>379692</xdr:rowOff>
    </xdr:from>
    <xdr:to>
      <xdr:col>3</xdr:col>
      <xdr:colOff>749674</xdr:colOff>
      <xdr:row>668</xdr:row>
      <xdr:rowOff>379692</xdr:rowOff>
    </xdr:to>
    <xdr:sp macro="" textlink="">
      <xdr:nvSpPr>
        <xdr:cNvPr id="24" name="WordArt 7"/>
        <xdr:cNvSpPr>
          <a:spLocks noChangeArrowheads="1" noChangeShapeType="1" noTextEdit="1"/>
        </xdr:cNvSpPr>
      </xdr:nvSpPr>
      <xdr:spPr bwMode="auto">
        <a:xfrm>
          <a:off x="7560049" y="7160024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717</xdr:row>
      <xdr:rowOff>3922</xdr:rowOff>
    </xdr:from>
    <xdr:to>
      <xdr:col>2</xdr:col>
      <xdr:colOff>2876550</xdr:colOff>
      <xdr:row>717</xdr:row>
      <xdr:rowOff>3922</xdr:rowOff>
    </xdr:to>
    <xdr:sp macro="" textlink="">
      <xdr:nvSpPr>
        <xdr:cNvPr id="25" name="WordArt 6"/>
        <xdr:cNvSpPr>
          <a:spLocks noChangeArrowheads="1" noChangeShapeType="1" noTextEdit="1"/>
        </xdr:cNvSpPr>
      </xdr:nvSpPr>
      <xdr:spPr bwMode="auto">
        <a:xfrm>
          <a:off x="1619250" y="728009197"/>
          <a:ext cx="2876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717</xdr:row>
      <xdr:rowOff>3922</xdr:rowOff>
    </xdr:from>
    <xdr:to>
      <xdr:col>2</xdr:col>
      <xdr:colOff>2876550</xdr:colOff>
      <xdr:row>717</xdr:row>
      <xdr:rowOff>3922</xdr:rowOff>
    </xdr:to>
    <xdr:sp macro="" textlink="">
      <xdr:nvSpPr>
        <xdr:cNvPr id="26" name="WordArt 6"/>
        <xdr:cNvSpPr>
          <a:spLocks noChangeArrowheads="1" noChangeShapeType="1" noTextEdit="1"/>
        </xdr:cNvSpPr>
      </xdr:nvSpPr>
      <xdr:spPr bwMode="auto">
        <a:xfrm>
          <a:off x="1619250" y="728009197"/>
          <a:ext cx="2876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526</xdr:row>
      <xdr:rowOff>378011</xdr:rowOff>
    </xdr:from>
    <xdr:to>
      <xdr:col>0</xdr:col>
      <xdr:colOff>2971800</xdr:colOff>
      <xdr:row>526</xdr:row>
      <xdr:rowOff>378011</xdr:rowOff>
    </xdr:to>
    <xdr:sp macro="" textlink="">
      <xdr:nvSpPr>
        <xdr:cNvPr id="2" name="WordArt 7"/>
        <xdr:cNvSpPr>
          <a:spLocks noChangeArrowheads="1" noChangeShapeType="1" noTextEdit="1"/>
        </xdr:cNvSpPr>
      </xdr:nvSpPr>
      <xdr:spPr bwMode="auto">
        <a:xfrm>
          <a:off x="0" y="665489711"/>
          <a:ext cx="11620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0</xdr:col>
      <xdr:colOff>0</xdr:colOff>
      <xdr:row>670</xdr:row>
      <xdr:rowOff>2241</xdr:rowOff>
    </xdr:from>
    <xdr:to>
      <xdr:col>0</xdr:col>
      <xdr:colOff>2876550</xdr:colOff>
      <xdr:row>670</xdr:row>
      <xdr:rowOff>2241</xdr:rowOff>
    </xdr:to>
    <xdr:sp macro="" textlink="">
      <xdr:nvSpPr>
        <xdr:cNvPr id="3" name="WordArt 6"/>
        <xdr:cNvSpPr>
          <a:spLocks noChangeArrowheads="1" noChangeShapeType="1" noTextEdit="1"/>
        </xdr:cNvSpPr>
      </xdr:nvSpPr>
      <xdr:spPr bwMode="auto">
        <a:xfrm>
          <a:off x="0" y="701956641"/>
          <a:ext cx="11620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286</xdr:row>
      <xdr:rowOff>377639</xdr:rowOff>
    </xdr:from>
    <xdr:to>
      <xdr:col>3</xdr:col>
      <xdr:colOff>749674</xdr:colOff>
      <xdr:row>286</xdr:row>
      <xdr:rowOff>377639</xdr:rowOff>
    </xdr:to>
    <xdr:sp macro="" textlink="">
      <xdr:nvSpPr>
        <xdr:cNvPr id="4" name="WordArt 7"/>
        <xdr:cNvSpPr>
          <a:spLocks noChangeArrowheads="1" noChangeShapeType="1" noTextEdit="1"/>
        </xdr:cNvSpPr>
      </xdr:nvSpPr>
      <xdr:spPr bwMode="auto">
        <a:xfrm>
          <a:off x="7483849" y="60364351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286</xdr:row>
      <xdr:rowOff>377639</xdr:rowOff>
    </xdr:from>
    <xdr:to>
      <xdr:col>3</xdr:col>
      <xdr:colOff>749674</xdr:colOff>
      <xdr:row>286</xdr:row>
      <xdr:rowOff>377639</xdr:rowOff>
    </xdr:to>
    <xdr:sp macro="" textlink="">
      <xdr:nvSpPr>
        <xdr:cNvPr id="5" name="WordArt 7"/>
        <xdr:cNvSpPr>
          <a:spLocks noChangeArrowheads="1" noChangeShapeType="1" noTextEdit="1"/>
        </xdr:cNvSpPr>
      </xdr:nvSpPr>
      <xdr:spPr bwMode="auto">
        <a:xfrm>
          <a:off x="7483849" y="60364351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379</xdr:row>
      <xdr:rowOff>380439</xdr:rowOff>
    </xdr:from>
    <xdr:to>
      <xdr:col>3</xdr:col>
      <xdr:colOff>749674</xdr:colOff>
      <xdr:row>379</xdr:row>
      <xdr:rowOff>380439</xdr:rowOff>
    </xdr:to>
    <xdr:sp macro="" textlink="">
      <xdr:nvSpPr>
        <xdr:cNvPr id="6" name="WordArt 7"/>
        <xdr:cNvSpPr>
          <a:spLocks noChangeArrowheads="1" noChangeShapeType="1" noTextEdit="1"/>
        </xdr:cNvSpPr>
      </xdr:nvSpPr>
      <xdr:spPr bwMode="auto">
        <a:xfrm>
          <a:off x="7483849" y="62791601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379</xdr:row>
      <xdr:rowOff>377637</xdr:rowOff>
    </xdr:from>
    <xdr:to>
      <xdr:col>3</xdr:col>
      <xdr:colOff>749674</xdr:colOff>
      <xdr:row>379</xdr:row>
      <xdr:rowOff>377637</xdr:rowOff>
    </xdr:to>
    <xdr:sp macro="" textlink="">
      <xdr:nvSpPr>
        <xdr:cNvPr id="7" name="WordArt 7"/>
        <xdr:cNvSpPr>
          <a:spLocks noChangeArrowheads="1" noChangeShapeType="1" noTextEdit="1"/>
        </xdr:cNvSpPr>
      </xdr:nvSpPr>
      <xdr:spPr bwMode="auto">
        <a:xfrm>
          <a:off x="7483849" y="627913212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440</xdr:row>
      <xdr:rowOff>3922</xdr:rowOff>
    </xdr:from>
    <xdr:to>
      <xdr:col>3</xdr:col>
      <xdr:colOff>749674</xdr:colOff>
      <xdr:row>440</xdr:row>
      <xdr:rowOff>3922</xdr:rowOff>
    </xdr:to>
    <xdr:sp macro="" textlink="">
      <xdr:nvSpPr>
        <xdr:cNvPr id="8" name="WordArt 7"/>
        <xdr:cNvSpPr>
          <a:spLocks noChangeArrowheads="1" noChangeShapeType="1" noTextEdit="1"/>
        </xdr:cNvSpPr>
      </xdr:nvSpPr>
      <xdr:spPr bwMode="auto">
        <a:xfrm>
          <a:off x="7483849" y="64335099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440</xdr:row>
      <xdr:rowOff>3922</xdr:rowOff>
    </xdr:from>
    <xdr:to>
      <xdr:col>3</xdr:col>
      <xdr:colOff>749674</xdr:colOff>
      <xdr:row>440</xdr:row>
      <xdr:rowOff>3922</xdr:rowOff>
    </xdr:to>
    <xdr:sp macro="" textlink="">
      <xdr:nvSpPr>
        <xdr:cNvPr id="9" name="WordArt 7"/>
        <xdr:cNvSpPr>
          <a:spLocks noChangeArrowheads="1" noChangeShapeType="1" noTextEdit="1"/>
        </xdr:cNvSpPr>
      </xdr:nvSpPr>
      <xdr:spPr bwMode="auto">
        <a:xfrm>
          <a:off x="7483849" y="64335099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526</xdr:row>
      <xdr:rowOff>378011</xdr:rowOff>
    </xdr:from>
    <xdr:to>
      <xdr:col>2</xdr:col>
      <xdr:colOff>2971800</xdr:colOff>
      <xdr:row>526</xdr:row>
      <xdr:rowOff>378011</xdr:rowOff>
    </xdr:to>
    <xdr:sp macro="" textlink="">
      <xdr:nvSpPr>
        <xdr:cNvPr id="10" name="WordArt 7"/>
        <xdr:cNvSpPr>
          <a:spLocks noChangeArrowheads="1" noChangeShapeType="1" noTextEdit="1"/>
        </xdr:cNvSpPr>
      </xdr:nvSpPr>
      <xdr:spPr bwMode="auto">
        <a:xfrm>
          <a:off x="1781175" y="665489711"/>
          <a:ext cx="29718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526</xdr:row>
      <xdr:rowOff>378011</xdr:rowOff>
    </xdr:from>
    <xdr:to>
      <xdr:col>3</xdr:col>
      <xdr:colOff>749674</xdr:colOff>
      <xdr:row>526</xdr:row>
      <xdr:rowOff>378011</xdr:rowOff>
    </xdr:to>
    <xdr:sp macro="" textlink="">
      <xdr:nvSpPr>
        <xdr:cNvPr id="11" name="WordArt 7"/>
        <xdr:cNvSpPr>
          <a:spLocks noChangeArrowheads="1" noChangeShapeType="1" noTextEdit="1"/>
        </xdr:cNvSpPr>
      </xdr:nvSpPr>
      <xdr:spPr bwMode="auto">
        <a:xfrm>
          <a:off x="7483849" y="665489711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621</xdr:row>
      <xdr:rowOff>379319</xdr:rowOff>
    </xdr:from>
    <xdr:to>
      <xdr:col>3</xdr:col>
      <xdr:colOff>749674</xdr:colOff>
      <xdr:row>621</xdr:row>
      <xdr:rowOff>379319</xdr:rowOff>
    </xdr:to>
    <xdr:sp macro="" textlink="">
      <xdr:nvSpPr>
        <xdr:cNvPr id="12" name="WordArt 7"/>
        <xdr:cNvSpPr>
          <a:spLocks noChangeArrowheads="1" noChangeShapeType="1" noTextEdit="1"/>
        </xdr:cNvSpPr>
      </xdr:nvSpPr>
      <xdr:spPr bwMode="auto">
        <a:xfrm>
          <a:off x="7483849" y="689884544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621</xdr:row>
      <xdr:rowOff>375210</xdr:rowOff>
    </xdr:from>
    <xdr:to>
      <xdr:col>3</xdr:col>
      <xdr:colOff>749674</xdr:colOff>
      <xdr:row>621</xdr:row>
      <xdr:rowOff>375210</xdr:rowOff>
    </xdr:to>
    <xdr:sp macro="" textlink="">
      <xdr:nvSpPr>
        <xdr:cNvPr id="13" name="WordArt 7"/>
        <xdr:cNvSpPr>
          <a:spLocks noChangeArrowheads="1" noChangeShapeType="1" noTextEdit="1"/>
        </xdr:cNvSpPr>
      </xdr:nvSpPr>
      <xdr:spPr bwMode="auto">
        <a:xfrm>
          <a:off x="7483849" y="68988996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670</xdr:row>
      <xdr:rowOff>2241</xdr:rowOff>
    </xdr:from>
    <xdr:to>
      <xdr:col>2</xdr:col>
      <xdr:colOff>2876550</xdr:colOff>
      <xdr:row>670</xdr:row>
      <xdr:rowOff>2241</xdr:rowOff>
    </xdr:to>
    <xdr:sp macro="" textlink="">
      <xdr:nvSpPr>
        <xdr:cNvPr id="14" name="WordArt 6"/>
        <xdr:cNvSpPr>
          <a:spLocks noChangeArrowheads="1" noChangeShapeType="1" noTextEdit="1"/>
        </xdr:cNvSpPr>
      </xdr:nvSpPr>
      <xdr:spPr bwMode="auto">
        <a:xfrm>
          <a:off x="1781175" y="701956641"/>
          <a:ext cx="2876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282</xdr:row>
      <xdr:rowOff>376518</xdr:rowOff>
    </xdr:from>
    <xdr:to>
      <xdr:col>3</xdr:col>
      <xdr:colOff>749674</xdr:colOff>
      <xdr:row>282</xdr:row>
      <xdr:rowOff>376518</xdr:rowOff>
    </xdr:to>
    <xdr:sp macro="" textlink="">
      <xdr:nvSpPr>
        <xdr:cNvPr id="15" name="WordArt 7"/>
        <xdr:cNvSpPr>
          <a:spLocks noChangeArrowheads="1" noChangeShapeType="1" noTextEdit="1"/>
        </xdr:cNvSpPr>
      </xdr:nvSpPr>
      <xdr:spPr bwMode="auto">
        <a:xfrm>
          <a:off x="7483849" y="602613693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282</xdr:row>
      <xdr:rowOff>376518</xdr:rowOff>
    </xdr:from>
    <xdr:to>
      <xdr:col>3</xdr:col>
      <xdr:colOff>749674</xdr:colOff>
      <xdr:row>282</xdr:row>
      <xdr:rowOff>376518</xdr:rowOff>
    </xdr:to>
    <xdr:sp macro="" textlink="">
      <xdr:nvSpPr>
        <xdr:cNvPr id="16" name="WordArt 7"/>
        <xdr:cNvSpPr>
          <a:spLocks noChangeArrowheads="1" noChangeShapeType="1" noTextEdit="1"/>
        </xdr:cNvSpPr>
      </xdr:nvSpPr>
      <xdr:spPr bwMode="auto">
        <a:xfrm>
          <a:off x="7483849" y="602613693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283</xdr:row>
      <xdr:rowOff>376518</xdr:rowOff>
    </xdr:from>
    <xdr:to>
      <xdr:col>3</xdr:col>
      <xdr:colOff>749674</xdr:colOff>
      <xdr:row>283</xdr:row>
      <xdr:rowOff>376518</xdr:rowOff>
    </xdr:to>
    <xdr:sp macro="" textlink="">
      <xdr:nvSpPr>
        <xdr:cNvPr id="17" name="WordArt 7"/>
        <xdr:cNvSpPr>
          <a:spLocks noChangeArrowheads="1" noChangeShapeType="1" noTextEdit="1"/>
        </xdr:cNvSpPr>
      </xdr:nvSpPr>
      <xdr:spPr bwMode="auto">
        <a:xfrm>
          <a:off x="7483849" y="602870868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283</xdr:row>
      <xdr:rowOff>376518</xdr:rowOff>
    </xdr:from>
    <xdr:to>
      <xdr:col>3</xdr:col>
      <xdr:colOff>749674</xdr:colOff>
      <xdr:row>283</xdr:row>
      <xdr:rowOff>376518</xdr:rowOff>
    </xdr:to>
    <xdr:sp macro="" textlink="">
      <xdr:nvSpPr>
        <xdr:cNvPr id="18" name="WordArt 7"/>
        <xdr:cNvSpPr>
          <a:spLocks noChangeArrowheads="1" noChangeShapeType="1" noTextEdit="1"/>
        </xdr:cNvSpPr>
      </xdr:nvSpPr>
      <xdr:spPr bwMode="auto">
        <a:xfrm>
          <a:off x="7483849" y="602870868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376</xdr:row>
      <xdr:rowOff>380439</xdr:rowOff>
    </xdr:from>
    <xdr:to>
      <xdr:col>3</xdr:col>
      <xdr:colOff>749674</xdr:colOff>
      <xdr:row>376</xdr:row>
      <xdr:rowOff>380439</xdr:rowOff>
    </xdr:to>
    <xdr:sp macro="" textlink="">
      <xdr:nvSpPr>
        <xdr:cNvPr id="19" name="WordArt 7"/>
        <xdr:cNvSpPr>
          <a:spLocks noChangeArrowheads="1" noChangeShapeType="1" noTextEdit="1"/>
        </xdr:cNvSpPr>
      </xdr:nvSpPr>
      <xdr:spPr bwMode="auto">
        <a:xfrm>
          <a:off x="7483849" y="627144489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376</xdr:row>
      <xdr:rowOff>377637</xdr:rowOff>
    </xdr:from>
    <xdr:to>
      <xdr:col>3</xdr:col>
      <xdr:colOff>749674</xdr:colOff>
      <xdr:row>376</xdr:row>
      <xdr:rowOff>377637</xdr:rowOff>
    </xdr:to>
    <xdr:sp macro="" textlink="">
      <xdr:nvSpPr>
        <xdr:cNvPr id="20" name="WordArt 7"/>
        <xdr:cNvSpPr>
          <a:spLocks noChangeArrowheads="1" noChangeShapeType="1" noTextEdit="1"/>
        </xdr:cNvSpPr>
      </xdr:nvSpPr>
      <xdr:spPr bwMode="auto">
        <a:xfrm>
          <a:off x="7483849" y="62714168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527</xdr:row>
      <xdr:rowOff>376331</xdr:rowOff>
    </xdr:from>
    <xdr:to>
      <xdr:col>2</xdr:col>
      <xdr:colOff>2971800</xdr:colOff>
      <xdr:row>527</xdr:row>
      <xdr:rowOff>376331</xdr:rowOff>
    </xdr:to>
    <xdr:sp macro="" textlink="">
      <xdr:nvSpPr>
        <xdr:cNvPr id="21" name="WordArt 7"/>
        <xdr:cNvSpPr>
          <a:spLocks noChangeArrowheads="1" noChangeShapeType="1" noTextEdit="1"/>
        </xdr:cNvSpPr>
      </xdr:nvSpPr>
      <xdr:spPr bwMode="auto">
        <a:xfrm>
          <a:off x="1781175" y="665745206"/>
          <a:ext cx="29718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527</xdr:row>
      <xdr:rowOff>376331</xdr:rowOff>
    </xdr:from>
    <xdr:to>
      <xdr:col>2</xdr:col>
      <xdr:colOff>2971800</xdr:colOff>
      <xdr:row>527</xdr:row>
      <xdr:rowOff>376331</xdr:rowOff>
    </xdr:to>
    <xdr:sp macro="" textlink="">
      <xdr:nvSpPr>
        <xdr:cNvPr id="22" name="WordArt 7"/>
        <xdr:cNvSpPr>
          <a:spLocks noChangeArrowheads="1" noChangeShapeType="1" noTextEdit="1"/>
        </xdr:cNvSpPr>
      </xdr:nvSpPr>
      <xdr:spPr bwMode="auto">
        <a:xfrm>
          <a:off x="1781175" y="665745206"/>
          <a:ext cx="29718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527</xdr:row>
      <xdr:rowOff>376331</xdr:rowOff>
    </xdr:from>
    <xdr:to>
      <xdr:col>3</xdr:col>
      <xdr:colOff>749674</xdr:colOff>
      <xdr:row>527</xdr:row>
      <xdr:rowOff>376331</xdr:rowOff>
    </xdr:to>
    <xdr:sp macro="" textlink="">
      <xdr:nvSpPr>
        <xdr:cNvPr id="23" name="WordArt 7"/>
        <xdr:cNvSpPr>
          <a:spLocks noChangeArrowheads="1" noChangeShapeType="1" noTextEdit="1"/>
        </xdr:cNvSpPr>
      </xdr:nvSpPr>
      <xdr:spPr bwMode="auto">
        <a:xfrm>
          <a:off x="7483849" y="665745206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621</xdr:row>
      <xdr:rowOff>379692</xdr:rowOff>
    </xdr:from>
    <xdr:to>
      <xdr:col>3</xdr:col>
      <xdr:colOff>749674</xdr:colOff>
      <xdr:row>621</xdr:row>
      <xdr:rowOff>379692</xdr:rowOff>
    </xdr:to>
    <xdr:sp macro="" textlink="">
      <xdr:nvSpPr>
        <xdr:cNvPr id="24" name="WordArt 7"/>
        <xdr:cNvSpPr>
          <a:spLocks noChangeArrowheads="1" noChangeShapeType="1" noTextEdit="1"/>
        </xdr:cNvSpPr>
      </xdr:nvSpPr>
      <xdr:spPr bwMode="auto">
        <a:xfrm>
          <a:off x="7483849" y="68988491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670</xdr:row>
      <xdr:rowOff>3922</xdr:rowOff>
    </xdr:from>
    <xdr:to>
      <xdr:col>2</xdr:col>
      <xdr:colOff>2876550</xdr:colOff>
      <xdr:row>670</xdr:row>
      <xdr:rowOff>3922</xdr:rowOff>
    </xdr:to>
    <xdr:sp macro="" textlink="">
      <xdr:nvSpPr>
        <xdr:cNvPr id="25" name="WordArt 6"/>
        <xdr:cNvSpPr>
          <a:spLocks noChangeArrowheads="1" noChangeShapeType="1" noTextEdit="1"/>
        </xdr:cNvSpPr>
      </xdr:nvSpPr>
      <xdr:spPr bwMode="auto">
        <a:xfrm>
          <a:off x="1781175" y="701958322"/>
          <a:ext cx="2876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670</xdr:row>
      <xdr:rowOff>3922</xdr:rowOff>
    </xdr:from>
    <xdr:to>
      <xdr:col>2</xdr:col>
      <xdr:colOff>2876550</xdr:colOff>
      <xdr:row>670</xdr:row>
      <xdr:rowOff>3922</xdr:rowOff>
    </xdr:to>
    <xdr:sp macro="" textlink="">
      <xdr:nvSpPr>
        <xdr:cNvPr id="26" name="WordArt 6"/>
        <xdr:cNvSpPr>
          <a:spLocks noChangeArrowheads="1" noChangeShapeType="1" noTextEdit="1"/>
        </xdr:cNvSpPr>
      </xdr:nvSpPr>
      <xdr:spPr bwMode="auto">
        <a:xfrm>
          <a:off x="1781175" y="701958322"/>
          <a:ext cx="2876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2941</xdr:row>
      <xdr:rowOff>377451</xdr:rowOff>
    </xdr:from>
    <xdr:to>
      <xdr:col>1</xdr:col>
      <xdr:colOff>2971800</xdr:colOff>
      <xdr:row>2941</xdr:row>
      <xdr:rowOff>377451</xdr:rowOff>
    </xdr:to>
    <xdr:sp macro="" textlink="">
      <xdr:nvSpPr>
        <xdr:cNvPr id="2" name="WordArt 7"/>
        <xdr:cNvSpPr>
          <a:spLocks noChangeArrowheads="1" noChangeShapeType="1" noTextEdit="1"/>
        </xdr:cNvSpPr>
      </xdr:nvSpPr>
      <xdr:spPr bwMode="auto">
        <a:xfrm>
          <a:off x="1162050" y="669727776"/>
          <a:ext cx="21621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1</xdr:col>
      <xdr:colOff>1209675</xdr:colOff>
      <xdr:row>2941</xdr:row>
      <xdr:rowOff>377451</xdr:rowOff>
    </xdr:from>
    <xdr:to>
      <xdr:col>2</xdr:col>
      <xdr:colOff>2971800</xdr:colOff>
      <xdr:row>2941</xdr:row>
      <xdr:rowOff>377451</xdr:rowOff>
    </xdr:to>
    <xdr:sp macro="" textlink="">
      <xdr:nvSpPr>
        <xdr:cNvPr id="3" name="WordArt 7"/>
        <xdr:cNvSpPr>
          <a:spLocks noChangeArrowheads="1" noChangeShapeType="1" noTextEdit="1"/>
        </xdr:cNvSpPr>
      </xdr:nvSpPr>
      <xdr:spPr bwMode="auto">
        <a:xfrm>
          <a:off x="2371725" y="669727776"/>
          <a:ext cx="39243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  <xdr:twoCellAnchor>
    <xdr:from>
      <xdr:col>3</xdr:col>
      <xdr:colOff>749674</xdr:colOff>
      <xdr:row>2941</xdr:row>
      <xdr:rowOff>377451</xdr:rowOff>
    </xdr:from>
    <xdr:to>
      <xdr:col>3</xdr:col>
      <xdr:colOff>749674</xdr:colOff>
      <xdr:row>2941</xdr:row>
      <xdr:rowOff>377451</xdr:rowOff>
    </xdr:to>
    <xdr:sp macro="" textlink="">
      <xdr:nvSpPr>
        <xdr:cNvPr id="4" name="WordArt 7"/>
        <xdr:cNvSpPr>
          <a:spLocks noChangeArrowheads="1" noChangeShapeType="1" noTextEdit="1"/>
        </xdr:cNvSpPr>
      </xdr:nvSpPr>
      <xdr:spPr bwMode="auto">
        <a:xfrm>
          <a:off x="9026899" y="669727776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CONTRAMARCA Y GRASERA</a:t>
          </a:r>
        </a:p>
        <a:p>
          <a:pPr algn="ctr" rtl="0"/>
          <a:r>
            <a:rPr lang="es-CO" sz="3600" b="1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Impact"/>
            </a:rPr>
            <a:t>GARANTIA 100%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ío">
  <a:themeElements>
    <a:clrScheme name="Brío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Brí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Brío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507"/>
  <sheetViews>
    <sheetView zoomScale="85" zoomScaleNormal="85" zoomScalePageLayoutView="75" workbookViewId="0">
      <selection sqref="A1:XFD1048576"/>
    </sheetView>
  </sheetViews>
  <sheetFormatPr baseColWidth="10" defaultRowHeight="18"/>
  <cols>
    <col min="1" max="1" width="17.42578125" style="107" customWidth="1"/>
    <col min="2" max="2" width="32.42578125" style="11" customWidth="1"/>
    <col min="3" max="3" width="74.28515625" style="2" customWidth="1"/>
    <col min="4" max="4" width="12.85546875" style="48" customWidth="1"/>
  </cols>
  <sheetData>
    <row r="1" spans="1:6">
      <c r="B1" s="260" t="s">
        <v>1726</v>
      </c>
      <c r="C1" s="260"/>
      <c r="D1" s="260"/>
    </row>
    <row r="2" spans="1:6" ht="15">
      <c r="A2" s="102" t="s">
        <v>4341</v>
      </c>
      <c r="B2" s="11" t="s">
        <v>284</v>
      </c>
      <c r="C2" s="6" t="s">
        <v>1727</v>
      </c>
      <c r="D2" s="101" t="s">
        <v>1268</v>
      </c>
    </row>
    <row r="3" spans="1:6">
      <c r="B3" s="11" t="s">
        <v>283</v>
      </c>
      <c r="C3" s="6"/>
    </row>
    <row r="4" spans="1:6">
      <c r="A4" s="25"/>
      <c r="B4" s="10"/>
      <c r="C4" s="124" t="s">
        <v>1273</v>
      </c>
    </row>
    <row r="5" spans="1:6" ht="18.75">
      <c r="A5" s="25">
        <v>1001</v>
      </c>
      <c r="B5" s="10" t="s">
        <v>49</v>
      </c>
      <c r="C5" s="37" t="s">
        <v>2591</v>
      </c>
      <c r="D5" s="48">
        <v>2190</v>
      </c>
      <c r="F5" s="199" t="str">
        <f>+CONCATENATE("INSERT INTO `Productos` (txRefInterna,txRefExterna,txNomProducto,txDescripcion,idClasifProductos) VALUES ('",A5,"','",B5,"','",C5,"','",C5,"',1);")</f>
        <v>INSERT INTO `Productos` (txRefInterna,txRefExterna,txNomProducto,txDescripcion,idClasifProductos) VALUES ('1001','JM','ABRAZADERA ESTABILIZADORA CENTRAL R-9 ','ABRAZADERA ESTABILIZADORA CENTRAL R-9 ',1);</v>
      </c>
    </row>
    <row r="6" spans="1:6">
      <c r="A6" s="25">
        <v>1002</v>
      </c>
      <c r="B6" s="10" t="s">
        <v>48</v>
      </c>
      <c r="C6" s="2" t="s">
        <v>2592</v>
      </c>
      <c r="D6" s="48">
        <v>2190</v>
      </c>
      <c r="F6" s="199" t="str">
        <f t="shared" ref="F6:F69" si="0">+CONCATENATE("INSERT INTO `Productos` (txRefInterna,txRefExterna,txNomProducto,txDescripcion,idClasifProductos) VALUES ('",A6,"','",B6,"','",C6,"','",C6,"',1);")</f>
        <v>INSERT INTO `Productos` (txRefInterna,txRefExterna,txNomProducto,txDescripcion,idClasifProductos) VALUES ('1002','IR','ABRAZADERA ESTABILIZADORA PUNTAS R-9  ','ABRAZADERA ESTABILIZADORA PUNTAS R-9  ',1);</v>
      </c>
    </row>
    <row r="7" spans="1:6">
      <c r="A7" s="25">
        <v>1003</v>
      </c>
      <c r="B7" s="10" t="s">
        <v>671</v>
      </c>
      <c r="C7" s="2" t="s">
        <v>2308</v>
      </c>
      <c r="D7" s="48">
        <v>1790</v>
      </c>
      <c r="F7" s="199" t="str">
        <f t="shared" si="0"/>
        <v>INSERT INTO `Productos` (txRefInterna,txRefExterna,txNomProducto,txDescripcion,idClasifProductos) VALUES ('1003','NESC.','ABRAZADERA FRASCO AGUA R-9 SENCILLA','ABRAZADERA FRASCO AGUA R-9 SENCILLA',1);</v>
      </c>
    </row>
    <row r="8" spans="1:6">
      <c r="A8" s="25">
        <v>1004</v>
      </c>
      <c r="B8" s="10" t="s">
        <v>671</v>
      </c>
      <c r="C8" s="2" t="s">
        <v>276</v>
      </c>
      <c r="D8" s="48">
        <v>3550</v>
      </c>
      <c r="F8" s="199" t="str">
        <f t="shared" si="0"/>
        <v>INSERT INTO `Productos` (txRefInterna,txRefExterna,txNomProducto,txDescripcion,idClasifProductos) VALUES ('1004','NESC.','ABRAZADERA FRASCO AGUA R-9 DOBLE','ABRAZADERA FRASCO AGUA R-9 DOBLE',1);</v>
      </c>
    </row>
    <row r="9" spans="1:6">
      <c r="A9" s="25">
        <v>1005</v>
      </c>
      <c r="B9" s="10" t="s">
        <v>48</v>
      </c>
      <c r="C9" s="2" t="s">
        <v>1061</v>
      </c>
      <c r="D9" s="48">
        <v>3010</v>
      </c>
      <c r="F9" s="199" t="str">
        <f t="shared" si="0"/>
        <v>INSERT INTO `Productos` (txRefInterna,txRefExterna,txNomProducto,txDescripcion,idClasifProductos) VALUES ('1005','IR','ACOPLE C/D R4- R6- R12- R18GTL Y CHEVETTE ','ACOPLE C/D R4- R6- R12- R18GTL Y CHEVETTE ',1);</v>
      </c>
    </row>
    <row r="10" spans="1:6">
      <c r="A10" s="25">
        <v>1319</v>
      </c>
      <c r="B10" s="10" t="s">
        <v>1834</v>
      </c>
      <c r="C10" s="2" t="s">
        <v>2246</v>
      </c>
      <c r="D10" s="48">
        <v>1290</v>
      </c>
      <c r="F10" s="199" t="str">
        <f t="shared" si="0"/>
        <v>INSERT INTO `Productos` (txRefInterna,txRefExterna,txNomProducto,txDescripcion,idClasifProductos) VALUES ('1319','CARBULOPEZ','AGUJA AIRE R-9 GAMA ROSCA FINA  ','AGUJA AIRE R-9 GAMA ROSCA FINA  ',1);</v>
      </c>
    </row>
    <row r="11" spans="1:6">
      <c r="A11" s="25">
        <v>1322</v>
      </c>
      <c r="B11" s="10" t="s">
        <v>1834</v>
      </c>
      <c r="C11" s="2" t="s">
        <v>611</v>
      </c>
      <c r="D11" s="48">
        <v>1290</v>
      </c>
      <c r="F11" s="199" t="str">
        <f t="shared" si="0"/>
        <v>INSERT INTO `Productos` (txRefInterna,txRefExterna,txNomProducto,txDescripcion,idClasifProductos) VALUES ('1322','CARBULOPEZ','AGUJA AIRE R-4-6-12  ROSCA FINA  ','AGUJA AIRE R-4-6-12  ROSCA FINA  ',1);</v>
      </c>
    </row>
    <row r="12" spans="1:6">
      <c r="A12" s="25">
        <v>1006</v>
      </c>
      <c r="B12" s="10"/>
      <c r="C12" s="2" t="s">
        <v>2007</v>
      </c>
      <c r="F12" s="199" t="str">
        <f t="shared" si="0"/>
        <v>INSERT INTO `Productos` (txRefInterna,txRefExterna,txNomProducto,txDescripcion,idClasifProductos) VALUES ('1006','','ARANDELA EJE COBRIZADA R.4-6','ARANDELA EJE COBRIZADA R.4-6',1);</v>
      </c>
    </row>
    <row r="13" spans="1:6">
      <c r="A13" s="25">
        <v>1007</v>
      </c>
      <c r="B13" s="10"/>
      <c r="C13" s="2" t="s">
        <v>1439</v>
      </c>
      <c r="F13" s="199" t="str">
        <f t="shared" si="0"/>
        <v>INSERT INTO `Productos` (txRefInterna,txRefExterna,txNomProducto,txDescripcion,idClasifProductos) VALUES ('1007','','ARANDELA EJE COBRIZADA R.12-18','ARANDELA EJE COBRIZADA R.12-18',1);</v>
      </c>
    </row>
    <row r="14" spans="1:6">
      <c r="A14" s="25">
        <v>1378</v>
      </c>
      <c r="B14" s="10" t="s">
        <v>48</v>
      </c>
      <c r="C14" s="2" t="s">
        <v>1296</v>
      </c>
      <c r="D14" s="48">
        <v>4760</v>
      </c>
      <c r="F14" s="199" t="str">
        <f t="shared" si="0"/>
        <v>INSERT INTO `Productos` (txRefInterna,txRefExterna,txNomProducto,txDescripcion,idClasifProductos) VALUES ('1378','IR','ARANDELA SOPORTE AMORTIGUADOR DELANT. LOGAN','ARANDELA SOPORTE AMORTIGUADOR DELANT. LOGAN',1);</v>
      </c>
    </row>
    <row r="15" spans="1:6">
      <c r="A15" s="25">
        <v>1008</v>
      </c>
      <c r="B15" s="10" t="s">
        <v>1746</v>
      </c>
      <c r="C15" s="2" t="s">
        <v>4734</v>
      </c>
      <c r="D15" s="48">
        <v>590</v>
      </c>
      <c r="F15" s="199" t="str">
        <f t="shared" si="0"/>
        <v>INSERT INTO `Productos` (txRefInterna,txRefExterna,txNomProducto,txDescripcion,idClasifProductos) VALUES ('1008','NEK','ARANDELA TAPON CARTER TUB. R-4-6-12  18mm','ARANDELA TAPON CARTER TUB. R-4-6-12  18mm',1);</v>
      </c>
    </row>
    <row r="16" spans="1:6">
      <c r="A16" s="25">
        <v>1009</v>
      </c>
      <c r="B16" s="10" t="s">
        <v>1746</v>
      </c>
      <c r="C16" s="2" t="s">
        <v>4735</v>
      </c>
      <c r="D16" s="48">
        <v>590</v>
      </c>
      <c r="F16" s="199" t="str">
        <f t="shared" si="0"/>
        <v>INSERT INTO `Productos` (txRefInterna,txRefExterna,txNomProducto,txDescripcion,idClasifProductos) VALUES ('1009','NEK','ARANDELA TAPON CARTER TUB. R-9-18    16mm','ARANDELA TAPON CARTER TUB. R-9-18    16mm',1);</v>
      </c>
    </row>
    <row r="17" spans="1:6">
      <c r="A17" s="25">
        <v>1011</v>
      </c>
      <c r="B17" s="10" t="s">
        <v>1746</v>
      </c>
      <c r="C17" s="2" t="s">
        <v>1901</v>
      </c>
      <c r="D17" s="48">
        <v>1100</v>
      </c>
      <c r="F17" s="199" t="str">
        <f t="shared" si="0"/>
        <v>INSERT INTO `Productos` (txRefInterna,txRefExterna,txNomProducto,txDescripcion,idClasifProductos) VALUES ('1011','NEK','ARANDELA PORTA RETEN R-4-6 ','ARANDELA PORTA RETEN R-4-6 ',1);</v>
      </c>
    </row>
    <row r="18" spans="1:6">
      <c r="A18" s="25">
        <v>1240</v>
      </c>
      <c r="B18" s="10" t="s">
        <v>1746</v>
      </c>
      <c r="C18" s="2" t="s">
        <v>1517</v>
      </c>
      <c r="D18" s="122">
        <v>1200</v>
      </c>
      <c r="F18" s="199" t="str">
        <f t="shared" si="0"/>
        <v>INSERT INTO `Productos` (txRefInterna,txRefExterna,txNomProducto,txDescripcion,idClasifProductos) VALUES ('1240','NEK','ARANDELA PORTA RETEN R-12-18 ','ARANDELA PORTA RETEN R-12-18 ',1);</v>
      </c>
    </row>
    <row r="19" spans="1:6" ht="18" customHeight="1">
      <c r="A19" s="25">
        <v>1012</v>
      </c>
      <c r="B19" s="10"/>
      <c r="C19" s="2" t="s">
        <v>1440</v>
      </c>
      <c r="F19" s="199" t="str">
        <f t="shared" si="0"/>
        <v>INSERT INTO `Productos` (txRefInterna,txRefExterna,txNomProducto,txDescripcion,idClasifProductos) VALUES ('1012','','ARANDELA PUNTA EJE R-4-6-12','ARANDELA PUNTA EJE R-4-6-12',1);</v>
      </c>
    </row>
    <row r="20" spans="1:6">
      <c r="A20" s="25">
        <v>1013</v>
      </c>
      <c r="B20" s="10" t="s">
        <v>239</v>
      </c>
      <c r="C20" s="2" t="s">
        <v>1725</v>
      </c>
      <c r="F20" s="199" t="str">
        <f t="shared" si="0"/>
        <v>INSERT INTO `Productos` (txRefInterna,txRefExterna,txNomProducto,txDescripcion,idClasifProductos) VALUES ('1013',' ','ARANDELA PUNTA EJE R-9     ','ARANDELA PUNTA EJE R-9     ',1);</v>
      </c>
    </row>
    <row r="21" spans="1:6">
      <c r="A21" s="25">
        <v>1364</v>
      </c>
      <c r="B21" s="15" t="s">
        <v>2411</v>
      </c>
      <c r="C21" s="2" t="s">
        <v>4737</v>
      </c>
      <c r="D21" s="48">
        <v>8150</v>
      </c>
      <c r="F21" s="199" t="str">
        <f t="shared" si="0"/>
        <v>INSERT INTO `Productos` (txRefInterna,txRefExterna,txNomProducto,txDescripcion,idClasifProductos) VALUES ('1364','REPLASCOL','ASPA VENTILADOR RENAULT 4PLUS -6 -9*  ','ASPA VENTILADOR RENAULT 4PLUS -6 -9*  ',1);</v>
      </c>
    </row>
    <row r="22" spans="1:6">
      <c r="A22" s="25">
        <v>1365</v>
      </c>
      <c r="B22" s="15" t="s">
        <v>2411</v>
      </c>
      <c r="C22" s="2" t="s">
        <v>4738</v>
      </c>
      <c r="D22" s="48">
        <v>8900</v>
      </c>
      <c r="F22" s="199" t="str">
        <f t="shared" si="0"/>
        <v>INSERT INTO `Productos` (txRefInterna,txRefExterna,txNomProducto,txDescripcion,idClasifProductos) VALUES ('1365','REPLASCOL','ASPA VENTILADOR RENAULT 4-M.V*  ','ASPA VENTILADOR RENAULT 4-M.V*  ',1);</v>
      </c>
    </row>
    <row r="23" spans="1:6">
      <c r="A23" s="25">
        <v>1366</v>
      </c>
      <c r="B23" s="15" t="s">
        <v>2411</v>
      </c>
      <c r="C23" s="2" t="s">
        <v>4739</v>
      </c>
      <c r="D23" s="48">
        <v>8950</v>
      </c>
      <c r="F23" s="199" t="str">
        <f t="shared" si="0"/>
        <v>INSERT INTO `Productos` (txRefInterna,txRefExterna,txNomProducto,txDescripcion,idClasifProductos) VALUES ('1366','REPLASCOL','ASPA VENTILADOR R-9 INYECCION*  ','ASPA VENTILADOR R-9 INYECCION*  ',1);</v>
      </c>
    </row>
    <row r="24" spans="1:6">
      <c r="A24" s="25">
        <v>1367</v>
      </c>
      <c r="B24" s="15" t="s">
        <v>2411</v>
      </c>
      <c r="C24" s="2" t="s">
        <v>4740</v>
      </c>
      <c r="D24" s="48">
        <v>8900</v>
      </c>
      <c r="F24" s="199" t="str">
        <f t="shared" si="0"/>
        <v>INSERT INTO `Productos` (txRefInterna,txRefExterna,txNomProducto,txDescripcion,idClasifProductos) VALUES ('1367','REPLASCOL','ASPA VENTILADOR R-12 *   ','ASPA VENTILADOR R-12 *   ',1);</v>
      </c>
    </row>
    <row r="25" spans="1:6">
      <c r="A25" s="25">
        <v>1368</v>
      </c>
      <c r="B25" s="15" t="s">
        <v>2411</v>
      </c>
      <c r="C25" s="2" t="s">
        <v>4741</v>
      </c>
      <c r="D25" s="48">
        <v>8950</v>
      </c>
      <c r="F25" s="199" t="str">
        <f t="shared" si="0"/>
        <v>INSERT INTO `Productos` (txRefInterna,txRefExterna,txNomProducto,txDescripcion,idClasifProductos) VALUES ('1368','REPLASCOL','ASPA VENTILADOR R 18 GTL*  ','ASPA VENTILADOR R 18 GTL*  ',1);</v>
      </c>
    </row>
    <row r="26" spans="1:6">
      <c r="A26" s="25">
        <v>1369</v>
      </c>
      <c r="B26" s="15" t="s">
        <v>2411</v>
      </c>
      <c r="C26" s="2" t="s">
        <v>4742</v>
      </c>
      <c r="D26" s="48">
        <v>9800</v>
      </c>
      <c r="F26" s="199" t="str">
        <f t="shared" si="0"/>
        <v>INSERT INTO `Productos` (txRefInterna,txRefExterna,txNomProducto,txDescripcion,idClasifProductos) VALUES ('1369','REPLASCOL','ASPA VENTILADOR R-18 GTX HUECO CUADRADO*  ','ASPA VENTILADOR R-18 GTX HUECO CUADRADO*  ',1);</v>
      </c>
    </row>
    <row r="27" spans="1:6">
      <c r="A27" s="25">
        <v>1370</v>
      </c>
      <c r="B27" s="15" t="s">
        <v>2411</v>
      </c>
      <c r="C27" s="2" t="s">
        <v>4743</v>
      </c>
      <c r="D27" s="48">
        <v>9800</v>
      </c>
      <c r="F27" s="199" t="str">
        <f t="shared" si="0"/>
        <v>INSERT INTO `Productos` (txRefInterna,txRefExterna,txNomProducto,txDescripcion,idClasifProductos) VALUES ('1370','REPLASCOL','ASPA VENTILADOR R-18 GTS HUECO REDONDO*   ','ASPA VENTILADOR R-18 GTS HUECO REDONDO*   ',1);</v>
      </c>
    </row>
    <row r="28" spans="1:6">
      <c r="A28" s="25">
        <v>1371</v>
      </c>
      <c r="B28" s="15" t="s">
        <v>2411</v>
      </c>
      <c r="C28" s="2" t="s">
        <v>4744</v>
      </c>
      <c r="D28" s="48">
        <v>12390</v>
      </c>
      <c r="F28" s="199" t="str">
        <f t="shared" si="0"/>
        <v>INSERT INTO `Productos` (txRefInterna,txRefExterna,txNomProducto,txDescripcion,idClasifProductos) VALUES ('1371','REPLASCOL','ASPA VENTILADOR R-21 RS-RX*   ','ASPA VENTILADOR R-21 RS-RX*   ',1);</v>
      </c>
    </row>
    <row r="29" spans="1:6">
      <c r="A29" s="25"/>
      <c r="B29" s="10"/>
      <c r="F29" s="199" t="str">
        <f t="shared" si="0"/>
        <v>INSERT INTO `Productos` (txRefInterna,txRefExterna,txNomProducto,txDescripcion,idClasifProductos) VALUES ('','','','',1);</v>
      </c>
    </row>
    <row r="30" spans="1:6">
      <c r="A30" s="25">
        <v>1014</v>
      </c>
      <c r="B30" s="10"/>
      <c r="C30" s="2" t="s">
        <v>457</v>
      </c>
      <c r="D30" s="48">
        <v>12600</v>
      </c>
      <c r="F30" s="199" t="str">
        <f t="shared" si="0"/>
        <v>INSERT INTO `Productos` (txRefInterna,txRefExterna,txNomProducto,txDescripcion,idClasifProductos) VALUES ('1014','','BAQUELA  CARBURADOR R-9GTX SUP. CON TUBO CON EMP.','BAQUELA  CARBURADOR R-9GTX SUP. CON TUBO CON EMP.',1);</v>
      </c>
    </row>
    <row r="31" spans="1:6">
      <c r="A31" s="25">
        <v>1015</v>
      </c>
      <c r="B31" s="10"/>
      <c r="C31" s="2" t="s">
        <v>2053</v>
      </c>
      <c r="D31" s="48">
        <v>3990</v>
      </c>
      <c r="F31" s="199" t="str">
        <f t="shared" si="0"/>
        <v>INSERT INTO `Productos` (txRefInterna,txRefExterna,txNomProducto,txDescripcion,idClasifProductos) VALUES ('1015','','BAQUELA  CARBURADOR  R-9 GTX INF. DELGADA CON EMP.','BAQUELA  CARBURADOR  R-9 GTX INF. DELGADA CON EMP.',1);</v>
      </c>
    </row>
    <row r="32" spans="1:6">
      <c r="A32" s="25">
        <v>1409</v>
      </c>
      <c r="B32" s="10"/>
      <c r="C32" s="2" t="s">
        <v>3</v>
      </c>
      <c r="D32" s="48">
        <v>4100</v>
      </c>
      <c r="F32" s="199" t="str">
        <f t="shared" si="0"/>
        <v>INSERT INTO `Productos` (txRefInterna,txRefExterna,txNomProducto,txDescripcion,idClasifProductos) VALUES ('1409','','BAQUELA T.B.I. RENAULT CLIO-19-R9 INY. SUPERIOR VARIOS','BAQUELA T.B.I. RENAULT CLIO-19-R9 INY. SUPERIOR VARIOS',1);</v>
      </c>
    </row>
    <row r="33" spans="1:6">
      <c r="A33" s="25">
        <v>1420</v>
      </c>
      <c r="B33" s="10"/>
      <c r="C33" s="2" t="s">
        <v>4</v>
      </c>
      <c r="D33" s="48">
        <v>5600</v>
      </c>
      <c r="F33" s="199" t="str">
        <f t="shared" si="0"/>
        <v>INSERT INTO `Productos` (txRefInterna,txRefExterna,txNomProducto,txDescripcion,idClasifProductos) VALUES ('1420','','BAQUELA T.B.I. RENAULT CLIO-19  INFERIOR VARIOS','BAQUELA T.B.I. RENAULT CLIO-19  INFERIOR VARIOS',1);</v>
      </c>
    </row>
    <row r="34" spans="1:6">
      <c r="A34" s="25">
        <v>1016</v>
      </c>
      <c r="B34" s="10"/>
      <c r="C34" s="2" t="s">
        <v>274</v>
      </c>
      <c r="D34" s="48">
        <v>1490</v>
      </c>
      <c r="F34" s="199" t="str">
        <f t="shared" si="0"/>
        <v>INSERT INTO `Productos` (txRefInterna,txRefExterna,txNomProducto,txDescripcion,idClasifProductos) VALUES ('1016','','BAQUELA BOMBA GAS. R-4-6-12 CON EMPAQUE','BAQUELA BOMBA GAS. R-4-6-12 CON EMPAQUE',1);</v>
      </c>
    </row>
    <row r="35" spans="1:6">
      <c r="A35" s="25">
        <v>1017</v>
      </c>
      <c r="B35" s="10"/>
      <c r="C35" s="2" t="s">
        <v>2759</v>
      </c>
      <c r="D35" s="48">
        <v>1790</v>
      </c>
      <c r="F35" s="199" t="str">
        <f t="shared" si="0"/>
        <v>INSERT INTO `Productos` (txRefInterna,txRefExterna,txNomProducto,txDescripcion,idClasifProductos) VALUES ('1017','','BAQUELA BOMBA GAS. R-9-18 GTL CON EMPAQUE','BAQUELA BOMBA GAS. R-9-18 GTL CON EMPAQUE',1);</v>
      </c>
    </row>
    <row r="36" spans="1:6">
      <c r="A36" s="25">
        <v>1018</v>
      </c>
      <c r="B36" s="10"/>
      <c r="C36" s="2" t="s">
        <v>2670</v>
      </c>
      <c r="D36" s="48">
        <v>1490</v>
      </c>
      <c r="F36" s="199" t="str">
        <f t="shared" si="0"/>
        <v>INSERT INTO `Productos` (txRefInterna,txRefExterna,txNomProducto,txDescripcion,idClasifProductos) VALUES ('1018','','BAQUELA BOMBA GAS. R-18 GTX R-21- CHEVETTE CON EMPAQUE','BAQUELA BOMBA GAS. R-18 GTX R-21- CHEVETTE CON EMPAQUE',1);</v>
      </c>
    </row>
    <row r="37" spans="1:6">
      <c r="A37" s="25">
        <v>1019</v>
      </c>
      <c r="B37" s="10"/>
      <c r="C37" s="2" t="s">
        <v>1880</v>
      </c>
      <c r="D37" s="48">
        <v>2350</v>
      </c>
      <c r="F37" s="199" t="str">
        <f t="shared" si="0"/>
        <v>INSERT INTO `Productos` (txRefInterna,txRefExterna,txNomProducto,txDescripcion,idClasifProductos) VALUES ('1019','','BAQUELA CARBURADOR INF. R-4-6-12 CON EMPAQUE','BAQUELA CARBURADOR INF. R-4-6-12 CON EMPAQUE',1);</v>
      </c>
    </row>
    <row r="38" spans="1:6">
      <c r="A38" s="25">
        <v>1020</v>
      </c>
      <c r="B38" s="10"/>
      <c r="C38" s="2" t="s">
        <v>2412</v>
      </c>
      <c r="D38" s="48">
        <v>2350</v>
      </c>
      <c r="F38" s="199" t="str">
        <f t="shared" si="0"/>
        <v>INSERT INTO `Productos` (txRefInterna,txRefExterna,txNomProducto,txDescripcion,idClasifProductos) VALUES ('1020','','BAQUELA CARBURADOR SUP. R-4-6-12 CON EMPAQUE','BAQUELA CARBURADOR SUP. R-4-6-12 CON EMPAQUE',1);</v>
      </c>
    </row>
    <row r="39" spans="1:6">
      <c r="A39" s="25">
        <v>1421</v>
      </c>
      <c r="B39" s="10"/>
      <c r="C39" s="2" t="s">
        <v>5</v>
      </c>
      <c r="D39" s="48">
        <v>4400</v>
      </c>
      <c r="F39" s="199" t="str">
        <f t="shared" si="0"/>
        <v>INSERT INTO `Productos` (txRefInterna,txRefExterna,txNomProducto,txDescripcion,idClasifProductos) VALUES ('1421','','BAQUELA CARBURADOR R-4 MASTER','BAQUELA CARBURADOR R-4 MASTER',1);</v>
      </c>
    </row>
    <row r="40" spans="1:6">
      <c r="A40" s="25">
        <v>1021</v>
      </c>
      <c r="B40" s="10"/>
      <c r="C40" s="2" t="s">
        <v>2004</v>
      </c>
      <c r="D40" s="48">
        <v>2350</v>
      </c>
      <c r="F40" s="199" t="str">
        <f t="shared" si="0"/>
        <v>INSERT INTO `Productos` (txRefInterna,txRefExterna,txNomProducto,txDescripcion,idClasifProductos) VALUES ('1021','','BAQUELA CARBURADOR SUP. R-18 CTE. CON EMPAQUE','BAQUELA CARBURADOR SUP. R-18 CTE. CON EMPAQUE',1);</v>
      </c>
    </row>
    <row r="41" spans="1:6">
      <c r="A41" s="25">
        <v>1425</v>
      </c>
      <c r="B41" s="10"/>
      <c r="C41" s="2" t="s">
        <v>1825</v>
      </c>
      <c r="D41" s="48">
        <v>2350</v>
      </c>
      <c r="F41" s="199" t="str">
        <f t="shared" si="0"/>
        <v>INSERT INTO `Productos` (txRefInterna,txRefExterna,txNomProducto,txDescripcion,idClasifProductos) VALUES ('1425','','BAQUELA CARBURADOR INF. R - 18 CTE. CON EMPAQUE','BAQUELA CARBURADOR INF. R - 18 CTE. CON EMPAQUE',1);</v>
      </c>
    </row>
    <row r="42" spans="1:6">
      <c r="A42" s="25">
        <v>1022</v>
      </c>
      <c r="B42" s="10"/>
      <c r="C42" s="2" t="s">
        <v>1838</v>
      </c>
      <c r="D42" s="48">
        <v>10560</v>
      </c>
      <c r="F42" s="199" t="str">
        <f t="shared" si="0"/>
        <v>INSERT INTO `Productos` (txRefInterna,txRefExterna,txNomProducto,txDescripcion,idClasifProductos) VALUES ('1022','','BAQUELA CARBURADOR SUP. R-18 GTX R21 CON EMPAQUE','BAQUELA CARBURADOR SUP. R-18 GTX R21 CON EMPAQUE',1);</v>
      </c>
    </row>
    <row r="43" spans="1:6">
      <c r="A43" s="25">
        <v>1255</v>
      </c>
      <c r="B43" s="10" t="s">
        <v>2262</v>
      </c>
      <c r="C43" s="2" t="s">
        <v>2221</v>
      </c>
      <c r="D43" s="48">
        <v>60480</v>
      </c>
      <c r="F43" s="199" t="str">
        <f t="shared" si="0"/>
        <v>INSERT INTO `Productos` (txRefInterna,txRefExterna,txNomProducto,txDescripcion,idClasifProductos) VALUES ('1255','CONT. 2006','BARRA CAJA CAMBIOS R-4-6- T-O ','BARRA CAJA CAMBIOS R-4-6- T-O ',1);</v>
      </c>
    </row>
    <row r="44" spans="1:6">
      <c r="A44" s="25">
        <v>1256</v>
      </c>
      <c r="B44" s="10" t="s">
        <v>2263</v>
      </c>
      <c r="C44" s="2" t="s">
        <v>2220</v>
      </c>
      <c r="D44" s="48">
        <v>20150</v>
      </c>
      <c r="F44" s="199" t="str">
        <f t="shared" si="0"/>
        <v>INSERT INTO `Productos` (txRefInterna,txRefExterna,txNomProducto,txDescripcion,idClasifProductos) VALUES ('1256','CONT. 1006','BARRA CAJA CAMBIOS R-4-6- NAL ','BARRA CAJA CAMBIOS R-4-6- NAL ',1);</v>
      </c>
    </row>
    <row r="45" spans="1:6">
      <c r="A45" s="25">
        <v>1257</v>
      </c>
      <c r="B45" s="10" t="s">
        <v>2264</v>
      </c>
      <c r="C45" s="2" t="s">
        <v>1133</v>
      </c>
      <c r="D45" s="48">
        <v>20150</v>
      </c>
      <c r="F45" s="199" t="str">
        <f t="shared" si="0"/>
        <v>INSERT INTO `Productos` (txRefInterna,txRefExterna,txNomProducto,txDescripcion,idClasifProductos) VALUES ('1257','CONT. 1015','BARRA CAJA CAMBIOS R-12 NAL. ','BARRA CAJA CAMBIOS R-12 NAL. ',1);</v>
      </c>
    </row>
    <row r="46" spans="1:6">
      <c r="A46" s="25">
        <v>1323</v>
      </c>
      <c r="B46" s="10" t="s">
        <v>1834</v>
      </c>
      <c r="C46" s="2" t="s">
        <v>1132</v>
      </c>
      <c r="D46" s="48">
        <v>3520</v>
      </c>
      <c r="F46" s="199" t="str">
        <f t="shared" si="0"/>
        <v>INSERT INTO `Productos` (txRefInterna,txRefExterna,txNomProducto,txDescripcion,idClasifProductos) VALUES ('1323','CARBULOPEZ','BASE Y PUNZON R-4-6-12     1,5 ','BASE Y PUNZON R-4-6-12     1,5 ',1);</v>
      </c>
    </row>
    <row r="47" spans="1:6">
      <c r="A47" s="25">
        <v>1391</v>
      </c>
      <c r="B47" s="10" t="s">
        <v>1834</v>
      </c>
      <c r="C47" s="2" t="s">
        <v>2129</v>
      </c>
      <c r="D47" s="48">
        <v>3520</v>
      </c>
      <c r="F47" s="199" t="str">
        <f t="shared" si="0"/>
        <v>INSERT INTO `Productos` (txRefInterna,txRefExterna,txNomProducto,txDescripcion,idClasifProductos) VALUES ('1391','CARBULOPEZ','BASE Y PUNZON R-9-18-21','BASE Y PUNZON R-9-18-21',1);</v>
      </c>
    </row>
    <row r="48" spans="1:6">
      <c r="A48" s="25">
        <v>1293</v>
      </c>
      <c r="B48" s="10"/>
      <c r="C48" s="2" t="s">
        <v>2550</v>
      </c>
      <c r="D48" s="48">
        <v>11200</v>
      </c>
      <c r="F48" s="199" t="str">
        <f t="shared" si="0"/>
        <v>INSERT INTO `Productos` (txRefInterna,txRefExterna,txNomProducto,txDescripcion,idClasifProductos) VALUES ('1293','','BASTON BARRA CAMBIOS R-4 - CORTO','BASTON BARRA CAMBIOS R-4 - CORTO',1);</v>
      </c>
    </row>
    <row r="49" spans="1:6">
      <c r="A49" s="25">
        <v>1388</v>
      </c>
      <c r="B49" s="10"/>
      <c r="C49" s="2" t="s">
        <v>411</v>
      </c>
      <c r="D49" s="48">
        <v>11200</v>
      </c>
      <c r="F49" s="199" t="str">
        <f t="shared" si="0"/>
        <v>INSERT INTO `Productos` (txRefInterna,txRefExterna,txNomProducto,txDescripcion,idClasifProductos) VALUES ('1388','','BASTON BARRA CAMBIOS R-4 -CORTO - COMPLEMENTO','BASTON BARRA CAMBIOS R-4 -CORTO - COMPLEMENTO',1);</v>
      </c>
    </row>
    <row r="50" spans="1:6">
      <c r="A50" s="25">
        <v>1309</v>
      </c>
      <c r="B50" s="10"/>
      <c r="C50" s="2" t="s">
        <v>504</v>
      </c>
      <c r="D50" s="48">
        <v>11990</v>
      </c>
      <c r="F50" s="199" t="str">
        <f t="shared" si="0"/>
        <v>INSERT INTO `Productos` (txRefInterna,txRefExterna,txNomProducto,txDescripcion,idClasifProductos) VALUES ('1309','','BASTON BARRA CAMBIOS R-4 - 6 LARGO','BASTON BARRA CAMBIOS R-4 - 6 LARGO',1);</v>
      </c>
    </row>
    <row r="51" spans="1:6">
      <c r="A51" s="25">
        <v>1389</v>
      </c>
      <c r="B51" s="10"/>
      <c r="C51" s="2" t="s">
        <v>366</v>
      </c>
      <c r="D51" s="48">
        <v>11990</v>
      </c>
      <c r="F51" s="199" t="str">
        <f t="shared" si="0"/>
        <v>INSERT INTO `Productos` (txRefInterna,txRefExterna,txNomProducto,txDescripcion,idClasifProductos) VALUES ('1389','','BASTON BARRA CAMBIOS R-4 LARGO - COMPLEMENTO','BASTON BARRA CAMBIOS R-4 LARGO - COMPLEMENTO',1);</v>
      </c>
    </row>
    <row r="52" spans="1:6">
      <c r="A52" s="25">
        <v>1023</v>
      </c>
      <c r="B52" s="10"/>
      <c r="C52" s="2" t="s">
        <v>664</v>
      </c>
      <c r="D52" s="48">
        <v>1300</v>
      </c>
      <c r="F52" s="199" t="str">
        <f t="shared" si="0"/>
        <v>INSERT INTO `Productos` (txRefInterna,txRefExterna,txNomProducto,txDescripcion,idClasifProductos) VALUES ('1023','','BAUL DEDO SELECTOR R 9','BAUL DEDO SELECTOR R 9',1);</v>
      </c>
    </row>
    <row r="53" spans="1:6">
      <c r="A53" s="25">
        <v>1024</v>
      </c>
      <c r="B53" s="10" t="s">
        <v>49</v>
      </c>
      <c r="C53" s="2" t="s">
        <v>279</v>
      </c>
      <c r="D53" s="48">
        <v>1350</v>
      </c>
      <c r="F53" s="199" t="str">
        <f t="shared" si="0"/>
        <v>INSERT INTO `Productos` (txRefInterna,txRefExterna,txNomProducto,txDescripcion,idClasifProductos) VALUES ('1024','JM','BIELETA CARBURADOR R-4-6-12  graduable ','BIELETA CARBURADOR R-4-6-12  graduable ',1);</v>
      </c>
    </row>
    <row r="54" spans="1:6">
      <c r="A54" s="25">
        <v>1025</v>
      </c>
      <c r="B54" s="10" t="s">
        <v>49</v>
      </c>
      <c r="C54" s="2" t="s">
        <v>278</v>
      </c>
      <c r="D54" s="48">
        <v>1350</v>
      </c>
      <c r="F54" s="199" t="str">
        <f t="shared" si="0"/>
        <v>INSERT INTO `Productos` (txRefInterna,txRefExterna,txNomProducto,txDescripcion,idClasifProductos) VALUES ('1025','JM','BIELETA CARBURADOR R-9-18  graduable ','BIELETA CARBURADOR R-9-18  graduable ',1);</v>
      </c>
    </row>
    <row r="55" spans="1:6">
      <c r="A55" s="25">
        <v>1026</v>
      </c>
      <c r="B55" s="10" t="s">
        <v>49</v>
      </c>
      <c r="C55" s="2" t="s">
        <v>277</v>
      </c>
      <c r="D55" s="48">
        <v>1530</v>
      </c>
      <c r="F55" s="199" t="str">
        <f t="shared" si="0"/>
        <v>INSERT INTO `Productos` (txRefInterna,txRefExterna,txNomProducto,txDescripcion,idClasifProductos) VALUES ('1026','JM','BIELETA CARBURADOR R-21   graduable ','BIELETA CARBURADOR R-21   graduable ',1);</v>
      </c>
    </row>
    <row r="56" spans="1:6">
      <c r="A56" s="25">
        <v>1432</v>
      </c>
      <c r="B56" s="10" t="s">
        <v>1453</v>
      </c>
      <c r="C56" s="2" t="s">
        <v>1497</v>
      </c>
      <c r="D56" s="48">
        <v>15800</v>
      </c>
      <c r="F56" s="199" t="str">
        <f t="shared" si="0"/>
        <v>INSERT INTO `Productos` (txRefInterna,txRefExterna,txNomProducto,txDescripcion,idClasifProductos) VALUES ('1432','TT','BRAZO TEMPLETE TRASERO R-12 ','BRAZO TEMPLETE TRASERO R-12 ',1);</v>
      </c>
    </row>
    <row r="57" spans="1:6">
      <c r="A57" s="25">
        <v>1028</v>
      </c>
      <c r="B57" s="10"/>
      <c r="C57" s="2" t="s">
        <v>333</v>
      </c>
      <c r="D57" s="48">
        <v>1300</v>
      </c>
      <c r="F57" s="199" t="str">
        <f t="shared" si="0"/>
        <v>INSERT INTO `Productos` (txRefInterna,txRefExterna,txNomProducto,txDescripcion,idClasifProductos) VALUES ('1028','','BUJE CAJA DIRECCION R-9 BLANDO ','BUJE CAJA DIRECCION R-9 BLANDO ',1);</v>
      </c>
    </row>
    <row r="58" spans="1:6">
      <c r="A58" s="25">
        <v>1029</v>
      </c>
      <c r="B58" s="10" t="s">
        <v>2558</v>
      </c>
      <c r="C58" s="2" t="s">
        <v>332</v>
      </c>
      <c r="D58" s="48">
        <v>3120</v>
      </c>
      <c r="F58" s="199" t="str">
        <f t="shared" si="0"/>
        <v>INSERT INTO `Productos` (txRefInterna,txRefExterna,txNomProducto,txDescripcion,idClasifProductos) VALUES ('1029','seing','BUJE C/D R-4-6  ','BUJE C/D R-4-6  ',1);</v>
      </c>
    </row>
    <row r="59" spans="1:6">
      <c r="A59" s="25">
        <v>1030</v>
      </c>
      <c r="B59" s="10"/>
      <c r="C59" s="2" t="s">
        <v>331</v>
      </c>
      <c r="D59" s="48">
        <v>3120</v>
      </c>
      <c r="F59" s="199" t="str">
        <f t="shared" si="0"/>
        <v>INSERT INTO `Productos` (txRefInterna,txRefExterna,txNomProducto,txDescripcion,idClasifProductos) VALUES ('1030','','BUJE C/D R-12 lion ','BUJE C/D R-12 lion ',1);</v>
      </c>
    </row>
    <row r="60" spans="1:6">
      <c r="A60" s="25">
        <v>1031</v>
      </c>
      <c r="B60" s="10" t="s">
        <v>2558</v>
      </c>
      <c r="C60" s="2" t="s">
        <v>1069</v>
      </c>
      <c r="F60" s="199" t="str">
        <f t="shared" si="0"/>
        <v>INSERT INTO `Productos` (txRefInterna,txRefExterna,txNomProducto,txDescripcion,idClasifProductos) VALUES ('1031','seing','BUJE C/D  R-18  ','BUJE C/D  R-18  ',1);</v>
      </c>
    </row>
    <row r="61" spans="1:6">
      <c r="A61" s="25">
        <v>1410</v>
      </c>
      <c r="B61" s="10"/>
      <c r="C61" s="2" t="s">
        <v>2796</v>
      </c>
      <c r="F61" s="199" t="str">
        <f t="shared" si="0"/>
        <v>INSERT INTO `Productos` (txRefInterna,txRefExterna,txNomProducto,txDescripcion,idClasifProductos) VALUES ('1410','','BUJE CAÑA DIRECCION R-9   (aguja delgada)','BUJE CAÑA DIRECCION R-9   (aguja delgada)',1);</v>
      </c>
    </row>
    <row r="62" spans="1:6">
      <c r="A62" s="25" t="s">
        <v>3887</v>
      </c>
      <c r="B62" s="10"/>
      <c r="C62" s="2" t="s">
        <v>2540</v>
      </c>
      <c r="D62" s="48">
        <v>5570</v>
      </c>
      <c r="F62" s="199" t="str">
        <f t="shared" si="0"/>
        <v>INSERT INTO `Productos` (txRefInterna,txRefExterna,txNomProducto,txDescripcion,idClasifProductos) VALUES ('SB115','','BUJE CARACOL EXTERNO R-4-6 ','BUJE CARACOL EXTERNO R-4-6 ',1);</v>
      </c>
    </row>
    <row r="63" spans="1:6">
      <c r="A63" s="25" t="s">
        <v>3888</v>
      </c>
      <c r="B63" s="10"/>
      <c r="C63" s="2" t="s">
        <v>2684</v>
      </c>
      <c r="D63" s="48">
        <v>5570</v>
      </c>
      <c r="F63" s="199" t="str">
        <f t="shared" si="0"/>
        <v>INSERT INTO `Productos` (txRefInterna,txRefExterna,txNomProducto,txDescripcion,idClasifProductos) VALUES ('SB116','','BUJE CARACOL INTERNO R-4-6  ','BUJE CARACOL INTERNO R-4-6  ',1);</v>
      </c>
    </row>
    <row r="64" spans="1:6">
      <c r="A64" s="25">
        <v>1033</v>
      </c>
      <c r="B64" s="10"/>
      <c r="C64" s="2" t="s">
        <v>2683</v>
      </c>
      <c r="D64" s="48">
        <v>1070</v>
      </c>
      <c r="F64" s="199" t="str">
        <f t="shared" si="0"/>
        <v>INSERT INTO `Productos` (txRefInterna,txRefExterna,txNomProducto,txDescripcion,idClasifProductos) VALUES ('1033','','BUJE CARRETEL CONTROL R-9-18  transparente  ','BUJE CARRETEL CONTROL R-9-18  transparente  ',1);</v>
      </c>
    </row>
    <row r="65" spans="1:6">
      <c r="A65" s="25" t="s">
        <v>3889</v>
      </c>
      <c r="B65" s="10"/>
      <c r="C65" s="2" t="s">
        <v>2682</v>
      </c>
      <c r="D65" s="48">
        <v>1930</v>
      </c>
      <c r="F65" s="199" t="str">
        <f t="shared" si="0"/>
        <v>INSERT INTO `Productos` (txRefInterna,txRefExterna,txNomProducto,txDescripcion,idClasifProductos) VALUES ('SB103','','BUJE CONTERA R-4-6 ','BUJE CONTERA R-4-6 ',1);</v>
      </c>
    </row>
    <row r="66" spans="1:6">
      <c r="A66" s="25">
        <v>1034</v>
      </c>
      <c r="B66" s="10"/>
      <c r="C66" s="2" t="s">
        <v>2681</v>
      </c>
      <c r="D66" s="48">
        <v>1300</v>
      </c>
      <c r="F66" s="199" t="str">
        <f t="shared" si="0"/>
        <v>INSERT INTO `Productos` (txRefInterna,txRefExterna,txNomProducto,txDescripcion,idClasifProductos) VALUES ('1034','','BUJE CONTROL CAMBIOS R9 (ESTRIADO) ','BUJE CONTROL CAMBIOS R9 (ESTRIADO) ',1);</v>
      </c>
    </row>
    <row r="67" spans="1:6">
      <c r="A67" s="25">
        <v>1426</v>
      </c>
      <c r="B67" s="10"/>
      <c r="C67" s="2" t="s">
        <v>1826</v>
      </c>
      <c r="D67" s="48">
        <v>790</v>
      </c>
      <c r="F67" s="199" t="str">
        <f t="shared" si="0"/>
        <v>INSERT INTO `Productos` (txRefInterna,txRefExterna,txNomProducto,txDescripcion,idClasifProductos) VALUES ('1426','','BUJE CONTROL CAMBIOS R12 EN BRONCE ','BUJE CONTROL CAMBIOS R12 EN BRONCE ',1);</v>
      </c>
    </row>
    <row r="68" spans="1:6">
      <c r="A68" s="25">
        <v>1458</v>
      </c>
      <c r="B68" s="10" t="s">
        <v>48</v>
      </c>
      <c r="C68" s="2" t="s">
        <v>4530</v>
      </c>
      <c r="D68" s="48">
        <v>17280</v>
      </c>
      <c r="F68" s="199" t="str">
        <f t="shared" si="0"/>
        <v>INSERT INTO `Productos` (txRefInterna,txRefExterna,txNomProducto,txDescripcion,idClasifProductos) VALUES ('1458','IR','BUJE CUNA MEGANE II','BUJE CUNA MEGANE II',1);</v>
      </c>
    </row>
    <row r="69" spans="1:6">
      <c r="A69" s="25" t="s">
        <v>3890</v>
      </c>
      <c r="B69" s="10" t="s">
        <v>210</v>
      </c>
      <c r="C69" s="2" t="s">
        <v>1307</v>
      </c>
      <c r="D69" s="48">
        <v>880</v>
      </c>
      <c r="F69" s="199" t="str">
        <f t="shared" si="0"/>
        <v>INSERT INTO `Productos` (txRefInterna,txRefExterna,txNomProducto,txDescripcion,idClasifProductos) VALUES ('SB114','SB','BUJE ESTABILIZADORA CENTRAL R-4-6 ','BUJE ESTABILIZADORA CENTRAL R-4-6 ',1);</v>
      </c>
    </row>
    <row r="70" spans="1:6">
      <c r="A70" s="25">
        <v>1035</v>
      </c>
      <c r="B70" s="10" t="s">
        <v>48</v>
      </c>
      <c r="C70" s="2" t="s">
        <v>1516</v>
      </c>
      <c r="D70" s="48">
        <v>1590</v>
      </c>
      <c r="F70" s="199" t="str">
        <f t="shared" ref="F70:F87" si="1">+CONCATENATE("INSERT INTO `Productos` (txRefInterna,txRefExterna,txNomProducto,txDescripcion,idClasifProductos) VALUES ('",A70,"','",B70,"','",C70,"','",C70,"',1);")</f>
        <v>INSERT INTO `Productos` (txRefInterna,txRefExterna,txNomProducto,txDescripcion,idClasifProductos) VALUES ('1035','IR','BUJE ESTABILIZADORA CENTRAL R-9 MV.  ','BUJE ESTABILIZADORA CENTRAL R-9 MV.  ',1);</v>
      </c>
    </row>
    <row r="71" spans="1:6">
      <c r="A71" s="25">
        <v>1036</v>
      </c>
      <c r="B71" s="10" t="s">
        <v>671</v>
      </c>
      <c r="C71" s="2" t="s">
        <v>1515</v>
      </c>
      <c r="D71" s="48">
        <v>1920</v>
      </c>
      <c r="F71" s="199" t="str">
        <f t="shared" si="1"/>
        <v>INSERT INTO `Productos` (txRefInterna,txRefExterna,txNomProducto,txDescripcion,idClasifProductos) VALUES ('1036','NESC.','BUJE ESTABILIZADORA CENTRAL R-9 ORIGINAL     ','BUJE ESTABILIZADORA CENTRAL R-9 ORIGINAL     ',1);</v>
      </c>
    </row>
    <row r="72" spans="1:6">
      <c r="A72" s="25">
        <v>1037</v>
      </c>
      <c r="B72" s="10" t="s">
        <v>671</v>
      </c>
      <c r="C72" s="2" t="s">
        <v>918</v>
      </c>
      <c r="D72" s="48">
        <v>1220</v>
      </c>
      <c r="F72" s="199" t="str">
        <f t="shared" si="1"/>
        <v>INSERT INTO `Productos` (txRefInterna,txRefExterna,txNomProducto,txDescripcion,idClasifProductos) VALUES ('1037','NESC.','BUJE ESTABILIZADORA CENTRAL R-12 GRANDE ','BUJE ESTABILIZADORA CENTRAL R-12 GRANDE ',1);</v>
      </c>
    </row>
    <row r="73" spans="1:6">
      <c r="A73" s="25">
        <v>1038</v>
      </c>
      <c r="B73" s="10" t="s">
        <v>1744</v>
      </c>
      <c r="C73" s="2" t="s">
        <v>1514</v>
      </c>
      <c r="D73" s="48">
        <v>2330</v>
      </c>
      <c r="F73" s="199" t="str">
        <f t="shared" si="1"/>
        <v>INSERT INTO `Productos` (txRefInterna,txRefExterna,txNomProducto,txDescripcion,idClasifProductos) VALUES ('1038','JM 1038','BUJE ESTABILIZADORA CENTRAL R-18 GTL - GTX ORIG.  ','BUJE ESTABILIZADORA CENTRAL R-18 GTL - GTX ORIG.  ',1);</v>
      </c>
    </row>
    <row r="74" spans="1:6">
      <c r="A74" s="25">
        <v>1039</v>
      </c>
      <c r="B74" s="10" t="s">
        <v>49</v>
      </c>
      <c r="C74" s="2" t="s">
        <v>1215</v>
      </c>
      <c r="D74" s="48">
        <v>650</v>
      </c>
      <c r="F74" s="199" t="str">
        <f t="shared" si="1"/>
        <v>INSERT INTO `Productos` (txRefInterna,txRefExterna,txNomProducto,txDescripcion,idClasifProductos) VALUES ('1039','JM','BUJE ESTABILIZADORA CENTRAL R-18 GTL -GTX POLIETILENO','BUJE ESTABILIZADORA CENTRAL R-18 GTL -GTX POLIETILENO',1);</v>
      </c>
    </row>
    <row r="75" spans="1:6">
      <c r="A75" s="25">
        <v>1040</v>
      </c>
      <c r="B75" s="10" t="s">
        <v>4688</v>
      </c>
      <c r="C75" s="2" t="s">
        <v>1426</v>
      </c>
      <c r="D75" s="48">
        <v>2930</v>
      </c>
      <c r="F75" s="199" t="str">
        <f t="shared" si="1"/>
        <v>INSERT INTO `Productos` (txRefInterna,txRefExterna,txNomProducto,txDescripcion,idClasifProductos) VALUES ('1040','NESC.-IR','BUJE ESTABILIZADORA CENTRAL R-19 CLIO MEGANE T.ORIG.','BUJE ESTABILIZADORA CENTRAL R-19 CLIO MEGANE T.ORIG.',1);</v>
      </c>
    </row>
    <row r="76" spans="1:6">
      <c r="A76" s="25">
        <v>1041</v>
      </c>
      <c r="B76" s="10" t="s">
        <v>48</v>
      </c>
      <c r="C76" s="2" t="s">
        <v>1513</v>
      </c>
      <c r="D76" s="48">
        <v>3340</v>
      </c>
      <c r="F76" s="199" t="str">
        <f t="shared" si="1"/>
        <v>INSERT INTO `Productos` (txRefInterna,txRefExterna,txNomProducto,txDescripcion,idClasifProductos) VALUES ('1041','IR','BUJE ESTABILIZADORA CENTRAL R21 RX ','BUJE ESTABILIZADORA CENTRAL R21 RX ',1);</v>
      </c>
    </row>
    <row r="77" spans="1:6">
      <c r="A77" s="25">
        <v>1042</v>
      </c>
      <c r="B77" s="10" t="s">
        <v>48</v>
      </c>
      <c r="C77" s="2" t="s">
        <v>1512</v>
      </c>
      <c r="D77" s="48">
        <v>1990</v>
      </c>
      <c r="F77" s="199" t="str">
        <f t="shared" si="1"/>
        <v>INSERT INTO `Productos` (txRefInterna,txRefExterna,txNomProducto,txDescripcion,idClasifProductos) VALUES ('1042','IR','BUJE ESTABILIZADORA CENTRAL R-21 1600 ','BUJE ESTABILIZADORA CENTRAL R-21 1600 ',1);</v>
      </c>
    </row>
    <row r="78" spans="1:6">
      <c r="A78" s="25">
        <v>1445</v>
      </c>
      <c r="B78" s="10" t="s">
        <v>48</v>
      </c>
      <c r="C78" s="2" t="s">
        <v>4347</v>
      </c>
      <c r="D78" s="48">
        <v>2200</v>
      </c>
      <c r="F78" s="199" t="str">
        <f t="shared" si="1"/>
        <v>INSERT INTO `Productos` (txRefInterna,txRefExterna,txNomProducto,txDescripcion,idClasifProductos) VALUES ('1445','IR','BUJE ESTABILIZADORA CENTRAL LOGAN T.O','BUJE ESTABILIZADORA CENTRAL LOGAN T.O',1);</v>
      </c>
    </row>
    <row r="79" spans="1:6">
      <c r="A79" s="25" t="s">
        <v>3891</v>
      </c>
      <c r="B79" s="10"/>
      <c r="C79" s="2" t="s">
        <v>1511</v>
      </c>
      <c r="D79" s="48">
        <v>2720</v>
      </c>
      <c r="F79" s="199" t="str">
        <f t="shared" si="1"/>
        <v>INSERT INTO `Productos` (txRefInterna,txRefExterna,txNomProducto,txDescripcion,idClasifProductos) VALUES ('SB124','','BUJE ESTABILIZADORA PUNTAS R-4 MASTER  ','BUJE ESTABILIZADORA PUNTAS R-4 MASTER  ',1);</v>
      </c>
    </row>
    <row r="80" spans="1:6">
      <c r="A80" s="25" t="s">
        <v>3892</v>
      </c>
      <c r="B80" s="10"/>
      <c r="C80" s="2" t="s">
        <v>1510</v>
      </c>
      <c r="D80" s="48">
        <v>2060</v>
      </c>
      <c r="F80" s="199" t="str">
        <f t="shared" si="1"/>
        <v>INSERT INTO `Productos` (txRefInterna,txRefExterna,txNomProducto,txDescripcion,idClasifProductos) VALUES ('SB123','','BUJE ESTABILIZADORA PUNTAS R-4 -6 ','BUJE ESTABILIZADORA PUNTAS R-4 -6 ',1);</v>
      </c>
    </row>
    <row r="81" spans="1:6">
      <c r="A81" s="25">
        <v>1043</v>
      </c>
      <c r="B81" s="10" t="s">
        <v>671</v>
      </c>
      <c r="C81" s="2" t="s">
        <v>919</v>
      </c>
      <c r="D81" s="48">
        <v>2000</v>
      </c>
      <c r="F81" s="199" t="str">
        <f t="shared" si="1"/>
        <v>INSERT INTO `Productos` (txRefInterna,txRefExterna,txNomProducto,txDescripcion,idClasifProductos) VALUES ('1043','NESC.','BUJE ESTABILIZADORA PUNTA R-9 1600 C.  R21 RS ','BUJE ESTABILIZADORA PUNTA R-9 1600 C.  R21 RS ',1);</v>
      </c>
    </row>
    <row r="82" spans="1:6">
      <c r="A82" s="25">
        <v>1044</v>
      </c>
      <c r="B82" s="10" t="s">
        <v>48</v>
      </c>
      <c r="C82" s="2" t="s">
        <v>1509</v>
      </c>
      <c r="D82" s="48">
        <v>2410</v>
      </c>
      <c r="F82" s="199" t="str">
        <f t="shared" si="1"/>
        <v>INSERT INTO `Productos` (txRefInterna,txRefExterna,txNomProducto,txDescripcion,idClasifProductos) VALUES ('1044','IR','BUJE ESTABILIZADORA PUNTA R-9 1600 C.  R21 RS T.O ','BUJE ESTABILIZADORA PUNTA R-9 1600 C.  R21 RS T.O ',1);</v>
      </c>
    </row>
    <row r="83" spans="1:6">
      <c r="A83" s="25">
        <v>1045</v>
      </c>
      <c r="B83" s="10" t="s">
        <v>671</v>
      </c>
      <c r="C83" s="2" t="s">
        <v>1427</v>
      </c>
      <c r="D83" s="48">
        <v>2350</v>
      </c>
      <c r="F83" s="199" t="str">
        <f t="shared" si="1"/>
        <v>INSERT INTO `Productos` (txRefInterna,txRefExterna,txNomProducto,txDescripcion,idClasifProductos) VALUES ('1045','NESC.','BUJE ESTABILIZADORA PUNTA R-19 CLIO','BUJE ESTABILIZADORA PUNTA R-19 CLIO',1);</v>
      </c>
    </row>
    <row r="84" spans="1:6">
      <c r="A84" s="25">
        <v>1046</v>
      </c>
      <c r="B84" s="10" t="s">
        <v>48</v>
      </c>
      <c r="C84" s="2" t="s">
        <v>1508</v>
      </c>
      <c r="D84" s="48">
        <v>2690</v>
      </c>
      <c r="F84" s="199" t="str">
        <f t="shared" si="1"/>
        <v>INSERT INTO `Productos` (txRefInterna,txRefExterna,txNomProducto,txDescripcion,idClasifProductos) VALUES ('1046','IR','BUJE ESTABILIZADORA PUNTA R-19  ','BUJE ESTABILIZADORA PUNTA R-19  ',1);</v>
      </c>
    </row>
    <row r="85" spans="1:6">
      <c r="A85" s="25">
        <v>1048</v>
      </c>
      <c r="B85" s="10" t="s">
        <v>48</v>
      </c>
      <c r="C85" s="2" t="s">
        <v>2613</v>
      </c>
      <c r="D85" s="48">
        <v>2410</v>
      </c>
      <c r="F85" s="199" t="str">
        <f t="shared" si="1"/>
        <v>INSERT INTO `Productos` (txRefInterna,txRefExterna,txNomProducto,txDescripcion,idClasifProductos) VALUES ('1048','IR','BUJE ESTABILIZADORA PUNTA R-21 RX ','BUJE ESTABILIZADORA PUNTA R-21 RX ',1);</v>
      </c>
    </row>
    <row r="86" spans="1:6">
      <c r="A86" s="25">
        <v>1049</v>
      </c>
      <c r="B86" s="10" t="s">
        <v>671</v>
      </c>
      <c r="C86" s="2" t="s">
        <v>2847</v>
      </c>
      <c r="D86" s="48">
        <v>2160</v>
      </c>
      <c r="F86" s="199" t="str">
        <f t="shared" si="1"/>
        <v>INSERT INTO `Productos` (txRefInterna,txRefExterna,txNomProducto,txDescripcion,idClasifProductos) VALUES ('1049','NESC.','BUJE ESTABILIZADORA PUNTA R-21 RX','BUJE ESTABILIZADORA PUNTA R-21 RX',1);</v>
      </c>
    </row>
    <row r="87" spans="1:6">
      <c r="A87" s="25">
        <v>1050</v>
      </c>
      <c r="B87" s="10" t="s">
        <v>48</v>
      </c>
      <c r="C87" s="2" t="s">
        <v>1722</v>
      </c>
      <c r="D87" s="48">
        <v>1920</v>
      </c>
      <c r="F87" s="199" t="str">
        <f t="shared" si="1"/>
        <v>INSERT INTO `Productos` (txRefInterna,txRefExterna,txNomProducto,txDescripcion,idClasifProductos) VALUES ('1050','IR','BUJE ESTABILIZADORA PUNTA R-9 NACIONAL MV. ','BUJE ESTABILIZADORA PUNTA R-9 NACIONAL MV. ',1);</v>
      </c>
    </row>
    <row r="88" spans="1:6">
      <c r="A88" s="25">
        <v>1051</v>
      </c>
      <c r="B88" s="10" t="s">
        <v>671</v>
      </c>
      <c r="C88" s="2" t="s">
        <v>2006</v>
      </c>
      <c r="D88" s="48">
        <v>2050</v>
      </c>
    </row>
    <row r="89" spans="1:6">
      <c r="A89" s="25">
        <v>1052</v>
      </c>
      <c r="B89" s="10" t="s">
        <v>48</v>
      </c>
      <c r="C89" s="2" t="s">
        <v>1721</v>
      </c>
      <c r="D89" s="48">
        <v>2490</v>
      </c>
    </row>
    <row r="90" spans="1:6">
      <c r="A90" s="25">
        <v>1073</v>
      </c>
      <c r="B90" s="10" t="s">
        <v>671</v>
      </c>
      <c r="C90" s="2" t="s">
        <v>2604</v>
      </c>
      <c r="D90" s="48">
        <v>3420</v>
      </c>
    </row>
    <row r="91" spans="1:6">
      <c r="A91" s="25">
        <v>1053</v>
      </c>
      <c r="B91" s="10"/>
      <c r="C91" s="2" t="s">
        <v>1720</v>
      </c>
      <c r="D91" s="48">
        <v>980</v>
      </c>
    </row>
    <row r="92" spans="1:6">
      <c r="A92" s="25">
        <v>1054</v>
      </c>
      <c r="B92" s="10"/>
      <c r="C92" s="2" t="s">
        <v>99</v>
      </c>
      <c r="D92" s="48">
        <v>890</v>
      </c>
    </row>
    <row r="93" spans="1:6">
      <c r="A93" s="25">
        <v>1276</v>
      </c>
      <c r="B93" s="10" t="s">
        <v>48</v>
      </c>
      <c r="C93" s="2" t="s">
        <v>4689</v>
      </c>
      <c r="D93" s="48">
        <v>4100</v>
      </c>
    </row>
    <row r="94" spans="1:6">
      <c r="A94" s="25">
        <v>1055</v>
      </c>
      <c r="B94" s="10" t="s">
        <v>49</v>
      </c>
      <c r="C94" s="2" t="s">
        <v>98</v>
      </c>
      <c r="D94" s="48">
        <v>350</v>
      </c>
    </row>
    <row r="95" spans="1:6">
      <c r="A95" s="25">
        <v>1056</v>
      </c>
      <c r="B95" s="10" t="s">
        <v>49</v>
      </c>
      <c r="C95" s="2" t="s">
        <v>97</v>
      </c>
      <c r="D95" s="48">
        <v>850</v>
      </c>
    </row>
    <row r="96" spans="1:6">
      <c r="A96" s="25">
        <v>1057</v>
      </c>
      <c r="B96" s="10" t="s">
        <v>49</v>
      </c>
      <c r="C96" s="2" t="s">
        <v>2471</v>
      </c>
      <c r="D96" s="48">
        <v>350</v>
      </c>
    </row>
    <row r="97" spans="1:4">
      <c r="A97" s="25">
        <v>1058</v>
      </c>
      <c r="B97" s="10" t="s">
        <v>48</v>
      </c>
      <c r="C97" s="2" t="s">
        <v>2470</v>
      </c>
      <c r="D97" s="48">
        <v>10480</v>
      </c>
    </row>
    <row r="98" spans="1:4">
      <c r="A98" s="25">
        <v>1059</v>
      </c>
      <c r="B98" s="10" t="s">
        <v>48</v>
      </c>
      <c r="C98" s="2" t="s">
        <v>1628</v>
      </c>
      <c r="D98" s="48">
        <v>10480</v>
      </c>
    </row>
    <row r="99" spans="1:4">
      <c r="A99" s="25">
        <v>1060</v>
      </c>
      <c r="B99" s="10" t="s">
        <v>48</v>
      </c>
      <c r="C99" s="2" t="s">
        <v>1627</v>
      </c>
      <c r="D99" s="48">
        <v>10480</v>
      </c>
    </row>
    <row r="100" spans="1:4">
      <c r="A100" s="25" t="s">
        <v>3893</v>
      </c>
      <c r="B100" s="10" t="s">
        <v>210</v>
      </c>
      <c r="C100" s="2" t="s">
        <v>1626</v>
      </c>
      <c r="D100" s="48">
        <v>9010</v>
      </c>
    </row>
    <row r="101" spans="1:4">
      <c r="A101" s="25">
        <v>1084</v>
      </c>
      <c r="B101" s="10" t="s">
        <v>48</v>
      </c>
      <c r="C101" s="2" t="s">
        <v>180</v>
      </c>
      <c r="D101" s="48">
        <v>13100</v>
      </c>
    </row>
    <row r="102" spans="1:4">
      <c r="A102" s="25">
        <v>1061</v>
      </c>
      <c r="B102" s="10" t="s">
        <v>48</v>
      </c>
      <c r="C102" s="2" t="s">
        <v>179</v>
      </c>
      <c r="D102" s="48">
        <v>15250</v>
      </c>
    </row>
    <row r="103" spans="1:4">
      <c r="A103" s="25">
        <v>1271</v>
      </c>
      <c r="B103" s="10" t="s">
        <v>48</v>
      </c>
      <c r="C103" s="2" t="s">
        <v>177</v>
      </c>
      <c r="D103" s="48">
        <v>13100</v>
      </c>
    </row>
    <row r="104" spans="1:4">
      <c r="A104" s="25">
        <v>1444</v>
      </c>
      <c r="B104" s="10" t="s">
        <v>48</v>
      </c>
      <c r="C104" s="2" t="s">
        <v>4848</v>
      </c>
      <c r="D104" s="48">
        <v>10990</v>
      </c>
    </row>
    <row r="105" spans="1:4">
      <c r="A105" s="25">
        <v>1275</v>
      </c>
      <c r="B105" s="10" t="s">
        <v>48</v>
      </c>
      <c r="C105" s="2" t="s">
        <v>4849</v>
      </c>
      <c r="D105" s="48">
        <v>10990</v>
      </c>
    </row>
    <row r="106" spans="1:4">
      <c r="A106" s="25">
        <v>1062</v>
      </c>
      <c r="B106" s="10" t="s">
        <v>584</v>
      </c>
      <c r="C106" s="2" t="s">
        <v>178</v>
      </c>
      <c r="D106" s="48">
        <v>1000</v>
      </c>
    </row>
    <row r="107" spans="1:4">
      <c r="A107" s="25" t="s">
        <v>3894</v>
      </c>
      <c r="B107" s="10"/>
      <c r="C107" s="2" t="s">
        <v>176</v>
      </c>
      <c r="D107" s="48">
        <v>2460</v>
      </c>
    </row>
    <row r="108" spans="1:4">
      <c r="A108" s="25" t="s">
        <v>3895</v>
      </c>
      <c r="B108" s="10"/>
      <c r="C108" s="2" t="s">
        <v>4850</v>
      </c>
      <c r="D108" s="48">
        <v>2490</v>
      </c>
    </row>
    <row r="109" spans="1:4">
      <c r="A109" s="25" t="s">
        <v>3896</v>
      </c>
      <c r="B109" s="10"/>
      <c r="C109" s="2" t="s">
        <v>874</v>
      </c>
      <c r="D109" s="48">
        <v>2490</v>
      </c>
    </row>
    <row r="110" spans="1:4">
      <c r="A110" s="25" t="s">
        <v>3897</v>
      </c>
      <c r="B110" s="10"/>
      <c r="C110" s="2" t="s">
        <v>2056</v>
      </c>
      <c r="D110" s="48">
        <v>3160</v>
      </c>
    </row>
    <row r="111" spans="1:4">
      <c r="A111" s="25" t="s">
        <v>3898</v>
      </c>
      <c r="B111" s="10" t="s">
        <v>210</v>
      </c>
      <c r="C111" s="2" t="s">
        <v>1185</v>
      </c>
      <c r="D111" s="48">
        <v>6000</v>
      </c>
    </row>
    <row r="112" spans="1:4">
      <c r="A112" s="25" t="s">
        <v>3899</v>
      </c>
      <c r="B112" s="10" t="s">
        <v>210</v>
      </c>
      <c r="C112" s="2" t="s">
        <v>2055</v>
      </c>
      <c r="D112" s="48">
        <v>6000</v>
      </c>
    </row>
    <row r="113" spans="1:4">
      <c r="A113" s="25" t="s">
        <v>3900</v>
      </c>
      <c r="B113" s="10" t="s">
        <v>210</v>
      </c>
      <c r="C113" s="2" t="s">
        <v>2054</v>
      </c>
      <c r="D113" s="48">
        <v>8000</v>
      </c>
    </row>
    <row r="114" spans="1:4">
      <c r="A114" s="25" t="s">
        <v>3901</v>
      </c>
      <c r="B114" s="10" t="s">
        <v>210</v>
      </c>
      <c r="C114" s="2" t="s">
        <v>1448</v>
      </c>
      <c r="D114" s="48">
        <v>2360</v>
      </c>
    </row>
    <row r="115" spans="1:4">
      <c r="A115" s="25" t="s">
        <v>3902</v>
      </c>
      <c r="B115" s="10" t="s">
        <v>210</v>
      </c>
      <c r="C115" s="2" t="s">
        <v>1447</v>
      </c>
      <c r="D115" s="48">
        <v>1940</v>
      </c>
    </row>
    <row r="116" spans="1:4">
      <c r="A116" s="25" t="s">
        <v>3903</v>
      </c>
      <c r="B116" s="10" t="s">
        <v>210</v>
      </c>
      <c r="C116" s="2" t="s">
        <v>868</v>
      </c>
      <c r="D116" s="48">
        <v>2460</v>
      </c>
    </row>
    <row r="117" spans="1:4">
      <c r="A117" s="25" t="s">
        <v>3904</v>
      </c>
      <c r="B117" s="10" t="s">
        <v>210</v>
      </c>
      <c r="C117" s="2" t="s">
        <v>1446</v>
      </c>
      <c r="D117" s="48">
        <v>2460</v>
      </c>
    </row>
    <row r="118" spans="1:4">
      <c r="A118" s="25">
        <v>1292</v>
      </c>
      <c r="B118" s="10" t="s">
        <v>48</v>
      </c>
      <c r="C118" s="2" t="s">
        <v>397</v>
      </c>
      <c r="D118" s="48">
        <v>3750</v>
      </c>
    </row>
    <row r="119" spans="1:4">
      <c r="A119" s="25" t="s">
        <v>3905</v>
      </c>
      <c r="B119" s="10" t="s">
        <v>210</v>
      </c>
      <c r="C119" s="2" t="s">
        <v>2504</v>
      </c>
      <c r="D119" s="48">
        <v>2390</v>
      </c>
    </row>
    <row r="120" spans="1:4">
      <c r="A120" s="25" t="s">
        <v>3906</v>
      </c>
      <c r="B120" s="10" t="s">
        <v>210</v>
      </c>
      <c r="C120" s="2" t="s">
        <v>708</v>
      </c>
      <c r="D120" s="48">
        <v>2460</v>
      </c>
    </row>
    <row r="121" spans="1:4">
      <c r="A121" s="25" t="s">
        <v>3907</v>
      </c>
      <c r="B121" s="10" t="s">
        <v>210</v>
      </c>
      <c r="C121" s="2" t="s">
        <v>707</v>
      </c>
      <c r="D121" s="48">
        <v>2460</v>
      </c>
    </row>
    <row r="122" spans="1:4">
      <c r="A122" s="25" t="s">
        <v>3908</v>
      </c>
      <c r="B122" s="10" t="s">
        <v>210</v>
      </c>
      <c r="C122" s="2" t="s">
        <v>706</v>
      </c>
      <c r="D122" s="48">
        <v>3560</v>
      </c>
    </row>
    <row r="123" spans="1:4">
      <c r="A123" s="25" t="s">
        <v>3909</v>
      </c>
      <c r="B123" s="10" t="s">
        <v>210</v>
      </c>
      <c r="C123" s="2" t="s">
        <v>2911</v>
      </c>
      <c r="D123" s="48">
        <v>2460</v>
      </c>
    </row>
    <row r="124" spans="1:4">
      <c r="A124" s="25" t="s">
        <v>3910</v>
      </c>
      <c r="B124" s="10" t="s">
        <v>210</v>
      </c>
      <c r="C124" s="2" t="s">
        <v>705</v>
      </c>
      <c r="D124" s="48">
        <v>2460</v>
      </c>
    </row>
    <row r="125" spans="1:4">
      <c r="A125" s="25" t="s">
        <v>3911</v>
      </c>
      <c r="B125" s="10" t="s">
        <v>210</v>
      </c>
      <c r="C125" s="2" t="s">
        <v>704</v>
      </c>
      <c r="D125" s="48">
        <v>2620</v>
      </c>
    </row>
    <row r="126" spans="1:4">
      <c r="A126" s="25" t="s">
        <v>3912</v>
      </c>
      <c r="B126" s="10"/>
      <c r="C126" s="2" t="s">
        <v>703</v>
      </c>
      <c r="D126" s="48">
        <v>2620</v>
      </c>
    </row>
    <row r="127" spans="1:4">
      <c r="A127" s="25" t="s">
        <v>3913</v>
      </c>
      <c r="B127" s="10"/>
      <c r="C127" s="2" t="s">
        <v>875</v>
      </c>
      <c r="D127" s="48">
        <v>5990</v>
      </c>
    </row>
    <row r="128" spans="1:4">
      <c r="A128" s="25" t="s">
        <v>3914</v>
      </c>
      <c r="B128" s="10"/>
      <c r="C128" s="2" t="s">
        <v>876</v>
      </c>
      <c r="D128" s="48">
        <v>8740</v>
      </c>
    </row>
    <row r="129" spans="1:4">
      <c r="A129" s="25" t="s">
        <v>3915</v>
      </c>
      <c r="B129" s="10"/>
      <c r="C129" s="2" t="s">
        <v>4851</v>
      </c>
      <c r="D129" s="48">
        <v>8120</v>
      </c>
    </row>
    <row r="130" spans="1:4">
      <c r="A130" s="25" t="s">
        <v>3916</v>
      </c>
      <c r="B130" s="10"/>
      <c r="C130" s="2" t="s">
        <v>4852</v>
      </c>
      <c r="D130" s="48">
        <v>8120</v>
      </c>
    </row>
    <row r="131" spans="1:4">
      <c r="A131" s="25"/>
      <c r="B131" s="10"/>
    </row>
    <row r="132" spans="1:4">
      <c r="A132" s="25">
        <v>1063</v>
      </c>
      <c r="B132" s="10"/>
      <c r="C132" s="2" t="s">
        <v>702</v>
      </c>
      <c r="D132" s="48">
        <v>1790</v>
      </c>
    </row>
    <row r="133" spans="1:4">
      <c r="A133" s="25">
        <v>1415</v>
      </c>
      <c r="B133" s="10" t="s">
        <v>153</v>
      </c>
      <c r="C133" s="2" t="s">
        <v>2098</v>
      </c>
      <c r="D133" s="48">
        <v>4800</v>
      </c>
    </row>
    <row r="134" spans="1:4">
      <c r="A134" s="25">
        <v>1064</v>
      </c>
      <c r="B134" s="10" t="s">
        <v>2476</v>
      </c>
      <c r="C134" s="2" t="s">
        <v>701</v>
      </c>
      <c r="D134" s="48">
        <v>1200</v>
      </c>
    </row>
    <row r="135" spans="1:4">
      <c r="A135" s="25">
        <v>1065</v>
      </c>
      <c r="B135" s="10"/>
      <c r="C135" s="2" t="s">
        <v>1764</v>
      </c>
      <c r="D135" s="48">
        <v>3980</v>
      </c>
    </row>
    <row r="136" spans="1:4">
      <c r="A136" s="25">
        <v>1066</v>
      </c>
      <c r="B136" s="10"/>
      <c r="C136" s="2" t="s">
        <v>1763</v>
      </c>
      <c r="D136" s="48">
        <v>3980</v>
      </c>
    </row>
    <row r="137" spans="1:4">
      <c r="A137" s="25">
        <v>1427</v>
      </c>
      <c r="B137" s="10" t="s">
        <v>1453</v>
      </c>
      <c r="C137" s="2" t="s">
        <v>1827</v>
      </c>
      <c r="D137" s="48">
        <v>15680</v>
      </c>
    </row>
    <row r="138" spans="1:4">
      <c r="A138" s="25">
        <v>1428</v>
      </c>
      <c r="B138" s="10" t="s">
        <v>1453</v>
      </c>
      <c r="C138" s="2" t="s">
        <v>1855</v>
      </c>
      <c r="D138" s="48">
        <v>15680</v>
      </c>
    </row>
    <row r="139" spans="1:4">
      <c r="A139" s="25">
        <v>3013</v>
      </c>
      <c r="B139" s="10" t="s">
        <v>48</v>
      </c>
      <c r="C139" s="2" t="s">
        <v>2477</v>
      </c>
      <c r="D139" s="48">
        <v>980</v>
      </c>
    </row>
    <row r="140" spans="1:4">
      <c r="A140" s="25">
        <v>1067</v>
      </c>
      <c r="B140" s="10" t="s">
        <v>48</v>
      </c>
      <c r="C140" s="2" t="s">
        <v>1762</v>
      </c>
      <c r="D140" s="48">
        <v>870</v>
      </c>
    </row>
    <row r="141" spans="1:4">
      <c r="A141" s="25">
        <v>1068</v>
      </c>
      <c r="B141" s="10" t="s">
        <v>4392</v>
      </c>
      <c r="C141" s="2" t="s">
        <v>1761</v>
      </c>
      <c r="D141" s="48">
        <v>2020</v>
      </c>
    </row>
    <row r="142" spans="1:4">
      <c r="A142" s="25">
        <v>1069</v>
      </c>
      <c r="B142" s="10" t="s">
        <v>4392</v>
      </c>
      <c r="C142" s="2" t="s">
        <v>2503</v>
      </c>
      <c r="D142" s="48">
        <v>13650</v>
      </c>
    </row>
    <row r="143" spans="1:4">
      <c r="A143" s="25">
        <v>1405</v>
      </c>
      <c r="B143" s="10" t="s">
        <v>4392</v>
      </c>
      <c r="C143" s="2" t="s">
        <v>517</v>
      </c>
      <c r="D143" s="48">
        <v>14950</v>
      </c>
    </row>
    <row r="144" spans="1:4">
      <c r="A144" s="25">
        <v>1100</v>
      </c>
      <c r="B144" s="10" t="s">
        <v>48</v>
      </c>
      <c r="C144" s="2" t="s">
        <v>512</v>
      </c>
      <c r="D144" s="48">
        <v>13990</v>
      </c>
    </row>
    <row r="145" spans="1:4">
      <c r="A145" s="25">
        <v>1390</v>
      </c>
      <c r="B145" s="10" t="s">
        <v>1938</v>
      </c>
      <c r="C145" s="2" t="s">
        <v>903</v>
      </c>
      <c r="D145" s="48">
        <v>890</v>
      </c>
    </row>
    <row r="146" spans="1:4">
      <c r="A146" s="25">
        <v>1313</v>
      </c>
      <c r="B146" s="10"/>
      <c r="C146" s="2" t="s">
        <v>869</v>
      </c>
      <c r="D146" s="48">
        <v>19200</v>
      </c>
    </row>
    <row r="147" spans="1:4">
      <c r="A147" s="25">
        <v>1314</v>
      </c>
      <c r="B147" s="10"/>
      <c r="C147" s="2" t="s">
        <v>870</v>
      </c>
      <c r="D147" s="48">
        <v>18800</v>
      </c>
    </row>
    <row r="148" spans="1:4">
      <c r="A148" s="25">
        <v>1070</v>
      </c>
      <c r="B148" s="10" t="s">
        <v>49</v>
      </c>
      <c r="C148" s="2" t="s">
        <v>368</v>
      </c>
      <c r="D148" s="48">
        <v>140</v>
      </c>
    </row>
    <row r="149" spans="1:4">
      <c r="A149" s="25">
        <v>1071</v>
      </c>
      <c r="B149" s="10" t="s">
        <v>49</v>
      </c>
      <c r="C149" s="2" t="s">
        <v>369</v>
      </c>
      <c r="D149" s="48">
        <v>140</v>
      </c>
    </row>
    <row r="150" spans="1:4">
      <c r="A150" s="25">
        <v>1324</v>
      </c>
      <c r="B150" s="10" t="s">
        <v>1834</v>
      </c>
      <c r="C150" s="2" t="s">
        <v>370</v>
      </c>
      <c r="D150" s="48">
        <v>680</v>
      </c>
    </row>
    <row r="151" spans="1:4">
      <c r="A151" s="25" t="s">
        <v>3917</v>
      </c>
      <c r="B151" s="10" t="s">
        <v>1834</v>
      </c>
      <c r="C151" s="2" t="s">
        <v>371</v>
      </c>
      <c r="D151" s="48">
        <v>680</v>
      </c>
    </row>
    <row r="152" spans="1:4">
      <c r="A152" s="25" t="s">
        <v>3918</v>
      </c>
      <c r="B152" s="10" t="s">
        <v>1834</v>
      </c>
      <c r="C152" s="2" t="s">
        <v>2747</v>
      </c>
      <c r="D152" s="48">
        <v>680</v>
      </c>
    </row>
    <row r="153" spans="1:4">
      <c r="A153" s="25" t="s">
        <v>3919</v>
      </c>
      <c r="B153" s="10" t="s">
        <v>1834</v>
      </c>
      <c r="C153" s="2" t="s">
        <v>2748</v>
      </c>
      <c r="D153" s="48">
        <v>680</v>
      </c>
    </row>
    <row r="154" spans="1:4">
      <c r="A154" s="25" t="s">
        <v>3920</v>
      </c>
      <c r="B154" s="10" t="s">
        <v>1834</v>
      </c>
      <c r="C154" s="2" t="s">
        <v>2749</v>
      </c>
      <c r="D154" s="48">
        <v>680</v>
      </c>
    </row>
    <row r="155" spans="1:4">
      <c r="A155" s="25" t="s">
        <v>3921</v>
      </c>
      <c r="B155" s="10" t="s">
        <v>1834</v>
      </c>
      <c r="C155" s="2" t="s">
        <v>2750</v>
      </c>
      <c r="D155" s="48">
        <v>680</v>
      </c>
    </row>
    <row r="156" spans="1:4">
      <c r="A156" s="25" t="s">
        <v>3922</v>
      </c>
      <c r="B156" s="10" t="s">
        <v>1834</v>
      </c>
      <c r="C156" s="2" t="s">
        <v>2751</v>
      </c>
      <c r="D156" s="48">
        <v>680</v>
      </c>
    </row>
    <row r="157" spans="1:4">
      <c r="A157" s="25" t="s">
        <v>3923</v>
      </c>
      <c r="B157" s="10" t="s">
        <v>1834</v>
      </c>
      <c r="C157" s="2" t="s">
        <v>1717</v>
      </c>
      <c r="D157" s="48">
        <v>680</v>
      </c>
    </row>
    <row r="158" spans="1:4">
      <c r="A158" s="25" t="s">
        <v>3924</v>
      </c>
      <c r="B158" s="10" t="s">
        <v>1834</v>
      </c>
      <c r="C158" s="2" t="s">
        <v>2752</v>
      </c>
      <c r="D158" s="48">
        <v>680</v>
      </c>
    </row>
    <row r="159" spans="1:4">
      <c r="A159" s="25" t="s">
        <v>3925</v>
      </c>
      <c r="B159" s="10" t="s">
        <v>1834</v>
      </c>
      <c r="C159" s="2" t="s">
        <v>2714</v>
      </c>
      <c r="D159" s="48">
        <v>680</v>
      </c>
    </row>
    <row r="160" spans="1:4">
      <c r="A160" s="25" t="s">
        <v>3927</v>
      </c>
      <c r="B160" s="10" t="s">
        <v>1834</v>
      </c>
      <c r="C160" s="2" t="s">
        <v>2758</v>
      </c>
      <c r="D160" s="48">
        <v>680</v>
      </c>
    </row>
    <row r="161" spans="1:4">
      <c r="A161" s="25">
        <v>1340</v>
      </c>
      <c r="B161" s="10" t="s">
        <v>1834</v>
      </c>
      <c r="C161" s="2" t="s">
        <v>2753</v>
      </c>
      <c r="D161" s="48">
        <v>680</v>
      </c>
    </row>
    <row r="162" spans="1:4">
      <c r="A162" s="25" t="s">
        <v>3928</v>
      </c>
      <c r="B162" s="10" t="s">
        <v>1834</v>
      </c>
      <c r="C162" s="2" t="s">
        <v>2177</v>
      </c>
      <c r="D162" s="48">
        <v>680</v>
      </c>
    </row>
    <row r="163" spans="1:4">
      <c r="A163" s="25" t="s">
        <v>3929</v>
      </c>
      <c r="B163" s="10" t="s">
        <v>1834</v>
      </c>
      <c r="C163" s="2" t="s">
        <v>2178</v>
      </c>
      <c r="D163" s="48">
        <v>680</v>
      </c>
    </row>
    <row r="164" spans="1:4">
      <c r="A164" s="25" t="s">
        <v>3930</v>
      </c>
      <c r="B164" s="10" t="s">
        <v>1834</v>
      </c>
      <c r="C164" s="2" t="s">
        <v>2179</v>
      </c>
      <c r="D164" s="48">
        <v>680</v>
      </c>
    </row>
    <row r="165" spans="1:4">
      <c r="A165" s="25" t="s">
        <v>3931</v>
      </c>
      <c r="B165" s="10" t="s">
        <v>1834</v>
      </c>
      <c r="C165" s="2" t="s">
        <v>2180</v>
      </c>
      <c r="D165" s="48">
        <v>680</v>
      </c>
    </row>
    <row r="166" spans="1:4">
      <c r="A166" s="25" t="s">
        <v>3932</v>
      </c>
      <c r="B166" s="10" t="s">
        <v>1834</v>
      </c>
      <c r="C166" s="2" t="s">
        <v>2181</v>
      </c>
      <c r="D166" s="48">
        <v>680</v>
      </c>
    </row>
    <row r="167" spans="1:4">
      <c r="A167" s="25" t="s">
        <v>3933</v>
      </c>
      <c r="B167" s="10" t="s">
        <v>1834</v>
      </c>
      <c r="C167" s="2" t="s">
        <v>689</v>
      </c>
      <c r="D167" s="48">
        <v>680</v>
      </c>
    </row>
    <row r="168" spans="1:4">
      <c r="A168" s="25" t="s">
        <v>3934</v>
      </c>
      <c r="B168" s="10" t="s">
        <v>1834</v>
      </c>
      <c r="C168" s="2" t="s">
        <v>113</v>
      </c>
      <c r="D168" s="48">
        <v>680</v>
      </c>
    </row>
    <row r="169" spans="1:4">
      <c r="A169" s="25" t="s">
        <v>3926</v>
      </c>
      <c r="B169" s="10" t="s">
        <v>1834</v>
      </c>
      <c r="C169" s="2" t="s">
        <v>690</v>
      </c>
      <c r="D169" s="48">
        <v>680</v>
      </c>
    </row>
    <row r="170" spans="1:4">
      <c r="A170" s="25" t="s">
        <v>3935</v>
      </c>
      <c r="B170" s="10"/>
      <c r="C170" s="2" t="s">
        <v>162</v>
      </c>
      <c r="D170" s="48">
        <v>680</v>
      </c>
    </row>
    <row r="171" spans="1:4">
      <c r="A171" s="25" t="s">
        <v>3936</v>
      </c>
      <c r="B171" s="10" t="s">
        <v>1834</v>
      </c>
      <c r="C171" s="2" t="s">
        <v>1576</v>
      </c>
      <c r="D171" s="48">
        <v>680</v>
      </c>
    </row>
    <row r="172" spans="1:4">
      <c r="A172" s="25" t="s">
        <v>3937</v>
      </c>
      <c r="B172" s="10" t="s">
        <v>1834</v>
      </c>
      <c r="C172" s="2" t="s">
        <v>163</v>
      </c>
      <c r="D172" s="48">
        <v>680</v>
      </c>
    </row>
    <row r="173" spans="1:4">
      <c r="A173" s="25" t="s">
        <v>3938</v>
      </c>
      <c r="B173" s="10" t="s">
        <v>1834</v>
      </c>
      <c r="C173" s="2" t="s">
        <v>164</v>
      </c>
      <c r="D173" s="48">
        <v>680</v>
      </c>
    </row>
    <row r="174" spans="1:4">
      <c r="A174" s="25" t="s">
        <v>3939</v>
      </c>
      <c r="B174" s="10" t="s">
        <v>1834</v>
      </c>
      <c r="C174" s="2" t="s">
        <v>165</v>
      </c>
      <c r="D174" s="48">
        <v>680</v>
      </c>
    </row>
    <row r="175" spans="1:4">
      <c r="A175" s="25" t="s">
        <v>3940</v>
      </c>
      <c r="B175" s="10" t="s">
        <v>1834</v>
      </c>
      <c r="C175" s="2" t="s">
        <v>1915</v>
      </c>
      <c r="D175" s="48">
        <v>680</v>
      </c>
    </row>
    <row r="176" spans="1:4">
      <c r="A176" s="25" t="s">
        <v>3941</v>
      </c>
      <c r="B176" s="10" t="s">
        <v>1834</v>
      </c>
      <c r="C176" s="2" t="s">
        <v>1914</v>
      </c>
      <c r="D176" s="48">
        <v>680</v>
      </c>
    </row>
    <row r="177" spans="1:4">
      <c r="A177" s="25" t="s">
        <v>3942</v>
      </c>
      <c r="B177" s="10" t="s">
        <v>1834</v>
      </c>
      <c r="C177" s="2" t="s">
        <v>1916</v>
      </c>
      <c r="D177" s="48">
        <v>680</v>
      </c>
    </row>
    <row r="178" spans="1:4">
      <c r="A178" s="25">
        <v>1325</v>
      </c>
      <c r="B178" s="10" t="s">
        <v>1834</v>
      </c>
      <c r="C178" s="2" t="s">
        <v>2646</v>
      </c>
      <c r="D178" s="48">
        <v>1430</v>
      </c>
    </row>
    <row r="179" spans="1:4">
      <c r="A179" s="25" t="s">
        <v>3943</v>
      </c>
      <c r="B179" s="10" t="s">
        <v>1834</v>
      </c>
      <c r="C179" s="2" t="s">
        <v>2647</v>
      </c>
      <c r="D179" s="48">
        <v>1430</v>
      </c>
    </row>
    <row r="180" spans="1:4">
      <c r="A180" s="25" t="s">
        <v>3944</v>
      </c>
      <c r="B180" s="10" t="s">
        <v>1834</v>
      </c>
      <c r="C180" s="2" t="s">
        <v>2648</v>
      </c>
      <c r="D180" s="48">
        <v>1430</v>
      </c>
    </row>
    <row r="181" spans="1:4">
      <c r="A181" s="25" t="s">
        <v>3945</v>
      </c>
      <c r="B181" s="10" t="s">
        <v>1834</v>
      </c>
      <c r="C181" s="2" t="s">
        <v>2649</v>
      </c>
      <c r="D181" s="48">
        <v>1430</v>
      </c>
    </row>
    <row r="182" spans="1:4">
      <c r="A182" s="25" t="s">
        <v>3946</v>
      </c>
      <c r="B182" s="10" t="s">
        <v>1834</v>
      </c>
      <c r="C182" s="2" t="s">
        <v>1760</v>
      </c>
      <c r="D182" s="48">
        <v>1430</v>
      </c>
    </row>
    <row r="183" spans="1:4">
      <c r="A183" s="25">
        <v>1072</v>
      </c>
      <c r="B183" s="10" t="s">
        <v>1453</v>
      </c>
      <c r="C183" s="2" t="s">
        <v>543</v>
      </c>
      <c r="D183" s="48">
        <v>690</v>
      </c>
    </row>
    <row r="184" spans="1:4">
      <c r="A184" s="25">
        <v>1354</v>
      </c>
      <c r="B184" s="11" t="s">
        <v>202</v>
      </c>
      <c r="C184" s="2" t="s">
        <v>542</v>
      </c>
      <c r="D184" s="49">
        <v>2100</v>
      </c>
    </row>
    <row r="185" spans="1:4">
      <c r="A185" s="25">
        <v>1355</v>
      </c>
      <c r="B185" s="11" t="s">
        <v>202</v>
      </c>
      <c r="C185" s="2" t="s">
        <v>541</v>
      </c>
      <c r="D185" s="49">
        <v>2490</v>
      </c>
    </row>
    <row r="186" spans="1:4">
      <c r="A186" s="25">
        <v>1076</v>
      </c>
      <c r="B186" s="10" t="s">
        <v>49</v>
      </c>
      <c r="C186" s="2" t="s">
        <v>1478</v>
      </c>
      <c r="D186" s="48">
        <v>1250</v>
      </c>
    </row>
    <row r="187" spans="1:4">
      <c r="A187" s="25">
        <v>1077</v>
      </c>
      <c r="B187" s="10" t="s">
        <v>49</v>
      </c>
      <c r="C187" s="2" t="s">
        <v>1477</v>
      </c>
      <c r="D187" s="48">
        <v>750</v>
      </c>
    </row>
    <row r="188" spans="1:4">
      <c r="A188" s="25">
        <v>1288</v>
      </c>
      <c r="B188" s="10" t="s">
        <v>49</v>
      </c>
      <c r="C188" s="2" t="s">
        <v>1905</v>
      </c>
      <c r="D188" s="48">
        <v>790</v>
      </c>
    </row>
    <row r="189" spans="1:4">
      <c r="A189" s="25"/>
      <c r="B189" s="10"/>
    </row>
    <row r="190" spans="1:4">
      <c r="A190" s="25">
        <v>1078</v>
      </c>
      <c r="B190" s="10"/>
      <c r="C190" s="2" t="s">
        <v>1476</v>
      </c>
      <c r="D190" s="48">
        <v>5700</v>
      </c>
    </row>
    <row r="191" spans="1:4">
      <c r="A191" s="25">
        <v>1079</v>
      </c>
      <c r="B191" s="10"/>
      <c r="C191" s="2" t="s">
        <v>1475</v>
      </c>
      <c r="D191" s="48">
        <v>5700</v>
      </c>
    </row>
    <row r="192" spans="1:4">
      <c r="A192" s="25">
        <v>1080</v>
      </c>
      <c r="B192" s="10" t="s">
        <v>2476</v>
      </c>
      <c r="C192" s="2" t="s">
        <v>1474</v>
      </c>
      <c r="D192" s="48">
        <v>8100</v>
      </c>
    </row>
    <row r="193" spans="1:4">
      <c r="A193" s="25">
        <v>1317</v>
      </c>
      <c r="B193" s="10"/>
      <c r="C193" s="2" t="s">
        <v>1473</v>
      </c>
      <c r="D193" s="48">
        <v>11900</v>
      </c>
    </row>
    <row r="194" spans="1:4">
      <c r="A194" s="25">
        <v>1081</v>
      </c>
      <c r="B194" s="10"/>
      <c r="C194" s="2" t="s">
        <v>1472</v>
      </c>
      <c r="D194" s="48">
        <v>3360</v>
      </c>
    </row>
    <row r="195" spans="1:4">
      <c r="A195" s="25">
        <v>1235</v>
      </c>
      <c r="B195" s="10" t="s">
        <v>1834</v>
      </c>
      <c r="C195" s="2" t="s">
        <v>1471</v>
      </c>
      <c r="D195" s="48">
        <v>2720</v>
      </c>
    </row>
    <row r="196" spans="1:4">
      <c r="A196" s="25">
        <v>1294</v>
      </c>
      <c r="B196" s="10" t="s">
        <v>1834</v>
      </c>
      <c r="C196" s="2" t="s">
        <v>2521</v>
      </c>
      <c r="D196" s="48">
        <v>3200</v>
      </c>
    </row>
    <row r="197" spans="1:4">
      <c r="A197" s="25">
        <v>1339</v>
      </c>
      <c r="B197" s="10" t="s">
        <v>1834</v>
      </c>
      <c r="C197" s="2" t="s">
        <v>2520</v>
      </c>
      <c r="D197" s="48">
        <v>2720</v>
      </c>
    </row>
    <row r="198" spans="1:4">
      <c r="A198" s="25">
        <v>1326</v>
      </c>
      <c r="B198" s="10" t="s">
        <v>1834</v>
      </c>
      <c r="C198" s="2" t="s">
        <v>1789</v>
      </c>
      <c r="D198" s="48">
        <v>2720</v>
      </c>
    </row>
    <row r="199" spans="1:4">
      <c r="A199" s="25">
        <v>1327</v>
      </c>
      <c r="B199" s="10" t="s">
        <v>1834</v>
      </c>
      <c r="C199" s="2" t="s">
        <v>1788</v>
      </c>
      <c r="D199" s="48">
        <v>2720</v>
      </c>
    </row>
    <row r="200" spans="1:4">
      <c r="A200" s="25">
        <v>1254</v>
      </c>
      <c r="B200" s="10" t="s">
        <v>1834</v>
      </c>
      <c r="C200" s="2" t="s">
        <v>1787</v>
      </c>
      <c r="D200" s="48">
        <v>2720</v>
      </c>
    </row>
    <row r="201" spans="1:4">
      <c r="A201" s="25">
        <v>1377</v>
      </c>
      <c r="B201" s="10"/>
      <c r="C201" s="2" t="s">
        <v>264</v>
      </c>
      <c r="D201" s="48">
        <v>3800</v>
      </c>
    </row>
    <row r="202" spans="1:4">
      <c r="A202" s="25">
        <v>1318</v>
      </c>
      <c r="B202" s="10" t="s">
        <v>1834</v>
      </c>
      <c r="C202" s="2" t="s">
        <v>1786</v>
      </c>
      <c r="D202" s="48">
        <v>16280</v>
      </c>
    </row>
    <row r="203" spans="1:4">
      <c r="A203" s="25">
        <v>1387</v>
      </c>
      <c r="B203" s="10" t="s">
        <v>1834</v>
      </c>
      <c r="C203" s="2" t="s">
        <v>1785</v>
      </c>
      <c r="D203" s="48">
        <v>20800</v>
      </c>
    </row>
    <row r="204" spans="1:4">
      <c r="A204" s="25"/>
      <c r="B204" s="10"/>
    </row>
    <row r="205" spans="1:4">
      <c r="A205" s="25">
        <v>1328</v>
      </c>
      <c r="B205" s="10" t="s">
        <v>1834</v>
      </c>
      <c r="C205" s="2" t="s">
        <v>2672</v>
      </c>
      <c r="D205" s="48">
        <v>3240</v>
      </c>
    </row>
    <row r="206" spans="1:4">
      <c r="A206" s="25">
        <v>1329</v>
      </c>
      <c r="B206" s="10" t="s">
        <v>1834</v>
      </c>
      <c r="C206" s="2" t="s">
        <v>2671</v>
      </c>
      <c r="D206" s="48">
        <v>3240</v>
      </c>
    </row>
    <row r="207" spans="1:4">
      <c r="A207" s="25">
        <v>1341</v>
      </c>
      <c r="B207" s="10" t="s">
        <v>1834</v>
      </c>
      <c r="C207" s="2" t="s">
        <v>1240</v>
      </c>
      <c r="D207" s="48">
        <v>3240</v>
      </c>
    </row>
    <row r="208" spans="1:4">
      <c r="A208" s="25">
        <v>1342</v>
      </c>
      <c r="B208" s="10" t="s">
        <v>1834</v>
      </c>
      <c r="C208" s="2" t="s">
        <v>1059</v>
      </c>
      <c r="D208" s="48">
        <v>3240</v>
      </c>
    </row>
    <row r="209" spans="1:4">
      <c r="A209" s="25">
        <v>1085</v>
      </c>
      <c r="B209" s="10" t="s">
        <v>2231</v>
      </c>
      <c r="C209" s="2" t="s">
        <v>1950</v>
      </c>
      <c r="D209" s="48">
        <v>6080</v>
      </c>
    </row>
    <row r="210" spans="1:4">
      <c r="A210" s="25">
        <v>1087</v>
      </c>
      <c r="B210" s="10"/>
      <c r="C210" s="2" t="s">
        <v>2259</v>
      </c>
      <c r="D210" s="48">
        <v>1150</v>
      </c>
    </row>
    <row r="211" spans="1:4">
      <c r="A211" s="25">
        <v>1300</v>
      </c>
      <c r="B211" s="10"/>
      <c r="C211" s="2" t="s">
        <v>1524</v>
      </c>
      <c r="D211" s="48">
        <v>1150</v>
      </c>
    </row>
    <row r="212" spans="1:4">
      <c r="A212" s="25" t="s">
        <v>3947</v>
      </c>
      <c r="B212" s="10"/>
      <c r="C212" s="2" t="s">
        <v>1523</v>
      </c>
      <c r="D212" s="48">
        <v>3800</v>
      </c>
    </row>
    <row r="213" spans="1:4">
      <c r="A213" s="25">
        <v>1088</v>
      </c>
      <c r="B213" s="10" t="s">
        <v>937</v>
      </c>
      <c r="C213" s="2" t="s">
        <v>141</v>
      </c>
      <c r="D213" s="48">
        <v>3200</v>
      </c>
    </row>
    <row r="214" spans="1:4">
      <c r="A214" s="25">
        <v>1453</v>
      </c>
      <c r="B214" s="10" t="s">
        <v>937</v>
      </c>
      <c r="C214" s="2" t="s">
        <v>4344</v>
      </c>
      <c r="D214" s="48">
        <v>4480</v>
      </c>
    </row>
    <row r="215" spans="1:4">
      <c r="A215" s="25">
        <v>1454</v>
      </c>
      <c r="B215" s="10" t="s">
        <v>671</v>
      </c>
      <c r="C215" s="2" t="s">
        <v>4787</v>
      </c>
      <c r="D215" s="48">
        <v>5600</v>
      </c>
    </row>
    <row r="216" spans="1:4">
      <c r="A216" s="25">
        <v>1452</v>
      </c>
      <c r="B216" s="10" t="s">
        <v>671</v>
      </c>
      <c r="C216" s="2" t="s">
        <v>4786</v>
      </c>
      <c r="D216" s="48">
        <v>6080</v>
      </c>
    </row>
    <row r="217" spans="1:4">
      <c r="A217" s="25">
        <v>1350</v>
      </c>
      <c r="B217" s="10" t="s">
        <v>671</v>
      </c>
      <c r="C217" s="2" t="s">
        <v>4788</v>
      </c>
      <c r="D217" s="48">
        <v>5600</v>
      </c>
    </row>
    <row r="218" spans="1:4">
      <c r="A218" s="25">
        <v>1089</v>
      </c>
      <c r="B218" s="10" t="s">
        <v>671</v>
      </c>
      <c r="C218" s="2" t="s">
        <v>905</v>
      </c>
      <c r="D218" s="48">
        <v>2160</v>
      </c>
    </row>
    <row r="219" spans="1:4">
      <c r="A219" s="25">
        <v>1090</v>
      </c>
      <c r="B219" s="10" t="s">
        <v>937</v>
      </c>
      <c r="C219" s="2" t="s">
        <v>906</v>
      </c>
      <c r="D219" s="48">
        <v>2180</v>
      </c>
    </row>
    <row r="220" spans="1:4">
      <c r="A220" s="25">
        <v>1091</v>
      </c>
      <c r="B220" s="10" t="s">
        <v>937</v>
      </c>
      <c r="C220" s="2" t="s">
        <v>907</v>
      </c>
      <c r="D220" s="48">
        <v>2180</v>
      </c>
    </row>
    <row r="221" spans="1:4">
      <c r="A221" s="25">
        <v>1092</v>
      </c>
      <c r="B221" s="10" t="s">
        <v>671</v>
      </c>
      <c r="C221" s="2" t="s">
        <v>908</v>
      </c>
      <c r="D221" s="48">
        <v>2160</v>
      </c>
    </row>
    <row r="222" spans="1:4">
      <c r="A222" s="25">
        <v>1093</v>
      </c>
      <c r="B222" s="10" t="s">
        <v>937</v>
      </c>
      <c r="C222" s="2" t="s">
        <v>883</v>
      </c>
      <c r="D222" s="48">
        <v>2340</v>
      </c>
    </row>
    <row r="223" spans="1:4">
      <c r="A223" s="25">
        <v>1094</v>
      </c>
      <c r="B223" s="10" t="s">
        <v>937</v>
      </c>
      <c r="C223" s="2" t="s">
        <v>909</v>
      </c>
      <c r="D223" s="48">
        <v>2180</v>
      </c>
    </row>
    <row r="224" spans="1:4">
      <c r="A224" s="25">
        <v>1095</v>
      </c>
      <c r="B224" s="10" t="s">
        <v>937</v>
      </c>
      <c r="C224" s="2" t="s">
        <v>511</v>
      </c>
      <c r="D224" s="48">
        <v>2400</v>
      </c>
    </row>
    <row r="225" spans="1:4">
      <c r="A225" s="25">
        <v>1296</v>
      </c>
      <c r="B225" s="10" t="s">
        <v>671</v>
      </c>
      <c r="C225" s="2" t="s">
        <v>910</v>
      </c>
      <c r="D225" s="48">
        <v>2180</v>
      </c>
    </row>
    <row r="226" spans="1:4">
      <c r="A226" s="25">
        <v>1439</v>
      </c>
      <c r="B226" s="10" t="s">
        <v>671</v>
      </c>
      <c r="C226" s="2" t="s">
        <v>1184</v>
      </c>
      <c r="D226" s="48">
        <v>2560</v>
      </c>
    </row>
    <row r="227" spans="1:4">
      <c r="A227" s="25">
        <v>1297</v>
      </c>
      <c r="B227" s="10" t="s">
        <v>671</v>
      </c>
      <c r="C227" s="2" t="s">
        <v>4343</v>
      </c>
      <c r="D227" s="48">
        <v>1600</v>
      </c>
    </row>
    <row r="228" spans="1:4">
      <c r="A228" s="25"/>
      <c r="B228" s="10"/>
    </row>
    <row r="229" spans="1:4">
      <c r="A229" s="25">
        <v>1096</v>
      </c>
      <c r="B229" s="10"/>
      <c r="C229" s="2" t="s">
        <v>1297</v>
      </c>
      <c r="D229" s="48">
        <v>43200</v>
      </c>
    </row>
    <row r="230" spans="1:4">
      <c r="A230" s="25">
        <v>1097</v>
      </c>
      <c r="B230" s="10" t="s">
        <v>48</v>
      </c>
      <c r="C230" s="2" t="s">
        <v>1171</v>
      </c>
      <c r="D230" s="48">
        <v>990</v>
      </c>
    </row>
    <row r="231" spans="1:4">
      <c r="A231" s="25">
        <v>1098</v>
      </c>
      <c r="B231" s="10" t="s">
        <v>2534</v>
      </c>
      <c r="C231" s="2" t="s">
        <v>74</v>
      </c>
      <c r="D231" s="48">
        <v>1300</v>
      </c>
    </row>
    <row r="232" spans="1:4">
      <c r="A232" s="25">
        <v>1099</v>
      </c>
      <c r="B232" s="10" t="s">
        <v>937</v>
      </c>
      <c r="C232" s="2" t="s">
        <v>2620</v>
      </c>
      <c r="D232" s="48">
        <v>2080</v>
      </c>
    </row>
    <row r="233" spans="1:4">
      <c r="A233" s="25">
        <v>1101</v>
      </c>
      <c r="B233" s="10" t="s">
        <v>937</v>
      </c>
      <c r="C233" s="2" t="s">
        <v>2256</v>
      </c>
      <c r="D233" s="48">
        <v>3280</v>
      </c>
    </row>
    <row r="234" spans="1:4">
      <c r="A234" s="25">
        <v>1102</v>
      </c>
      <c r="B234" s="10" t="s">
        <v>937</v>
      </c>
      <c r="C234" s="2" t="s">
        <v>2127</v>
      </c>
      <c r="D234" s="48">
        <v>2080</v>
      </c>
    </row>
    <row r="235" spans="1:4">
      <c r="A235" s="25">
        <v>1104</v>
      </c>
      <c r="B235" s="10" t="s">
        <v>937</v>
      </c>
      <c r="C235" s="2" t="s">
        <v>2653</v>
      </c>
      <c r="D235" s="48">
        <v>3280</v>
      </c>
    </row>
    <row r="236" spans="1:4">
      <c r="A236" s="25">
        <v>1105</v>
      </c>
      <c r="B236" s="10" t="s">
        <v>671</v>
      </c>
      <c r="C236" s="2" t="s">
        <v>2128</v>
      </c>
      <c r="D236" s="48">
        <v>2480</v>
      </c>
    </row>
    <row r="237" spans="1:4">
      <c r="A237" s="25">
        <v>1107</v>
      </c>
      <c r="B237" s="10" t="s">
        <v>671</v>
      </c>
      <c r="C237" s="2" t="s">
        <v>291</v>
      </c>
      <c r="D237" s="48">
        <v>3690</v>
      </c>
    </row>
    <row r="238" spans="1:4">
      <c r="A238" s="25">
        <v>1108</v>
      </c>
      <c r="B238" s="10" t="s">
        <v>671</v>
      </c>
      <c r="C238" s="2" t="s">
        <v>272</v>
      </c>
      <c r="D238" s="48">
        <v>3520</v>
      </c>
    </row>
    <row r="239" spans="1:4">
      <c r="A239" s="25">
        <v>1298</v>
      </c>
      <c r="B239" s="10" t="s">
        <v>671</v>
      </c>
      <c r="C239" s="2" t="s">
        <v>1085</v>
      </c>
      <c r="D239" s="48">
        <v>2480</v>
      </c>
    </row>
    <row r="240" spans="1:4">
      <c r="A240" s="25">
        <v>1299</v>
      </c>
      <c r="B240" s="10" t="s">
        <v>671</v>
      </c>
      <c r="C240" s="2" t="s">
        <v>1480</v>
      </c>
      <c r="D240" s="48">
        <v>3690</v>
      </c>
    </row>
    <row r="241" spans="1:4">
      <c r="A241" s="25">
        <v>1109</v>
      </c>
      <c r="B241" s="10" t="s">
        <v>937</v>
      </c>
      <c r="C241" s="2" t="s">
        <v>2309</v>
      </c>
      <c r="D241" s="48">
        <v>3040</v>
      </c>
    </row>
    <row r="242" spans="1:4">
      <c r="A242" s="25">
        <v>1110</v>
      </c>
      <c r="B242" s="10" t="s">
        <v>937</v>
      </c>
      <c r="C242" s="2" t="s">
        <v>2072</v>
      </c>
      <c r="D242" s="48">
        <v>2100</v>
      </c>
    </row>
    <row r="243" spans="1:4">
      <c r="A243" s="25">
        <v>1112</v>
      </c>
      <c r="B243" s="10" t="s">
        <v>937</v>
      </c>
      <c r="C243" s="2" t="s">
        <v>2619</v>
      </c>
      <c r="D243" s="48">
        <v>3360</v>
      </c>
    </row>
    <row r="244" spans="1:4">
      <c r="A244" s="25">
        <v>1113</v>
      </c>
      <c r="B244" s="10" t="s">
        <v>937</v>
      </c>
      <c r="C244" s="2" t="s">
        <v>2073</v>
      </c>
      <c r="D244" s="48">
        <v>2080</v>
      </c>
    </row>
    <row r="245" spans="1:4">
      <c r="A245" s="25">
        <v>1115</v>
      </c>
      <c r="B245" s="10" t="s">
        <v>937</v>
      </c>
      <c r="C245" s="2" t="s">
        <v>2571</v>
      </c>
      <c r="D245" s="48">
        <v>3280</v>
      </c>
    </row>
    <row r="246" spans="1:4">
      <c r="A246" s="25">
        <v>1116</v>
      </c>
      <c r="B246" s="10" t="s">
        <v>937</v>
      </c>
      <c r="C246" s="2" t="s">
        <v>497</v>
      </c>
      <c r="D246" s="48">
        <v>2080</v>
      </c>
    </row>
    <row r="247" spans="1:4">
      <c r="A247" s="25">
        <v>1118</v>
      </c>
      <c r="B247" s="10" t="s">
        <v>937</v>
      </c>
      <c r="C247" s="2" t="s">
        <v>2572</v>
      </c>
      <c r="D247" s="48">
        <v>3280</v>
      </c>
    </row>
    <row r="248" spans="1:4">
      <c r="A248" s="25">
        <v>1119</v>
      </c>
      <c r="B248" s="10" t="s">
        <v>937</v>
      </c>
      <c r="C248" s="2" t="s">
        <v>1181</v>
      </c>
      <c r="D248" s="48">
        <v>2080</v>
      </c>
    </row>
    <row r="249" spans="1:4">
      <c r="A249" s="25">
        <v>1121</v>
      </c>
      <c r="B249" s="10" t="s">
        <v>937</v>
      </c>
      <c r="C249" s="2" t="s">
        <v>1182</v>
      </c>
      <c r="D249" s="48">
        <v>3280</v>
      </c>
    </row>
    <row r="250" spans="1:4">
      <c r="A250" s="25">
        <v>1122</v>
      </c>
      <c r="B250" s="10" t="s">
        <v>937</v>
      </c>
      <c r="C250" s="2" t="s">
        <v>2395</v>
      </c>
      <c r="D250" s="48">
        <v>2080</v>
      </c>
    </row>
    <row r="251" spans="1:4">
      <c r="A251" s="25">
        <v>1124</v>
      </c>
      <c r="B251" s="10" t="s">
        <v>937</v>
      </c>
      <c r="C251" s="2" t="s">
        <v>2436</v>
      </c>
      <c r="D251" s="48">
        <v>3280</v>
      </c>
    </row>
    <row r="252" spans="1:4">
      <c r="A252" s="25">
        <v>1125</v>
      </c>
      <c r="B252" s="10" t="s">
        <v>671</v>
      </c>
      <c r="C252" s="2" t="s">
        <v>1216</v>
      </c>
      <c r="D252" s="48">
        <v>2480</v>
      </c>
    </row>
    <row r="253" spans="1:4">
      <c r="A253" s="25">
        <v>1127</v>
      </c>
      <c r="B253" s="10" t="s">
        <v>671</v>
      </c>
      <c r="C253" s="2" t="s">
        <v>1987</v>
      </c>
      <c r="D253" s="48">
        <v>3690</v>
      </c>
    </row>
    <row r="254" spans="1:4">
      <c r="A254" s="25">
        <v>1128</v>
      </c>
      <c r="B254" s="10" t="s">
        <v>937</v>
      </c>
      <c r="C254" s="2" t="s">
        <v>1298</v>
      </c>
      <c r="D254" s="48">
        <v>2320</v>
      </c>
    </row>
    <row r="255" spans="1:4">
      <c r="A255" s="25">
        <v>1130</v>
      </c>
      <c r="B255" s="10" t="s">
        <v>937</v>
      </c>
      <c r="C255" s="2" t="s">
        <v>2113</v>
      </c>
      <c r="D255" s="48">
        <v>3600</v>
      </c>
    </row>
    <row r="256" spans="1:4">
      <c r="A256" s="25">
        <v>1131</v>
      </c>
      <c r="B256" s="10" t="s">
        <v>671</v>
      </c>
      <c r="C256" s="2" t="s">
        <v>588</v>
      </c>
      <c r="D256" s="48">
        <v>2480</v>
      </c>
    </row>
    <row r="257" spans="1:4">
      <c r="A257" s="25">
        <v>1133</v>
      </c>
      <c r="B257" s="10" t="s">
        <v>671</v>
      </c>
      <c r="C257" s="2" t="s">
        <v>824</v>
      </c>
      <c r="D257" s="48">
        <v>3690</v>
      </c>
    </row>
    <row r="258" spans="1:4">
      <c r="A258" s="25">
        <v>1134</v>
      </c>
      <c r="B258" s="10" t="s">
        <v>671</v>
      </c>
      <c r="C258" s="2" t="s">
        <v>2564</v>
      </c>
      <c r="D258" s="48">
        <v>3520</v>
      </c>
    </row>
    <row r="259" spans="1:4">
      <c r="A259" s="25">
        <v>1135</v>
      </c>
      <c r="B259" s="10" t="s">
        <v>671</v>
      </c>
      <c r="C259" s="2" t="s">
        <v>2310</v>
      </c>
      <c r="D259" s="48">
        <v>2320</v>
      </c>
    </row>
    <row r="260" spans="1:4">
      <c r="A260" s="25">
        <v>1136</v>
      </c>
      <c r="B260" s="10" t="s">
        <v>671</v>
      </c>
      <c r="C260" s="2" t="s">
        <v>2058</v>
      </c>
      <c r="D260" s="48">
        <v>3600</v>
      </c>
    </row>
    <row r="261" spans="1:4">
      <c r="A261" s="25">
        <v>1137</v>
      </c>
      <c r="B261" s="10" t="s">
        <v>937</v>
      </c>
      <c r="C261" s="2" t="s">
        <v>1164</v>
      </c>
      <c r="D261" s="48">
        <v>2660</v>
      </c>
    </row>
    <row r="262" spans="1:4">
      <c r="A262" s="25">
        <v>1139</v>
      </c>
      <c r="B262" s="10" t="s">
        <v>937</v>
      </c>
      <c r="C262" s="2" t="s">
        <v>66</v>
      </c>
      <c r="D262" s="48">
        <v>3790</v>
      </c>
    </row>
    <row r="263" spans="1:4">
      <c r="A263" s="25">
        <v>1106</v>
      </c>
      <c r="B263" s="10" t="s">
        <v>671</v>
      </c>
      <c r="C263" s="2" t="s">
        <v>2904</v>
      </c>
      <c r="D263" s="48">
        <v>3520</v>
      </c>
    </row>
    <row r="264" spans="1:4">
      <c r="A264" s="25">
        <v>1449</v>
      </c>
      <c r="B264" s="10" t="s">
        <v>671</v>
      </c>
      <c r="C264" s="2" t="s">
        <v>2905</v>
      </c>
      <c r="D264" s="48">
        <v>4400</v>
      </c>
    </row>
    <row r="265" spans="1:4">
      <c r="A265" s="25">
        <v>1143</v>
      </c>
      <c r="B265" s="10" t="s">
        <v>671</v>
      </c>
      <c r="C265" s="2" t="s">
        <v>250</v>
      </c>
      <c r="D265" s="48">
        <v>2480</v>
      </c>
    </row>
    <row r="266" spans="1:4">
      <c r="A266" s="25">
        <v>1145</v>
      </c>
      <c r="B266" s="10" t="s">
        <v>671</v>
      </c>
      <c r="C266" s="2" t="s">
        <v>289</v>
      </c>
      <c r="D266" s="48">
        <v>3690</v>
      </c>
    </row>
    <row r="267" spans="1:4">
      <c r="A267" s="25">
        <v>1146</v>
      </c>
      <c r="B267" s="10" t="s">
        <v>671</v>
      </c>
      <c r="C267" s="2" t="s">
        <v>1252</v>
      </c>
      <c r="D267" s="48">
        <v>2320</v>
      </c>
    </row>
    <row r="268" spans="1:4">
      <c r="A268" s="25">
        <v>1148</v>
      </c>
      <c r="B268" s="10" t="s">
        <v>671</v>
      </c>
      <c r="C268" s="2" t="s">
        <v>348</v>
      </c>
      <c r="D268" s="48">
        <v>3600</v>
      </c>
    </row>
    <row r="269" spans="1:4">
      <c r="A269" s="25">
        <v>1446</v>
      </c>
      <c r="B269" s="10" t="s">
        <v>937</v>
      </c>
      <c r="C269" s="2" t="s">
        <v>1850</v>
      </c>
      <c r="D269" s="48">
        <v>3500</v>
      </c>
    </row>
    <row r="270" spans="1:4">
      <c r="A270" s="25">
        <v>1447</v>
      </c>
      <c r="B270" s="10" t="s">
        <v>937</v>
      </c>
      <c r="C270" s="2" t="s">
        <v>1849</v>
      </c>
      <c r="D270" s="48">
        <v>4400</v>
      </c>
    </row>
    <row r="271" spans="1:4">
      <c r="A271" s="25">
        <v>1140</v>
      </c>
      <c r="B271" s="10" t="s">
        <v>4722</v>
      </c>
      <c r="C271" s="2" t="s">
        <v>4345</v>
      </c>
      <c r="D271" s="48">
        <v>3520</v>
      </c>
    </row>
    <row r="272" spans="1:4">
      <c r="A272" s="25">
        <v>1149</v>
      </c>
      <c r="B272" s="10" t="s">
        <v>671</v>
      </c>
      <c r="C272" s="2" t="s">
        <v>2560</v>
      </c>
      <c r="D272" s="48">
        <v>3270</v>
      </c>
    </row>
    <row r="273" spans="1:4">
      <c r="A273" s="25">
        <v>1442</v>
      </c>
      <c r="B273" s="10" t="s">
        <v>48</v>
      </c>
      <c r="C273" s="2" t="s">
        <v>1964</v>
      </c>
      <c r="D273" s="48">
        <v>3550</v>
      </c>
    </row>
    <row r="274" spans="1:4">
      <c r="A274" s="25">
        <v>1150</v>
      </c>
      <c r="B274" s="10"/>
      <c r="C274" s="2" t="s">
        <v>2569</v>
      </c>
      <c r="D274" s="48">
        <v>4800</v>
      </c>
    </row>
    <row r="275" spans="1:4">
      <c r="A275" s="25">
        <v>1151</v>
      </c>
      <c r="B275" s="10"/>
      <c r="C275" s="2" t="s">
        <v>2117</v>
      </c>
      <c r="D275" s="48">
        <v>4800</v>
      </c>
    </row>
    <row r="276" spans="1:4">
      <c r="A276" s="25">
        <v>1250</v>
      </c>
      <c r="B276" s="10" t="s">
        <v>49</v>
      </c>
      <c r="C276" s="2" t="s">
        <v>1853</v>
      </c>
      <c r="D276" s="48">
        <v>3960</v>
      </c>
    </row>
    <row r="277" spans="1:4">
      <c r="A277" s="25"/>
      <c r="B277" s="10"/>
    </row>
    <row r="278" spans="1:4">
      <c r="A278" s="25">
        <v>1330</v>
      </c>
      <c r="B278" s="10"/>
      <c r="C278" s="2" t="s">
        <v>1608</v>
      </c>
      <c r="D278" s="48">
        <v>3900</v>
      </c>
    </row>
    <row r="279" spans="1:4">
      <c r="A279" s="25">
        <v>1430</v>
      </c>
      <c r="B279" s="10" t="s">
        <v>1453</v>
      </c>
      <c r="C279" s="2" t="s">
        <v>1858</v>
      </c>
      <c r="D279" s="48">
        <v>10400</v>
      </c>
    </row>
    <row r="280" spans="1:4">
      <c r="A280" s="25"/>
      <c r="B280" s="15"/>
    </row>
    <row r="281" spans="1:4">
      <c r="A281" s="25">
        <v>1332</v>
      </c>
      <c r="B281" s="10" t="s">
        <v>1834</v>
      </c>
      <c r="C281" s="2" t="s">
        <v>692</v>
      </c>
      <c r="D281" s="48">
        <v>5990</v>
      </c>
    </row>
    <row r="282" spans="1:4">
      <c r="A282" s="25">
        <v>1333</v>
      </c>
      <c r="B282" s="10" t="s">
        <v>1834</v>
      </c>
      <c r="C282" s="2" t="s">
        <v>693</v>
      </c>
      <c r="D282" s="48">
        <v>3290</v>
      </c>
    </row>
    <row r="283" spans="1:4">
      <c r="A283" s="25" t="s">
        <v>3948</v>
      </c>
      <c r="B283" s="10" t="s">
        <v>1834</v>
      </c>
      <c r="C283" s="2" t="s">
        <v>694</v>
      </c>
      <c r="D283" s="48">
        <v>3290</v>
      </c>
    </row>
    <row r="284" spans="1:4">
      <c r="A284" s="25" t="s">
        <v>3949</v>
      </c>
      <c r="B284" s="10" t="s">
        <v>1834</v>
      </c>
      <c r="C284" s="2" t="s">
        <v>695</v>
      </c>
      <c r="D284" s="48">
        <v>3290</v>
      </c>
    </row>
    <row r="285" spans="1:4">
      <c r="A285" s="25" t="s">
        <v>3950</v>
      </c>
      <c r="B285" s="10" t="s">
        <v>1834</v>
      </c>
      <c r="C285" s="2" t="s">
        <v>2195</v>
      </c>
      <c r="D285" s="48">
        <v>3290</v>
      </c>
    </row>
    <row r="286" spans="1:4">
      <c r="A286" s="25">
        <v>1334</v>
      </c>
      <c r="B286" s="10" t="s">
        <v>1834</v>
      </c>
      <c r="C286" s="2" t="s">
        <v>2194</v>
      </c>
      <c r="D286" s="48">
        <v>3290</v>
      </c>
    </row>
    <row r="287" spans="1:4">
      <c r="A287" s="25" t="s">
        <v>3951</v>
      </c>
      <c r="B287" s="10" t="s">
        <v>1834</v>
      </c>
      <c r="C287" s="2" t="s">
        <v>2193</v>
      </c>
      <c r="D287" s="48">
        <v>3290</v>
      </c>
    </row>
    <row r="288" spans="1:4">
      <c r="A288" s="25" t="s">
        <v>3952</v>
      </c>
      <c r="B288" s="10" t="s">
        <v>1834</v>
      </c>
      <c r="C288" s="2" t="s">
        <v>2636</v>
      </c>
      <c r="D288" s="48">
        <v>3290</v>
      </c>
    </row>
    <row r="289" spans="1:4">
      <c r="A289" s="25" t="s">
        <v>3953</v>
      </c>
      <c r="B289" s="10" t="s">
        <v>1834</v>
      </c>
      <c r="C289" s="2" t="s">
        <v>2635</v>
      </c>
      <c r="D289" s="48">
        <v>3290</v>
      </c>
    </row>
    <row r="290" spans="1:4">
      <c r="A290" s="25"/>
      <c r="B290" s="10"/>
    </row>
    <row r="291" spans="1:4">
      <c r="A291" s="25">
        <v>1152</v>
      </c>
      <c r="B291" s="10"/>
      <c r="C291" s="2" t="s">
        <v>669</v>
      </c>
      <c r="D291" s="48">
        <v>3950</v>
      </c>
    </row>
    <row r="292" spans="1:4">
      <c r="A292" s="25">
        <v>1153</v>
      </c>
      <c r="B292" s="10"/>
      <c r="C292" s="2" t="s">
        <v>2634</v>
      </c>
      <c r="D292" s="48">
        <v>390</v>
      </c>
    </row>
    <row r="293" spans="1:4">
      <c r="A293" s="25">
        <v>1154</v>
      </c>
      <c r="B293" s="10" t="s">
        <v>2476</v>
      </c>
      <c r="C293" s="2" t="s">
        <v>1406</v>
      </c>
      <c r="D293" s="48">
        <v>6820</v>
      </c>
    </row>
    <row r="294" spans="1:4">
      <c r="A294" s="25">
        <v>1156</v>
      </c>
      <c r="B294" s="10" t="s">
        <v>2534</v>
      </c>
      <c r="C294" s="2" t="s">
        <v>832</v>
      </c>
      <c r="D294" s="48">
        <v>1630</v>
      </c>
    </row>
    <row r="295" spans="1:4">
      <c r="A295" s="25">
        <v>1157</v>
      </c>
      <c r="B295" s="10" t="s">
        <v>2476</v>
      </c>
      <c r="C295" s="2" t="s">
        <v>833</v>
      </c>
      <c r="D295" s="48">
        <v>2950</v>
      </c>
    </row>
    <row r="296" spans="1:4">
      <c r="A296" s="25"/>
      <c r="B296" s="10"/>
    </row>
    <row r="297" spans="1:4">
      <c r="A297" s="25">
        <v>1158</v>
      </c>
      <c r="B297" s="10" t="s">
        <v>48</v>
      </c>
      <c r="C297" s="2" t="s">
        <v>1499</v>
      </c>
      <c r="D297" s="48">
        <v>890</v>
      </c>
    </row>
    <row r="298" spans="1:4">
      <c r="A298" s="25">
        <v>1301</v>
      </c>
      <c r="B298" s="10" t="s">
        <v>1746</v>
      </c>
      <c r="C298" s="2" t="s">
        <v>2906</v>
      </c>
      <c r="D298" s="48">
        <v>510</v>
      </c>
    </row>
    <row r="299" spans="1:4">
      <c r="A299" s="25">
        <v>1287</v>
      </c>
      <c r="B299" s="10" t="s">
        <v>153</v>
      </c>
      <c r="C299" s="2" t="s">
        <v>2355</v>
      </c>
    </row>
    <row r="300" spans="1:4">
      <c r="A300" s="25"/>
      <c r="B300" s="10"/>
    </row>
    <row r="301" spans="1:4">
      <c r="A301" s="25"/>
      <c r="B301" s="10"/>
    </row>
    <row r="302" spans="1:4">
      <c r="A302" s="25">
        <v>1316</v>
      </c>
      <c r="B302" s="10" t="s">
        <v>1739</v>
      </c>
      <c r="C302" s="2" t="s">
        <v>725</v>
      </c>
      <c r="D302" s="48">
        <v>1690</v>
      </c>
    </row>
    <row r="303" spans="1:4">
      <c r="A303" s="25" t="s">
        <v>3954</v>
      </c>
      <c r="B303" s="10" t="s">
        <v>1754</v>
      </c>
      <c r="C303" s="2" t="s">
        <v>724</v>
      </c>
      <c r="D303" s="48">
        <v>7200</v>
      </c>
    </row>
    <row r="304" spans="1:4">
      <c r="A304" s="25" t="s">
        <v>3955</v>
      </c>
      <c r="B304" s="10" t="s">
        <v>1754</v>
      </c>
      <c r="C304" s="2" t="s">
        <v>723</v>
      </c>
      <c r="D304" s="48">
        <v>7200</v>
      </c>
    </row>
    <row r="305" spans="1:4">
      <c r="A305" s="25" t="s">
        <v>3956</v>
      </c>
      <c r="B305" s="10" t="s">
        <v>1754</v>
      </c>
      <c r="C305" s="2" t="s">
        <v>2352</v>
      </c>
      <c r="D305" s="48">
        <v>10560</v>
      </c>
    </row>
    <row r="306" spans="1:4">
      <c r="A306" s="25" t="s">
        <v>3957</v>
      </c>
      <c r="B306" s="10" t="s">
        <v>1754</v>
      </c>
      <c r="C306" s="2" t="s">
        <v>726</v>
      </c>
      <c r="D306" s="48">
        <v>9600</v>
      </c>
    </row>
    <row r="307" spans="1:4">
      <c r="A307" s="25" t="s">
        <v>3958</v>
      </c>
      <c r="B307" s="10" t="s">
        <v>1754</v>
      </c>
      <c r="C307" s="2" t="s">
        <v>2351</v>
      </c>
      <c r="D307" s="48">
        <v>6600</v>
      </c>
    </row>
    <row r="308" spans="1:4">
      <c r="A308" s="25" t="s">
        <v>3959</v>
      </c>
      <c r="B308" s="10" t="s">
        <v>1754</v>
      </c>
      <c r="C308" s="2" t="s">
        <v>2350</v>
      </c>
      <c r="D308" s="48">
        <v>10200</v>
      </c>
    </row>
    <row r="309" spans="1:4">
      <c r="A309" s="25" t="s">
        <v>3960</v>
      </c>
      <c r="B309" s="10" t="s">
        <v>1754</v>
      </c>
      <c r="C309" s="2" t="s">
        <v>312</v>
      </c>
      <c r="D309" s="48">
        <v>10200</v>
      </c>
    </row>
    <row r="310" spans="1:4">
      <c r="A310" s="25" t="s">
        <v>3961</v>
      </c>
      <c r="B310" s="10" t="s">
        <v>1754</v>
      </c>
      <c r="C310" s="2" t="s">
        <v>311</v>
      </c>
      <c r="D310" s="48">
        <v>9000</v>
      </c>
    </row>
    <row r="311" spans="1:4">
      <c r="A311" s="25" t="s">
        <v>3962</v>
      </c>
      <c r="B311" s="10" t="s">
        <v>1754</v>
      </c>
      <c r="C311" s="2" t="s">
        <v>310</v>
      </c>
      <c r="D311" s="48">
        <v>7800</v>
      </c>
    </row>
    <row r="312" spans="1:4">
      <c r="A312" s="25" t="s">
        <v>3963</v>
      </c>
      <c r="B312" s="10" t="s">
        <v>1754</v>
      </c>
      <c r="C312" s="2" t="s">
        <v>2757</v>
      </c>
      <c r="D312" s="48">
        <v>9400</v>
      </c>
    </row>
    <row r="313" spans="1:4">
      <c r="A313" s="25" t="s">
        <v>3964</v>
      </c>
      <c r="B313" s="10" t="s">
        <v>1754</v>
      </c>
      <c r="C313" s="2" t="s">
        <v>2139</v>
      </c>
      <c r="D313" s="48">
        <v>9600</v>
      </c>
    </row>
    <row r="314" spans="1:4">
      <c r="A314" s="25" t="s">
        <v>3965</v>
      </c>
      <c r="B314" s="10" t="s">
        <v>1754</v>
      </c>
      <c r="C314" s="2" t="s">
        <v>249</v>
      </c>
      <c r="D314" s="48">
        <v>11970</v>
      </c>
    </row>
    <row r="315" spans="1:4">
      <c r="A315" s="25" t="s">
        <v>3966</v>
      </c>
      <c r="B315" s="10" t="s">
        <v>1754</v>
      </c>
      <c r="C315" s="2" t="s">
        <v>662</v>
      </c>
      <c r="D315" s="48">
        <v>7200</v>
      </c>
    </row>
    <row r="316" spans="1:4">
      <c r="A316" s="25" t="s">
        <v>3967</v>
      </c>
      <c r="B316" s="10" t="s">
        <v>1754</v>
      </c>
      <c r="C316" s="2" t="s">
        <v>661</v>
      </c>
      <c r="D316" s="48">
        <v>10200</v>
      </c>
    </row>
    <row r="317" spans="1:4">
      <c r="A317" s="25" t="s">
        <v>3968</v>
      </c>
      <c r="B317" s="10" t="s">
        <v>1754</v>
      </c>
      <c r="C317" s="2" t="s">
        <v>660</v>
      </c>
      <c r="D317" s="48">
        <v>11020</v>
      </c>
    </row>
    <row r="318" spans="1:4">
      <c r="A318" s="25" t="s">
        <v>3969</v>
      </c>
      <c r="B318" s="10" t="s">
        <v>1754</v>
      </c>
      <c r="C318" s="2" t="s">
        <v>2610</v>
      </c>
      <c r="D318" s="48">
        <v>10800</v>
      </c>
    </row>
    <row r="319" spans="1:4">
      <c r="A319" s="25" t="s">
        <v>3970</v>
      </c>
      <c r="B319" s="10" t="s">
        <v>1754</v>
      </c>
      <c r="C319" s="2" t="s">
        <v>2609</v>
      </c>
      <c r="D319" s="48">
        <v>9000</v>
      </c>
    </row>
    <row r="320" spans="1:4">
      <c r="A320" s="25" t="s">
        <v>3971</v>
      </c>
      <c r="B320" s="10" t="s">
        <v>1754</v>
      </c>
      <c r="C320" s="2" t="s">
        <v>4342</v>
      </c>
      <c r="D320" s="48">
        <v>10200</v>
      </c>
    </row>
    <row r="321" spans="1:4">
      <c r="A321" s="25" t="s">
        <v>3972</v>
      </c>
      <c r="B321" s="10" t="s">
        <v>1754</v>
      </c>
      <c r="C321" s="2" t="s">
        <v>2608</v>
      </c>
      <c r="D321" s="48">
        <v>10800</v>
      </c>
    </row>
    <row r="322" spans="1:4">
      <c r="A322" s="25" t="s">
        <v>3973</v>
      </c>
      <c r="B322" s="10" t="s">
        <v>1754</v>
      </c>
      <c r="C322" s="2" t="s">
        <v>2138</v>
      </c>
      <c r="D322" s="48">
        <v>10200</v>
      </c>
    </row>
    <row r="323" spans="1:4">
      <c r="A323" s="25" t="s">
        <v>3974</v>
      </c>
      <c r="B323" s="10" t="s">
        <v>1754</v>
      </c>
      <c r="C323" s="2" t="s">
        <v>2607</v>
      </c>
      <c r="D323" s="48">
        <v>8640</v>
      </c>
    </row>
    <row r="324" spans="1:4">
      <c r="A324" s="25" t="s">
        <v>3975</v>
      </c>
      <c r="B324" s="10" t="s">
        <v>1754</v>
      </c>
      <c r="C324" s="2" t="s">
        <v>2606</v>
      </c>
      <c r="D324" s="48">
        <v>8160</v>
      </c>
    </row>
    <row r="325" spans="1:4">
      <c r="A325" s="25" t="s">
        <v>3976</v>
      </c>
      <c r="B325" s="10" t="s">
        <v>1754</v>
      </c>
      <c r="C325" s="2" t="s">
        <v>829</v>
      </c>
      <c r="D325" s="48">
        <v>8640</v>
      </c>
    </row>
    <row r="326" spans="1:4">
      <c r="A326" s="25" t="s">
        <v>3977</v>
      </c>
      <c r="B326" s="10" t="s">
        <v>1754</v>
      </c>
      <c r="C326" s="2" t="s">
        <v>2754</v>
      </c>
      <c r="D326" s="48">
        <v>8160</v>
      </c>
    </row>
    <row r="327" spans="1:4">
      <c r="A327" s="25" t="s">
        <v>3978</v>
      </c>
      <c r="B327" s="10" t="s">
        <v>1754</v>
      </c>
      <c r="C327" s="2" t="s">
        <v>2886</v>
      </c>
      <c r="D327" s="48">
        <v>12290</v>
      </c>
    </row>
    <row r="328" spans="1:4">
      <c r="A328" s="25" t="s">
        <v>3979</v>
      </c>
      <c r="B328" s="10" t="s">
        <v>1754</v>
      </c>
      <c r="C328" s="2" t="s">
        <v>769</v>
      </c>
      <c r="D328" s="48">
        <v>11970</v>
      </c>
    </row>
    <row r="329" spans="1:4">
      <c r="A329" s="25" t="s">
        <v>3980</v>
      </c>
      <c r="B329" s="10" t="s">
        <v>1754</v>
      </c>
      <c r="C329" s="2" t="s">
        <v>768</v>
      </c>
      <c r="D329" s="48">
        <v>11020</v>
      </c>
    </row>
    <row r="330" spans="1:4">
      <c r="A330" s="25" t="s">
        <v>4335</v>
      </c>
      <c r="B330" s="10" t="s">
        <v>1754</v>
      </c>
      <c r="C330" s="2" t="s">
        <v>4336</v>
      </c>
      <c r="D330" s="48">
        <v>12950</v>
      </c>
    </row>
    <row r="331" spans="1:4">
      <c r="A331" s="25">
        <v>1159</v>
      </c>
      <c r="B331" s="10" t="s">
        <v>949</v>
      </c>
      <c r="C331" s="2" t="s">
        <v>2018</v>
      </c>
      <c r="D331" s="48">
        <v>1720</v>
      </c>
    </row>
    <row r="332" spans="1:4">
      <c r="A332" s="25">
        <v>1185</v>
      </c>
      <c r="B332" s="10" t="s">
        <v>1738</v>
      </c>
      <c r="C332" s="2" t="s">
        <v>1091</v>
      </c>
      <c r="D332" s="48">
        <v>1770</v>
      </c>
    </row>
    <row r="333" spans="1:4">
      <c r="A333" s="25">
        <v>1167</v>
      </c>
      <c r="B333" s="10" t="s">
        <v>1042</v>
      </c>
      <c r="C333" s="2" t="s">
        <v>1043</v>
      </c>
      <c r="D333" s="48">
        <v>2100</v>
      </c>
    </row>
    <row r="334" spans="1:4">
      <c r="A334" s="25">
        <v>1302</v>
      </c>
      <c r="B334" s="10" t="s">
        <v>1742</v>
      </c>
      <c r="C334" s="2" t="s">
        <v>2593</v>
      </c>
      <c r="D334" s="48">
        <v>1870</v>
      </c>
    </row>
    <row r="335" spans="1:4">
      <c r="A335" s="25">
        <v>1160</v>
      </c>
      <c r="B335" s="10" t="s">
        <v>1740</v>
      </c>
      <c r="C335" s="2" t="s">
        <v>2158</v>
      </c>
      <c r="D335" s="48">
        <v>1870</v>
      </c>
    </row>
    <row r="336" spans="1:4">
      <c r="A336" s="25">
        <v>1162</v>
      </c>
      <c r="B336" s="10" t="s">
        <v>948</v>
      </c>
      <c r="C336" s="2" t="s">
        <v>2157</v>
      </c>
      <c r="D336" s="48">
        <v>1870</v>
      </c>
    </row>
    <row r="337" spans="1:4">
      <c r="A337" s="25">
        <v>1161</v>
      </c>
      <c r="B337" s="10" t="s">
        <v>1743</v>
      </c>
      <c r="C337" s="2" t="s">
        <v>2156</v>
      </c>
      <c r="D337" s="48">
        <v>1490</v>
      </c>
    </row>
    <row r="338" spans="1:4">
      <c r="A338" s="25">
        <v>1303</v>
      </c>
      <c r="B338" s="10" t="s">
        <v>1741</v>
      </c>
      <c r="C338" s="2" t="s">
        <v>2155</v>
      </c>
      <c r="D338" s="48">
        <v>1870</v>
      </c>
    </row>
    <row r="339" spans="1:4">
      <c r="A339" s="25">
        <v>1393</v>
      </c>
      <c r="B339" s="10"/>
      <c r="C339" s="2" t="s">
        <v>67</v>
      </c>
      <c r="D339" s="48">
        <v>8200</v>
      </c>
    </row>
    <row r="340" spans="1:4">
      <c r="A340" s="25">
        <v>1394</v>
      </c>
      <c r="B340" s="10"/>
      <c r="C340" s="2" t="s">
        <v>2480</v>
      </c>
      <c r="D340" s="48">
        <v>8200</v>
      </c>
    </row>
    <row r="341" spans="1:4">
      <c r="A341" s="25">
        <v>1320</v>
      </c>
      <c r="B341" s="10" t="s">
        <v>1834</v>
      </c>
      <c r="C341" s="2" t="s">
        <v>659</v>
      </c>
      <c r="D341" s="48">
        <v>3770</v>
      </c>
    </row>
    <row r="342" spans="1:4">
      <c r="A342" s="25">
        <v>1361</v>
      </c>
      <c r="B342" s="10" t="s">
        <v>1834</v>
      </c>
      <c r="C342" s="2" t="s">
        <v>658</v>
      </c>
      <c r="D342" s="48">
        <v>3770</v>
      </c>
    </row>
    <row r="343" spans="1:4">
      <c r="A343" s="25">
        <v>1321</v>
      </c>
      <c r="B343" s="10" t="s">
        <v>1834</v>
      </c>
      <c r="C343" s="2" t="s">
        <v>657</v>
      </c>
      <c r="D343" s="48">
        <v>10370</v>
      </c>
    </row>
    <row r="344" spans="1:4">
      <c r="A344" s="25">
        <v>1353</v>
      </c>
      <c r="B344" s="10" t="s">
        <v>1834</v>
      </c>
      <c r="C344" s="2" t="s">
        <v>656</v>
      </c>
      <c r="D344" s="48">
        <v>3770</v>
      </c>
    </row>
    <row r="345" spans="1:4">
      <c r="A345" s="25">
        <v>1163</v>
      </c>
      <c r="B345" s="10" t="s">
        <v>49</v>
      </c>
      <c r="C345" s="2" t="s">
        <v>655</v>
      </c>
      <c r="D345" s="48">
        <v>1360</v>
      </c>
    </row>
    <row r="346" spans="1:4">
      <c r="A346" s="25">
        <v>1164</v>
      </c>
      <c r="B346" s="10" t="s">
        <v>49</v>
      </c>
      <c r="C346" s="2" t="s">
        <v>654</v>
      </c>
      <c r="D346" s="48">
        <v>1610</v>
      </c>
    </row>
    <row r="347" spans="1:4">
      <c r="A347" s="25">
        <v>1165</v>
      </c>
      <c r="B347" s="10" t="s">
        <v>49</v>
      </c>
      <c r="C347" s="2" t="s">
        <v>326</v>
      </c>
      <c r="D347" s="48">
        <v>1360</v>
      </c>
    </row>
    <row r="348" spans="1:4">
      <c r="A348" s="25">
        <v>1166</v>
      </c>
      <c r="B348" s="10" t="s">
        <v>2238</v>
      </c>
      <c r="C348" s="2" t="s">
        <v>514</v>
      </c>
      <c r="D348" s="48">
        <v>5680</v>
      </c>
    </row>
    <row r="349" spans="1:4">
      <c r="A349" s="25">
        <v>1312</v>
      </c>
      <c r="B349" s="10" t="s">
        <v>2238</v>
      </c>
      <c r="C349" s="2" t="s">
        <v>513</v>
      </c>
    </row>
    <row r="350" spans="1:4">
      <c r="A350" s="25">
        <v>1168</v>
      </c>
      <c r="B350" s="10" t="s">
        <v>48</v>
      </c>
      <c r="C350" s="2" t="s">
        <v>515</v>
      </c>
      <c r="D350" s="48">
        <v>7390</v>
      </c>
    </row>
    <row r="351" spans="1:4">
      <c r="A351" s="25">
        <v>1169</v>
      </c>
      <c r="B351" s="10" t="s">
        <v>2238</v>
      </c>
      <c r="C351" s="2" t="s">
        <v>516</v>
      </c>
      <c r="D351" s="48">
        <v>7460</v>
      </c>
    </row>
    <row r="352" spans="1:4">
      <c r="A352" s="25">
        <v>1331</v>
      </c>
      <c r="B352" s="10" t="s">
        <v>2815</v>
      </c>
      <c r="C352" s="2" t="s">
        <v>4346</v>
      </c>
      <c r="D352" s="48">
        <v>5600</v>
      </c>
    </row>
    <row r="353" spans="1:4">
      <c r="A353" s="25"/>
      <c r="B353" s="10"/>
    </row>
    <row r="354" spans="1:4">
      <c r="A354" s="25">
        <v>1384</v>
      </c>
      <c r="B354" s="11" t="s">
        <v>1453</v>
      </c>
      <c r="C354" s="2" t="s">
        <v>265</v>
      </c>
      <c r="D354" s="48">
        <v>4480</v>
      </c>
    </row>
    <row r="355" spans="1:4">
      <c r="A355" s="25">
        <v>1383</v>
      </c>
      <c r="B355" s="11" t="s">
        <v>1453</v>
      </c>
      <c r="C355" s="2" t="s">
        <v>602</v>
      </c>
      <c r="D355" s="48">
        <v>2090</v>
      </c>
    </row>
    <row r="356" spans="1:4">
      <c r="A356" s="25">
        <v>1244</v>
      </c>
      <c r="B356" s="10"/>
      <c r="C356" s="2" t="s">
        <v>2066</v>
      </c>
      <c r="D356" s="48">
        <v>4200</v>
      </c>
    </row>
    <row r="357" spans="1:4">
      <c r="A357" s="25">
        <v>1448</v>
      </c>
      <c r="B357" s="10" t="s">
        <v>1453</v>
      </c>
      <c r="C357" s="2" t="s">
        <v>1401</v>
      </c>
      <c r="D357" s="48">
        <v>7780</v>
      </c>
    </row>
    <row r="358" spans="1:4">
      <c r="A358" s="25">
        <v>1407</v>
      </c>
      <c r="B358" s="10" t="s">
        <v>1453</v>
      </c>
      <c r="C358" s="2" t="s">
        <v>926</v>
      </c>
      <c r="D358" s="48">
        <v>4640</v>
      </c>
    </row>
    <row r="359" spans="1:4">
      <c r="A359" s="25">
        <v>1382</v>
      </c>
      <c r="B359" s="11" t="s">
        <v>1453</v>
      </c>
      <c r="C359" s="2" t="s">
        <v>2549</v>
      </c>
      <c r="D359" s="48">
        <v>3790</v>
      </c>
    </row>
    <row r="360" spans="1:4">
      <c r="A360" s="25">
        <v>1385</v>
      </c>
      <c r="B360" s="11" t="s">
        <v>1453</v>
      </c>
      <c r="C360" s="2" t="s">
        <v>266</v>
      </c>
      <c r="D360" s="48">
        <v>4200</v>
      </c>
    </row>
    <row r="361" spans="1:4">
      <c r="A361" s="25">
        <v>1386</v>
      </c>
      <c r="B361" s="11" t="s">
        <v>1453</v>
      </c>
      <c r="C361" s="2" t="s">
        <v>110</v>
      </c>
      <c r="D361" s="48">
        <v>4390</v>
      </c>
    </row>
    <row r="362" spans="1:4">
      <c r="A362" s="25">
        <v>1435</v>
      </c>
      <c r="B362" s="11" t="s">
        <v>1453</v>
      </c>
      <c r="C362" s="2" t="s">
        <v>111</v>
      </c>
      <c r="D362" s="48">
        <v>6470</v>
      </c>
    </row>
    <row r="363" spans="1:4">
      <c r="A363" s="25">
        <v>1343</v>
      </c>
      <c r="B363" s="10" t="s">
        <v>1453</v>
      </c>
      <c r="C363" s="2" t="s">
        <v>2744</v>
      </c>
      <c r="D363" s="48">
        <v>4200</v>
      </c>
    </row>
    <row r="364" spans="1:4">
      <c r="A364" s="25">
        <v>1170</v>
      </c>
      <c r="B364" s="10" t="s">
        <v>1453</v>
      </c>
      <c r="C364" s="2" t="s">
        <v>1169</v>
      </c>
      <c r="D364" s="48">
        <v>6160</v>
      </c>
    </row>
    <row r="365" spans="1:4">
      <c r="A365" s="25">
        <v>1173</v>
      </c>
      <c r="B365" s="10"/>
      <c r="C365" s="2" t="s">
        <v>273</v>
      </c>
      <c r="D365" s="48">
        <v>80</v>
      </c>
    </row>
    <row r="366" spans="1:4">
      <c r="A366" s="25">
        <v>1348</v>
      </c>
      <c r="B366" s="10"/>
      <c r="C366" s="2" t="s">
        <v>509</v>
      </c>
      <c r="D366" s="48">
        <v>1300</v>
      </c>
    </row>
    <row r="367" spans="1:4">
      <c r="A367" s="25">
        <v>1177</v>
      </c>
      <c r="B367" s="10"/>
      <c r="C367" s="2" t="s">
        <v>1275</v>
      </c>
      <c r="D367" s="48">
        <v>2900</v>
      </c>
    </row>
    <row r="368" spans="1:4">
      <c r="A368" s="25">
        <v>1258</v>
      </c>
      <c r="B368" s="10" t="s">
        <v>1613</v>
      </c>
      <c r="C368" s="2" t="s">
        <v>828</v>
      </c>
      <c r="D368" s="48">
        <v>16800</v>
      </c>
    </row>
    <row r="369" spans="1:4">
      <c r="A369" s="25">
        <v>1179</v>
      </c>
      <c r="B369" s="10" t="s">
        <v>49</v>
      </c>
      <c r="C369" s="2" t="s">
        <v>827</v>
      </c>
      <c r="D369" s="48">
        <v>1120</v>
      </c>
    </row>
    <row r="370" spans="1:4">
      <c r="A370" s="25">
        <v>1180</v>
      </c>
      <c r="B370" s="10"/>
      <c r="C370" s="2" t="s">
        <v>1441</v>
      </c>
      <c r="D370" s="48">
        <v>1680</v>
      </c>
    </row>
    <row r="371" spans="1:4">
      <c r="A371" s="25">
        <v>1344</v>
      </c>
      <c r="B371" s="10"/>
      <c r="C371" s="2" t="s">
        <v>968</v>
      </c>
      <c r="D371" s="48">
        <v>12800</v>
      </c>
    </row>
    <row r="372" spans="1:4">
      <c r="A372" s="25">
        <v>1438</v>
      </c>
      <c r="B372" s="10" t="s">
        <v>1453</v>
      </c>
      <c r="C372" s="2" t="s">
        <v>1498</v>
      </c>
      <c r="D372" s="48">
        <v>10390</v>
      </c>
    </row>
    <row r="373" spans="1:4">
      <c r="A373" s="25">
        <v>1336</v>
      </c>
      <c r="B373" s="10" t="s">
        <v>1834</v>
      </c>
      <c r="C373" s="2" t="s">
        <v>826</v>
      </c>
      <c r="D373" s="48">
        <v>1070</v>
      </c>
    </row>
    <row r="374" spans="1:4">
      <c r="A374" s="25"/>
      <c r="B374" s="10"/>
    </row>
    <row r="375" spans="1:4">
      <c r="A375" s="25" t="s">
        <v>3981</v>
      </c>
      <c r="B375" s="10" t="s">
        <v>1754</v>
      </c>
      <c r="C375" s="2" t="s">
        <v>2745</v>
      </c>
      <c r="D375" s="48">
        <v>1980</v>
      </c>
    </row>
    <row r="376" spans="1:4">
      <c r="A376" s="25" t="s">
        <v>3982</v>
      </c>
      <c r="B376" s="10" t="s">
        <v>1754</v>
      </c>
      <c r="C376" s="2" t="s">
        <v>825</v>
      </c>
      <c r="D376" s="48">
        <v>1980</v>
      </c>
    </row>
    <row r="377" spans="1:4">
      <c r="A377" s="25" t="s">
        <v>3983</v>
      </c>
      <c r="B377" s="10" t="s">
        <v>1754</v>
      </c>
      <c r="C377" s="2" t="s">
        <v>317</v>
      </c>
      <c r="D377" s="48">
        <v>1980</v>
      </c>
    </row>
    <row r="378" spans="1:4">
      <c r="A378" s="25"/>
      <c r="B378" s="10"/>
    </row>
    <row r="379" spans="1:4">
      <c r="A379" s="25">
        <v>1356</v>
      </c>
      <c r="B379" s="11" t="s">
        <v>202</v>
      </c>
      <c r="C379" s="2" t="s">
        <v>316</v>
      </c>
      <c r="D379" s="49">
        <v>13990</v>
      </c>
    </row>
    <row r="380" spans="1:4">
      <c r="A380" s="25">
        <v>1357</v>
      </c>
      <c r="B380" s="11" t="s">
        <v>202</v>
      </c>
      <c r="C380" s="2" t="s">
        <v>315</v>
      </c>
      <c r="D380" s="49">
        <v>14560</v>
      </c>
    </row>
    <row r="381" spans="1:4">
      <c r="A381" s="25">
        <v>1358</v>
      </c>
      <c r="B381" s="11" t="s">
        <v>202</v>
      </c>
      <c r="C381" s="2" t="s">
        <v>314</v>
      </c>
      <c r="D381" s="48">
        <v>14560</v>
      </c>
    </row>
    <row r="382" spans="1:4">
      <c r="A382" s="25">
        <v>1359</v>
      </c>
      <c r="B382" s="11" t="s">
        <v>202</v>
      </c>
      <c r="C382" s="2" t="s">
        <v>821</v>
      </c>
      <c r="D382" s="48">
        <v>16400</v>
      </c>
    </row>
    <row r="383" spans="1:4">
      <c r="A383" s="25">
        <v>1424</v>
      </c>
      <c r="B383" s="11" t="s">
        <v>202</v>
      </c>
      <c r="C383" s="2" t="s">
        <v>1308</v>
      </c>
      <c r="D383" s="48">
        <v>14560</v>
      </c>
    </row>
    <row r="384" spans="1:4">
      <c r="A384" s="25">
        <v>1360</v>
      </c>
      <c r="B384" s="11" t="s">
        <v>202</v>
      </c>
      <c r="C384" s="2" t="s">
        <v>820</v>
      </c>
      <c r="D384" s="48">
        <v>17980</v>
      </c>
    </row>
    <row r="385" spans="1:4">
      <c r="A385" s="25">
        <v>1362</v>
      </c>
      <c r="B385" s="11" t="s">
        <v>202</v>
      </c>
      <c r="C385" s="2" t="s">
        <v>819</v>
      </c>
      <c r="D385" s="48">
        <v>22800</v>
      </c>
    </row>
    <row r="386" spans="1:4">
      <c r="A386" s="25">
        <v>1363</v>
      </c>
      <c r="B386" s="11" t="s">
        <v>202</v>
      </c>
      <c r="C386" s="2" t="s">
        <v>818</v>
      </c>
      <c r="D386" s="48">
        <v>24180</v>
      </c>
    </row>
    <row r="387" spans="1:4">
      <c r="A387" s="25">
        <v>1181</v>
      </c>
      <c r="B387" s="10" t="s">
        <v>1170</v>
      </c>
      <c r="C387" s="2" t="s">
        <v>1084</v>
      </c>
    </row>
    <row r="388" spans="1:4">
      <c r="A388" s="25">
        <v>87072</v>
      </c>
      <c r="B388" s="10" t="s">
        <v>1746</v>
      </c>
      <c r="C388" s="2" t="s">
        <v>1568</v>
      </c>
      <c r="D388" s="48">
        <v>1990</v>
      </c>
    </row>
    <row r="389" spans="1:4">
      <c r="A389" s="25">
        <v>87071</v>
      </c>
      <c r="B389" s="10" t="s">
        <v>1746</v>
      </c>
      <c r="C389" s="2" t="s">
        <v>224</v>
      </c>
      <c r="D389" s="48">
        <v>1990</v>
      </c>
    </row>
    <row r="390" spans="1:4">
      <c r="A390" s="25">
        <v>87035</v>
      </c>
      <c r="B390" s="10" t="s">
        <v>1746</v>
      </c>
      <c r="C390" s="2" t="s">
        <v>222</v>
      </c>
      <c r="D390" s="48">
        <v>2900</v>
      </c>
    </row>
    <row r="391" spans="1:4">
      <c r="A391" s="25" t="s">
        <v>3984</v>
      </c>
      <c r="B391" s="10" t="s">
        <v>1746</v>
      </c>
      <c r="C391" s="2" t="s">
        <v>223</v>
      </c>
      <c r="D391" s="48">
        <v>1600</v>
      </c>
    </row>
    <row r="392" spans="1:4">
      <c r="A392" s="25">
        <v>87087</v>
      </c>
      <c r="B392" s="10" t="s">
        <v>1746</v>
      </c>
      <c r="C392" s="2" t="s">
        <v>221</v>
      </c>
      <c r="D392" s="48">
        <v>1990</v>
      </c>
    </row>
    <row r="393" spans="1:4">
      <c r="A393" s="25">
        <v>87068</v>
      </c>
      <c r="B393" s="10" t="s">
        <v>1746</v>
      </c>
      <c r="C393" s="2" t="s">
        <v>1808</v>
      </c>
      <c r="D393" s="48">
        <v>3250</v>
      </c>
    </row>
    <row r="394" spans="1:4">
      <c r="A394" s="25">
        <v>87146</v>
      </c>
      <c r="B394" s="10" t="s">
        <v>1746</v>
      </c>
      <c r="C394" s="2" t="s">
        <v>220</v>
      </c>
      <c r="D394" s="48">
        <v>2100</v>
      </c>
    </row>
    <row r="395" spans="1:4">
      <c r="A395" s="25">
        <v>87106</v>
      </c>
      <c r="B395" s="10" t="s">
        <v>1746</v>
      </c>
      <c r="C395" s="2" t="s">
        <v>1362</v>
      </c>
      <c r="D395" s="48">
        <v>1990</v>
      </c>
    </row>
    <row r="396" spans="1:4">
      <c r="A396" s="25">
        <v>87104</v>
      </c>
      <c r="B396" s="10" t="s">
        <v>1746</v>
      </c>
      <c r="C396" s="2" t="s">
        <v>1361</v>
      </c>
      <c r="D396" s="48">
        <v>1600</v>
      </c>
    </row>
    <row r="397" spans="1:4">
      <c r="A397" s="25">
        <v>87097</v>
      </c>
      <c r="B397" s="10" t="s">
        <v>1746</v>
      </c>
      <c r="C397" s="2" t="s">
        <v>1360</v>
      </c>
      <c r="D397" s="48">
        <v>2460</v>
      </c>
    </row>
    <row r="398" spans="1:4">
      <c r="A398" s="25">
        <v>89200</v>
      </c>
      <c r="B398" s="10" t="s">
        <v>1746</v>
      </c>
      <c r="C398" s="2" t="s">
        <v>1359</v>
      </c>
      <c r="D398" s="48">
        <v>1600</v>
      </c>
    </row>
    <row r="399" spans="1:4">
      <c r="A399" s="25">
        <v>87077</v>
      </c>
      <c r="B399" s="10" t="s">
        <v>1746</v>
      </c>
      <c r="C399" s="2" t="s">
        <v>1358</v>
      </c>
      <c r="D399" s="48">
        <v>1600</v>
      </c>
    </row>
    <row r="400" spans="1:4">
      <c r="A400" s="25">
        <v>87115</v>
      </c>
      <c r="B400" s="10" t="s">
        <v>1746</v>
      </c>
      <c r="C400" s="2" t="s">
        <v>1839</v>
      </c>
      <c r="D400" s="48">
        <v>1760</v>
      </c>
    </row>
    <row r="401" spans="1:4">
      <c r="A401" s="25">
        <v>87085</v>
      </c>
      <c r="B401" s="10" t="s">
        <v>1746</v>
      </c>
      <c r="C401" s="2" t="s">
        <v>1357</v>
      </c>
      <c r="D401" s="48">
        <v>1760</v>
      </c>
    </row>
    <row r="402" spans="1:4">
      <c r="A402" s="25">
        <v>87113</v>
      </c>
      <c r="B402" s="10" t="s">
        <v>1746</v>
      </c>
      <c r="C402" s="2" t="s">
        <v>1356</v>
      </c>
      <c r="D402" s="48">
        <v>1150</v>
      </c>
    </row>
    <row r="403" spans="1:4">
      <c r="A403" s="25">
        <v>1349</v>
      </c>
      <c r="B403" s="10" t="s">
        <v>48</v>
      </c>
      <c r="C403" s="2" t="s">
        <v>4800</v>
      </c>
      <c r="D403" s="48">
        <v>11560</v>
      </c>
    </row>
    <row r="404" spans="1:4">
      <c r="A404" s="25" t="s">
        <v>3985</v>
      </c>
      <c r="B404" s="10"/>
      <c r="C404" s="2" t="s">
        <v>1701</v>
      </c>
      <c r="D404" s="48">
        <v>2280</v>
      </c>
    </row>
    <row r="405" spans="1:4">
      <c r="A405" s="25" t="s">
        <v>3986</v>
      </c>
      <c r="B405" s="10"/>
      <c r="C405" s="2" t="s">
        <v>1700</v>
      </c>
      <c r="D405" s="48">
        <v>2280</v>
      </c>
    </row>
    <row r="406" spans="1:4">
      <c r="A406" s="25" t="s">
        <v>3987</v>
      </c>
      <c r="B406" s="10"/>
      <c r="C406" s="2" t="s">
        <v>1437</v>
      </c>
      <c r="D406" s="48">
        <v>2280</v>
      </c>
    </row>
    <row r="407" spans="1:4">
      <c r="A407" s="25" t="s">
        <v>3988</v>
      </c>
      <c r="B407" s="10"/>
      <c r="C407" s="2" t="s">
        <v>1436</v>
      </c>
      <c r="D407" s="48">
        <v>2280</v>
      </c>
    </row>
    <row r="408" spans="1:4">
      <c r="A408" s="25"/>
      <c r="B408" s="10"/>
    </row>
    <row r="409" spans="1:4">
      <c r="A409" s="25" t="s">
        <v>3989</v>
      </c>
      <c r="B409" s="10"/>
      <c r="C409" s="2" t="s">
        <v>1430</v>
      </c>
      <c r="D409" s="48">
        <v>7590</v>
      </c>
    </row>
    <row r="410" spans="1:4">
      <c r="A410" s="25" t="s">
        <v>3990</v>
      </c>
      <c r="B410" s="10"/>
      <c r="C410" s="2" t="s">
        <v>1431</v>
      </c>
      <c r="D410" s="48">
        <v>6520</v>
      </c>
    </row>
    <row r="411" spans="1:4">
      <c r="A411" s="25" t="s">
        <v>3991</v>
      </c>
      <c r="B411" s="10" t="s">
        <v>2238</v>
      </c>
      <c r="C411" s="2" t="s">
        <v>1432</v>
      </c>
      <c r="D411" s="48">
        <v>11800</v>
      </c>
    </row>
    <row r="412" spans="1:4">
      <c r="A412" s="25">
        <v>1443</v>
      </c>
      <c r="B412" s="10" t="s">
        <v>1453</v>
      </c>
      <c r="C412" s="2" t="s">
        <v>2797</v>
      </c>
      <c r="D412" s="48">
        <v>12800</v>
      </c>
    </row>
    <row r="413" spans="1:4">
      <c r="A413" s="25">
        <v>1429</v>
      </c>
      <c r="B413" s="10" t="s">
        <v>1453</v>
      </c>
      <c r="C413" s="2" t="s">
        <v>1856</v>
      </c>
      <c r="D413" s="48">
        <v>15680</v>
      </c>
    </row>
    <row r="414" spans="1:4">
      <c r="A414" s="25">
        <v>1345</v>
      </c>
      <c r="B414" s="10" t="s">
        <v>1453</v>
      </c>
      <c r="C414" s="2" t="s">
        <v>1433</v>
      </c>
      <c r="D414" s="48">
        <v>16800</v>
      </c>
    </row>
    <row r="415" spans="1:4">
      <c r="A415" s="25">
        <v>1422</v>
      </c>
      <c r="B415" s="10" t="s">
        <v>1453</v>
      </c>
      <c r="C415" s="2" t="s">
        <v>6</v>
      </c>
      <c r="D415" s="48">
        <v>17600</v>
      </c>
    </row>
    <row r="416" spans="1:4">
      <c r="A416" s="25">
        <v>1436</v>
      </c>
      <c r="B416" s="10" t="s">
        <v>1165</v>
      </c>
      <c r="C416" s="2" t="s">
        <v>994</v>
      </c>
      <c r="D416" s="48">
        <v>1960</v>
      </c>
    </row>
    <row r="417" spans="1:4">
      <c r="A417" s="25">
        <v>1437</v>
      </c>
      <c r="B417" s="10" t="s">
        <v>1165</v>
      </c>
      <c r="C417" s="2" t="s">
        <v>993</v>
      </c>
      <c r="D417" s="48">
        <v>2110</v>
      </c>
    </row>
    <row r="418" spans="1:4">
      <c r="A418" s="25">
        <v>1086</v>
      </c>
      <c r="B418" s="10"/>
      <c r="C418" s="2" t="s">
        <v>884</v>
      </c>
      <c r="D418" s="48">
        <v>1600</v>
      </c>
    </row>
    <row r="419" spans="1:4">
      <c r="A419" s="25">
        <v>1237</v>
      </c>
      <c r="B419" s="10" t="s">
        <v>2104</v>
      </c>
      <c r="C419" s="2" t="s">
        <v>1434</v>
      </c>
      <c r="D419" s="48">
        <v>17990</v>
      </c>
    </row>
    <row r="420" spans="1:4">
      <c r="A420" s="25">
        <v>1182</v>
      </c>
      <c r="B420" s="10" t="s">
        <v>671</v>
      </c>
      <c r="C420" s="2" t="s">
        <v>1435</v>
      </c>
      <c r="D420" s="48">
        <v>6080</v>
      </c>
    </row>
    <row r="421" spans="1:4">
      <c r="A421" s="25">
        <v>1183</v>
      </c>
      <c r="B421" s="10" t="s">
        <v>671</v>
      </c>
      <c r="C421" s="2" t="s">
        <v>459</v>
      </c>
      <c r="D421" s="48">
        <v>6080</v>
      </c>
    </row>
    <row r="422" spans="1:4">
      <c r="A422" s="25" t="s">
        <v>3992</v>
      </c>
      <c r="B422" s="10" t="s">
        <v>2238</v>
      </c>
      <c r="C422" s="2" t="s">
        <v>510</v>
      </c>
      <c r="D422" s="48">
        <v>13960</v>
      </c>
    </row>
    <row r="423" spans="1:4">
      <c r="A423" s="25">
        <v>1241</v>
      </c>
      <c r="B423" s="10" t="s">
        <v>2238</v>
      </c>
      <c r="C423" s="2" t="s">
        <v>460</v>
      </c>
      <c r="D423" s="48">
        <v>8890</v>
      </c>
    </row>
    <row r="424" spans="1:4">
      <c r="A424" s="25" t="s">
        <v>4536</v>
      </c>
      <c r="B424" s="10" t="s">
        <v>2238</v>
      </c>
      <c r="C424" s="2" t="s">
        <v>2303</v>
      </c>
      <c r="D424" s="48">
        <v>19990</v>
      </c>
    </row>
    <row r="425" spans="1:4">
      <c r="A425" s="25" t="s">
        <v>3993</v>
      </c>
      <c r="B425" s="10" t="s">
        <v>2238</v>
      </c>
      <c r="C425" s="2" t="s">
        <v>2302</v>
      </c>
      <c r="D425" s="48">
        <v>21900</v>
      </c>
    </row>
    <row r="426" spans="1:4">
      <c r="A426" s="25">
        <v>1274</v>
      </c>
      <c r="B426" s="10" t="s">
        <v>1355</v>
      </c>
      <c r="C426" s="2" t="s">
        <v>1354</v>
      </c>
      <c r="D426" s="48">
        <v>12700</v>
      </c>
    </row>
    <row r="427" spans="1:4">
      <c r="A427" s="25">
        <v>1261</v>
      </c>
      <c r="B427" s="10" t="s">
        <v>2621</v>
      </c>
      <c r="C427" s="2" t="s">
        <v>1363</v>
      </c>
      <c r="D427" s="48">
        <v>12600</v>
      </c>
    </row>
    <row r="428" spans="1:4">
      <c r="A428" s="25">
        <v>1265</v>
      </c>
      <c r="B428" s="10" t="s">
        <v>2622</v>
      </c>
      <c r="C428" s="2" t="s">
        <v>2746</v>
      </c>
      <c r="D428" s="48">
        <v>32760</v>
      </c>
    </row>
    <row r="429" spans="1:4">
      <c r="A429" s="25">
        <v>1266</v>
      </c>
      <c r="B429" s="10" t="s">
        <v>2623</v>
      </c>
      <c r="C429" s="2" t="s">
        <v>458</v>
      </c>
      <c r="D429" s="48">
        <v>32760</v>
      </c>
    </row>
    <row r="430" spans="1:4">
      <c r="A430" s="25">
        <v>1269</v>
      </c>
      <c r="B430" s="10" t="s">
        <v>2624</v>
      </c>
      <c r="C430" s="2" t="s">
        <v>2424</v>
      </c>
      <c r="D430" s="48">
        <v>17640</v>
      </c>
    </row>
    <row r="431" spans="1:4">
      <c r="A431" s="25">
        <v>1270</v>
      </c>
      <c r="B431" s="10" t="s">
        <v>2625</v>
      </c>
      <c r="C431" s="2" t="s">
        <v>2330</v>
      </c>
      <c r="D431" s="48">
        <v>14400</v>
      </c>
    </row>
    <row r="432" spans="1:4">
      <c r="A432" s="25">
        <v>1335</v>
      </c>
      <c r="B432" s="10"/>
      <c r="C432" s="2" t="s">
        <v>1907</v>
      </c>
      <c r="D432" s="48">
        <v>27990</v>
      </c>
    </row>
    <row r="433" spans="1:4">
      <c r="A433" s="25">
        <v>1285</v>
      </c>
      <c r="B433" s="10"/>
      <c r="C433" s="2" t="s">
        <v>2517</v>
      </c>
      <c r="D433" s="48">
        <v>8000</v>
      </c>
    </row>
    <row r="434" spans="1:4">
      <c r="A434" s="25">
        <v>1286</v>
      </c>
      <c r="B434" s="10"/>
      <c r="C434" s="2" t="s">
        <v>928</v>
      </c>
      <c r="D434" s="48">
        <v>8000</v>
      </c>
    </row>
    <row r="435" spans="1:4">
      <c r="A435" s="25">
        <v>1184</v>
      </c>
      <c r="B435" s="10" t="s">
        <v>937</v>
      </c>
      <c r="C435" s="2" t="s">
        <v>2518</v>
      </c>
      <c r="D435" s="48">
        <v>1440</v>
      </c>
    </row>
    <row r="436" spans="1:4">
      <c r="A436" s="25">
        <v>1186</v>
      </c>
      <c r="B436" s="10" t="s">
        <v>671</v>
      </c>
      <c r="C436" s="2" t="s">
        <v>4348</v>
      </c>
      <c r="D436" s="48">
        <v>1600</v>
      </c>
    </row>
    <row r="437" spans="1:4">
      <c r="A437" s="25">
        <v>1304</v>
      </c>
      <c r="B437" s="10" t="s">
        <v>671</v>
      </c>
      <c r="C437" s="2" t="s">
        <v>666</v>
      </c>
      <c r="D437" s="48">
        <v>1920</v>
      </c>
    </row>
    <row r="438" spans="1:4">
      <c r="A438" s="25">
        <v>1310</v>
      </c>
      <c r="B438" s="10" t="s">
        <v>937</v>
      </c>
      <c r="C438" s="2" t="s">
        <v>714</v>
      </c>
      <c r="D438" s="48">
        <v>1760</v>
      </c>
    </row>
    <row r="439" spans="1:4">
      <c r="A439" s="25">
        <v>1187</v>
      </c>
      <c r="B439" s="10" t="s">
        <v>937</v>
      </c>
      <c r="C439" s="2" t="s">
        <v>1535</v>
      </c>
      <c r="D439" s="48">
        <v>1800</v>
      </c>
    </row>
    <row r="440" spans="1:4">
      <c r="A440" s="25">
        <v>1188</v>
      </c>
      <c r="B440" s="10" t="s">
        <v>937</v>
      </c>
      <c r="C440" s="2" t="s">
        <v>1854</v>
      </c>
      <c r="D440" s="48">
        <v>1760</v>
      </c>
    </row>
    <row r="441" spans="1:4">
      <c r="A441" s="25">
        <v>1455</v>
      </c>
      <c r="B441" s="10" t="s">
        <v>671</v>
      </c>
      <c r="C441" s="2" t="s">
        <v>4789</v>
      </c>
      <c r="D441" s="48">
        <v>21800</v>
      </c>
    </row>
    <row r="442" spans="1:4">
      <c r="A442" s="25">
        <v>1441</v>
      </c>
      <c r="B442" s="10" t="s">
        <v>671</v>
      </c>
      <c r="C442" s="2" t="s">
        <v>4790</v>
      </c>
      <c r="D442" s="48">
        <v>11800</v>
      </c>
    </row>
    <row r="443" spans="1:4">
      <c r="A443" s="25">
        <v>1278</v>
      </c>
      <c r="B443" s="10" t="s">
        <v>2626</v>
      </c>
      <c r="C443" s="2" t="s">
        <v>886</v>
      </c>
      <c r="D443" s="48">
        <v>12600</v>
      </c>
    </row>
    <row r="444" spans="1:4">
      <c r="A444" s="25">
        <v>1279</v>
      </c>
      <c r="B444" s="10" t="s">
        <v>2260</v>
      </c>
      <c r="C444" s="2" t="s">
        <v>885</v>
      </c>
      <c r="D444" s="48">
        <v>14400</v>
      </c>
    </row>
    <row r="445" spans="1:4">
      <c r="A445" s="25" t="s">
        <v>3994</v>
      </c>
      <c r="B445" s="10" t="s">
        <v>2238</v>
      </c>
      <c r="C445" s="2" t="s">
        <v>2319</v>
      </c>
      <c r="D445" s="48">
        <v>11990</v>
      </c>
    </row>
    <row r="446" spans="1:4">
      <c r="A446" s="25" t="s">
        <v>3995</v>
      </c>
      <c r="B446" s="10" t="s">
        <v>2238</v>
      </c>
      <c r="C446" s="2" t="s">
        <v>1168</v>
      </c>
      <c r="D446" s="48">
        <v>11990</v>
      </c>
    </row>
    <row r="447" spans="1:4">
      <c r="A447" s="25" t="s">
        <v>3996</v>
      </c>
      <c r="B447" s="10" t="s">
        <v>2238</v>
      </c>
      <c r="C447" s="2" t="s">
        <v>976</v>
      </c>
      <c r="D447" s="48">
        <v>11800</v>
      </c>
    </row>
    <row r="448" spans="1:4">
      <c r="A448" s="25" t="s">
        <v>3997</v>
      </c>
      <c r="B448" s="10" t="s">
        <v>2238</v>
      </c>
      <c r="C448" s="2" t="s">
        <v>1167</v>
      </c>
      <c r="D448" s="48">
        <v>11800</v>
      </c>
    </row>
    <row r="449" spans="1:4">
      <c r="A449" s="25" t="s">
        <v>3998</v>
      </c>
      <c r="B449" s="10" t="s">
        <v>2238</v>
      </c>
      <c r="C449" s="2" t="s">
        <v>975</v>
      </c>
      <c r="D449" s="48">
        <v>9990</v>
      </c>
    </row>
    <row r="450" spans="1:4">
      <c r="A450" s="25">
        <v>1379</v>
      </c>
      <c r="B450" s="10"/>
      <c r="C450" s="2" t="s">
        <v>1049</v>
      </c>
      <c r="D450" s="48">
        <v>15680</v>
      </c>
    </row>
    <row r="451" spans="1:4">
      <c r="A451" s="25" t="s">
        <v>3999</v>
      </c>
      <c r="B451" s="10" t="s">
        <v>2238</v>
      </c>
      <c r="C451" s="2" t="s">
        <v>974</v>
      </c>
      <c r="D451" s="48">
        <v>19980</v>
      </c>
    </row>
    <row r="452" spans="1:4">
      <c r="A452" s="25" t="s">
        <v>4000</v>
      </c>
      <c r="B452" s="10" t="s">
        <v>2238</v>
      </c>
      <c r="C452" s="2" t="s">
        <v>1904</v>
      </c>
      <c r="D452" s="48">
        <v>16120</v>
      </c>
    </row>
    <row r="453" spans="1:4">
      <c r="A453" s="25">
        <v>1243</v>
      </c>
      <c r="B453" s="10" t="s">
        <v>2103</v>
      </c>
      <c r="C453" s="2" t="s">
        <v>1903</v>
      </c>
      <c r="D453" s="48">
        <v>15900</v>
      </c>
    </row>
    <row r="454" spans="1:4">
      <c r="A454" s="25">
        <v>1262</v>
      </c>
      <c r="B454" s="10" t="s">
        <v>1611</v>
      </c>
      <c r="C454" s="2" t="s">
        <v>2331</v>
      </c>
      <c r="D454" s="48">
        <v>13560</v>
      </c>
    </row>
    <row r="455" spans="1:4">
      <c r="A455" s="25">
        <v>1263</v>
      </c>
      <c r="B455" s="10" t="s">
        <v>2627</v>
      </c>
      <c r="C455" s="2" t="s">
        <v>1877</v>
      </c>
      <c r="D455" s="48">
        <v>13560</v>
      </c>
    </row>
    <row r="456" spans="1:4">
      <c r="A456" s="25">
        <v>1264</v>
      </c>
      <c r="B456" s="10" t="s">
        <v>2628</v>
      </c>
      <c r="C456" s="2" t="s">
        <v>2843</v>
      </c>
      <c r="D456" s="48">
        <v>13560</v>
      </c>
    </row>
    <row r="457" spans="1:4">
      <c r="A457" s="25">
        <v>1267</v>
      </c>
      <c r="B457" s="10" t="s">
        <v>1612</v>
      </c>
      <c r="C457" s="2" t="s">
        <v>1902</v>
      </c>
      <c r="D457" s="48">
        <v>20160</v>
      </c>
    </row>
    <row r="458" spans="1:4">
      <c r="A458" s="25">
        <v>1268</v>
      </c>
      <c r="B458" s="10" t="s">
        <v>2629</v>
      </c>
      <c r="C458" s="2" t="s">
        <v>2271</v>
      </c>
      <c r="D458" s="48">
        <v>17640</v>
      </c>
    </row>
    <row r="459" spans="1:4">
      <c r="A459" s="25" t="s">
        <v>4001</v>
      </c>
      <c r="B459" s="10" t="s">
        <v>2238</v>
      </c>
      <c r="C459" s="2" t="s">
        <v>2809</v>
      </c>
      <c r="D459" s="48">
        <v>10990</v>
      </c>
    </row>
    <row r="460" spans="1:4">
      <c r="A460" s="25" t="s">
        <v>4002</v>
      </c>
      <c r="B460" s="10" t="s">
        <v>2238</v>
      </c>
      <c r="C460" s="2" t="s">
        <v>2807</v>
      </c>
      <c r="D460" s="48">
        <v>10990</v>
      </c>
    </row>
    <row r="461" spans="1:4">
      <c r="A461" s="25">
        <v>1259</v>
      </c>
      <c r="B461" s="10" t="s">
        <v>2261</v>
      </c>
      <c r="C461" s="2" t="s">
        <v>2808</v>
      </c>
      <c r="D461" s="48">
        <v>30240</v>
      </c>
    </row>
    <row r="462" spans="1:4">
      <c r="A462" s="25">
        <v>1189</v>
      </c>
      <c r="B462" s="10"/>
      <c r="C462" s="2" t="s">
        <v>1442</v>
      </c>
      <c r="D462" s="48">
        <v>12800</v>
      </c>
    </row>
    <row r="463" spans="1:4">
      <c r="A463" s="25">
        <v>1190</v>
      </c>
      <c r="B463" s="10"/>
      <c r="C463" s="2" t="s">
        <v>1443</v>
      </c>
      <c r="D463" s="48">
        <v>13600</v>
      </c>
    </row>
    <row r="464" spans="1:4">
      <c r="A464" s="25">
        <v>1191</v>
      </c>
      <c r="B464" s="10"/>
      <c r="C464" s="2" t="s">
        <v>1690</v>
      </c>
      <c r="D464" s="48">
        <v>12800</v>
      </c>
    </row>
    <row r="465" spans="1:4">
      <c r="A465" s="25">
        <v>1192</v>
      </c>
      <c r="B465" s="10"/>
      <c r="C465" s="2" t="s">
        <v>1691</v>
      </c>
      <c r="D465" s="48">
        <v>12800</v>
      </c>
    </row>
    <row r="466" spans="1:4">
      <c r="A466" s="25">
        <v>1305</v>
      </c>
      <c r="B466" s="10"/>
      <c r="C466" s="2" t="s">
        <v>2442</v>
      </c>
      <c r="D466" s="48">
        <v>4200</v>
      </c>
    </row>
    <row r="467" spans="1:4">
      <c r="A467" s="25"/>
      <c r="B467" s="10"/>
    </row>
    <row r="468" spans="1:4">
      <c r="A468" s="25" t="s">
        <v>4003</v>
      </c>
      <c r="B468" s="10" t="s">
        <v>1453</v>
      </c>
      <c r="C468" s="2" t="s">
        <v>614</v>
      </c>
      <c r="D468" s="48">
        <v>6100</v>
      </c>
    </row>
    <row r="469" spans="1:4">
      <c r="A469" s="25" t="s">
        <v>4004</v>
      </c>
      <c r="B469" s="10" t="s">
        <v>1453</v>
      </c>
      <c r="C469" s="2" t="s">
        <v>2192</v>
      </c>
      <c r="D469" s="48">
        <v>6100</v>
      </c>
    </row>
    <row r="470" spans="1:4">
      <c r="A470" s="25">
        <v>1201</v>
      </c>
      <c r="B470" s="10" t="s">
        <v>1776</v>
      </c>
      <c r="C470" s="2" t="s">
        <v>2191</v>
      </c>
      <c r="D470" s="48">
        <v>680</v>
      </c>
    </row>
    <row r="471" spans="1:4">
      <c r="A471" s="25">
        <v>1202</v>
      </c>
      <c r="B471" s="10" t="s">
        <v>1780</v>
      </c>
      <c r="C471" s="2" t="s">
        <v>2027</v>
      </c>
      <c r="D471" s="48">
        <v>870</v>
      </c>
    </row>
    <row r="472" spans="1:4">
      <c r="A472" s="25">
        <v>1194</v>
      </c>
      <c r="B472" s="10" t="s">
        <v>2462</v>
      </c>
      <c r="C472" s="2" t="s">
        <v>984</v>
      </c>
      <c r="D472" s="48">
        <v>930</v>
      </c>
    </row>
    <row r="473" spans="1:4">
      <c r="A473" s="25">
        <v>1195</v>
      </c>
      <c r="B473" s="10" t="s">
        <v>1781</v>
      </c>
      <c r="C473" s="2" t="s">
        <v>983</v>
      </c>
      <c r="D473" s="48">
        <v>660</v>
      </c>
    </row>
    <row r="474" spans="1:4">
      <c r="A474" s="25">
        <v>1196</v>
      </c>
      <c r="B474" s="10" t="s">
        <v>1778</v>
      </c>
      <c r="C474" s="2" t="s">
        <v>982</v>
      </c>
      <c r="D474" s="48">
        <v>660</v>
      </c>
    </row>
    <row r="475" spans="1:4">
      <c r="A475" s="25">
        <v>1295</v>
      </c>
      <c r="B475" s="10" t="s">
        <v>1773</v>
      </c>
      <c r="C475" s="2" t="s">
        <v>139</v>
      </c>
      <c r="D475" s="48">
        <v>660</v>
      </c>
    </row>
    <row r="476" spans="1:4">
      <c r="A476" s="25">
        <v>1197</v>
      </c>
      <c r="B476" s="10" t="s">
        <v>1774</v>
      </c>
      <c r="C476" s="2" t="s">
        <v>1321</v>
      </c>
      <c r="D476" s="48">
        <v>660</v>
      </c>
    </row>
    <row r="477" spans="1:4">
      <c r="A477" s="25">
        <v>1198</v>
      </c>
      <c r="B477" s="10" t="s">
        <v>1775</v>
      </c>
      <c r="C477" s="2" t="s">
        <v>1295</v>
      </c>
      <c r="D477" s="48">
        <v>660</v>
      </c>
    </row>
    <row r="478" spans="1:4">
      <c r="A478" s="25">
        <v>1174</v>
      </c>
      <c r="B478" s="10" t="s">
        <v>1044</v>
      </c>
      <c r="C478" s="2" t="s">
        <v>1045</v>
      </c>
      <c r="D478" s="48">
        <v>660</v>
      </c>
    </row>
    <row r="479" spans="1:4">
      <c r="A479" s="25">
        <v>1199</v>
      </c>
      <c r="B479" s="10" t="s">
        <v>1779</v>
      </c>
      <c r="C479" s="2" t="s">
        <v>1294</v>
      </c>
      <c r="D479" s="48">
        <v>660</v>
      </c>
    </row>
    <row r="480" spans="1:4">
      <c r="A480" s="25">
        <v>1200</v>
      </c>
      <c r="B480" s="10" t="s">
        <v>1777</v>
      </c>
      <c r="C480" s="2" t="s">
        <v>1293</v>
      </c>
      <c r="D480" s="48">
        <v>660</v>
      </c>
    </row>
    <row r="481" spans="1:4">
      <c r="A481" s="25">
        <v>1418</v>
      </c>
      <c r="B481" s="10" t="s">
        <v>606</v>
      </c>
      <c r="C481" s="2" t="s">
        <v>607</v>
      </c>
      <c r="D481" s="48">
        <v>360</v>
      </c>
    </row>
    <row r="482" spans="1:4">
      <c r="A482" s="25">
        <v>1203</v>
      </c>
      <c r="B482" s="10"/>
      <c r="C482" s="2" t="s">
        <v>1292</v>
      </c>
      <c r="D482" s="48">
        <v>2600</v>
      </c>
    </row>
    <row r="483" spans="1:4">
      <c r="A483" s="25">
        <v>1249</v>
      </c>
      <c r="B483" s="10" t="s">
        <v>2388</v>
      </c>
      <c r="C483" s="2" t="s">
        <v>1291</v>
      </c>
      <c r="D483" s="48">
        <v>2860</v>
      </c>
    </row>
    <row r="484" spans="1:4">
      <c r="A484" s="25">
        <v>1280</v>
      </c>
      <c r="B484" s="10" t="s">
        <v>1609</v>
      </c>
      <c r="C484" s="2" t="s">
        <v>1290</v>
      </c>
      <c r="D484" s="48">
        <v>63000</v>
      </c>
    </row>
    <row r="485" spans="1:4">
      <c r="A485" s="25">
        <v>1281</v>
      </c>
      <c r="B485" s="10" t="s">
        <v>1610</v>
      </c>
      <c r="C485" s="2" t="s">
        <v>1288</v>
      </c>
      <c r="D485" s="48">
        <v>20150</v>
      </c>
    </row>
    <row r="486" spans="1:4">
      <c r="A486" s="25">
        <v>1205</v>
      </c>
      <c r="B486" s="10"/>
      <c r="C486" s="2" t="s">
        <v>1289</v>
      </c>
      <c r="D486" s="48">
        <v>3720</v>
      </c>
    </row>
    <row r="487" spans="1:4">
      <c r="A487" s="25">
        <v>1206</v>
      </c>
      <c r="B487" s="10" t="s">
        <v>2231</v>
      </c>
      <c r="C487" s="2" t="s">
        <v>2605</v>
      </c>
      <c r="D487" s="48">
        <v>2640</v>
      </c>
    </row>
    <row r="488" spans="1:4">
      <c r="A488" s="25">
        <v>1408</v>
      </c>
      <c r="B488" s="10" t="s">
        <v>2522</v>
      </c>
      <c r="C488" s="2" t="s">
        <v>1906</v>
      </c>
      <c r="D488" s="48">
        <v>10520</v>
      </c>
    </row>
    <row r="489" spans="1:4">
      <c r="A489" s="25">
        <v>1207</v>
      </c>
      <c r="B489" s="10" t="s">
        <v>2534</v>
      </c>
      <c r="C489" s="2" t="s">
        <v>2312</v>
      </c>
      <c r="D489" s="48">
        <v>4200</v>
      </c>
    </row>
    <row r="490" spans="1:4">
      <c r="A490" s="25">
        <v>1209</v>
      </c>
      <c r="B490" s="10" t="s">
        <v>2534</v>
      </c>
      <c r="C490" s="2" t="s">
        <v>2313</v>
      </c>
      <c r="D490" s="48">
        <v>4200</v>
      </c>
    </row>
    <row r="491" spans="1:4">
      <c r="A491" s="25">
        <v>1347</v>
      </c>
      <c r="B491" s="10" t="s">
        <v>1910</v>
      </c>
      <c r="C491" s="2" t="s">
        <v>1364</v>
      </c>
      <c r="D491" s="48">
        <v>63000</v>
      </c>
    </row>
    <row r="492" spans="1:4">
      <c r="A492" s="25" t="s">
        <v>4005</v>
      </c>
      <c r="B492" s="10" t="s">
        <v>2285</v>
      </c>
      <c r="C492" s="2" t="s">
        <v>1172</v>
      </c>
      <c r="D492" s="48">
        <v>8890</v>
      </c>
    </row>
    <row r="493" spans="1:4">
      <c r="A493" s="25" t="s">
        <v>4006</v>
      </c>
      <c r="B493" s="10" t="s">
        <v>2285</v>
      </c>
      <c r="C493" s="2" t="s">
        <v>2304</v>
      </c>
      <c r="D493" s="48">
        <v>9920</v>
      </c>
    </row>
    <row r="494" spans="1:4">
      <c r="A494" s="25">
        <v>1351</v>
      </c>
      <c r="B494" s="10" t="s">
        <v>2285</v>
      </c>
      <c r="C494" s="2" t="s">
        <v>2555</v>
      </c>
      <c r="D494" s="48">
        <v>12490</v>
      </c>
    </row>
    <row r="495" spans="1:4">
      <c r="A495" s="25">
        <v>1212</v>
      </c>
      <c r="B495" s="10" t="s">
        <v>49</v>
      </c>
      <c r="C495" s="2" t="s">
        <v>129</v>
      </c>
      <c r="D495" s="48">
        <v>750</v>
      </c>
    </row>
    <row r="496" spans="1:4">
      <c r="A496" s="25">
        <v>1372</v>
      </c>
      <c r="B496" s="10" t="s">
        <v>153</v>
      </c>
      <c r="C496" s="2" t="s">
        <v>337</v>
      </c>
      <c r="D496" s="48">
        <v>1020</v>
      </c>
    </row>
    <row r="497" spans="1:4">
      <c r="A497" s="25">
        <v>1373</v>
      </c>
      <c r="B497" s="10" t="s">
        <v>153</v>
      </c>
      <c r="C497" s="2" t="s">
        <v>338</v>
      </c>
    </row>
    <row r="498" spans="1:4">
      <c r="A498" s="25">
        <v>1380</v>
      </c>
      <c r="B498" s="10" t="s">
        <v>4846</v>
      </c>
      <c r="C498" s="31" t="s">
        <v>2035</v>
      </c>
      <c r="D498" s="48">
        <v>18100</v>
      </c>
    </row>
    <row r="499" spans="1:4">
      <c r="A499" s="25">
        <v>1431</v>
      </c>
      <c r="B499" s="10" t="s">
        <v>1453</v>
      </c>
      <c r="C499" s="2" t="s">
        <v>2042</v>
      </c>
      <c r="D499" s="48">
        <v>12990</v>
      </c>
    </row>
    <row r="500" spans="1:4">
      <c r="A500" s="25">
        <v>1252</v>
      </c>
      <c r="B500" s="10"/>
      <c r="C500" s="2" t="s">
        <v>2778</v>
      </c>
      <c r="D500" s="48">
        <v>5600</v>
      </c>
    </row>
    <row r="501" spans="1:4">
      <c r="A501" s="25">
        <v>1282</v>
      </c>
      <c r="B501" s="10"/>
      <c r="C501" s="2" t="s">
        <v>2386</v>
      </c>
      <c r="D501" s="48">
        <v>8000</v>
      </c>
    </row>
    <row r="502" spans="1:4">
      <c r="A502" s="25">
        <v>1283</v>
      </c>
      <c r="B502" s="10"/>
      <c r="C502" s="2" t="s">
        <v>2387</v>
      </c>
      <c r="D502" s="48">
        <v>12580</v>
      </c>
    </row>
    <row r="503" spans="1:4">
      <c r="A503" s="25">
        <v>1284</v>
      </c>
      <c r="B503" s="10"/>
      <c r="C503" s="2" t="s">
        <v>927</v>
      </c>
      <c r="D503" s="48">
        <v>12580</v>
      </c>
    </row>
    <row r="504" spans="1:4">
      <c r="A504" s="25">
        <v>1213</v>
      </c>
      <c r="B504" s="10"/>
      <c r="C504" s="2" t="s">
        <v>2414</v>
      </c>
      <c r="D504" s="48">
        <v>19200</v>
      </c>
    </row>
    <row r="505" spans="1:4">
      <c r="A505" s="25">
        <v>1214</v>
      </c>
      <c r="B505" s="10" t="s">
        <v>1165</v>
      </c>
      <c r="C505" s="2" t="s">
        <v>295</v>
      </c>
      <c r="D505" s="48">
        <v>22850</v>
      </c>
    </row>
    <row r="506" spans="1:4">
      <c r="A506" s="25">
        <v>1215</v>
      </c>
      <c r="B506" s="10" t="s">
        <v>1165</v>
      </c>
      <c r="C506" s="2" t="s">
        <v>1416</v>
      </c>
      <c r="D506" s="48">
        <v>27200</v>
      </c>
    </row>
    <row r="507" spans="1:4">
      <c r="A507" s="25">
        <v>1216</v>
      </c>
      <c r="B507" s="10" t="s">
        <v>2234</v>
      </c>
      <c r="C507" s="2" t="s">
        <v>1526</v>
      </c>
      <c r="D507" s="48">
        <v>20620</v>
      </c>
    </row>
    <row r="508" spans="1:4">
      <c r="A508" s="25">
        <v>1217</v>
      </c>
      <c r="B508" s="10" t="s">
        <v>2234</v>
      </c>
      <c r="C508" s="2" t="s">
        <v>1527</v>
      </c>
      <c r="D508" s="48">
        <v>29600</v>
      </c>
    </row>
    <row r="509" spans="1:4">
      <c r="A509" s="25">
        <v>1218</v>
      </c>
      <c r="B509" s="10" t="s">
        <v>1165</v>
      </c>
      <c r="C509" s="2" t="s">
        <v>2237</v>
      </c>
      <c r="D509" s="48">
        <v>22700</v>
      </c>
    </row>
    <row r="510" spans="1:4">
      <c r="A510" s="25">
        <v>1082</v>
      </c>
      <c r="B510" s="10" t="s">
        <v>1165</v>
      </c>
      <c r="C510" s="2" t="s">
        <v>2695</v>
      </c>
      <c r="D510" s="48">
        <v>17100</v>
      </c>
    </row>
    <row r="511" spans="1:4">
      <c r="A511" s="25">
        <v>1219</v>
      </c>
      <c r="B511" s="10" t="s">
        <v>2234</v>
      </c>
      <c r="C511" s="2" t="s">
        <v>1280</v>
      </c>
      <c r="D511" s="48">
        <v>28130</v>
      </c>
    </row>
    <row r="512" spans="1:4">
      <c r="A512" s="25">
        <v>1220</v>
      </c>
      <c r="B512" s="10" t="s">
        <v>2234</v>
      </c>
      <c r="C512" s="2" t="s">
        <v>1281</v>
      </c>
      <c r="D512" s="48">
        <v>9530</v>
      </c>
    </row>
    <row r="513" spans="1:4">
      <c r="A513" s="25">
        <v>1221</v>
      </c>
      <c r="B513" s="10" t="s">
        <v>1165</v>
      </c>
      <c r="C513" s="2" t="s">
        <v>1282</v>
      </c>
      <c r="D513" s="48">
        <v>21690</v>
      </c>
    </row>
    <row r="514" spans="1:4">
      <c r="A514" s="25">
        <v>1395</v>
      </c>
      <c r="B514" s="10" t="s">
        <v>1165</v>
      </c>
      <c r="C514" s="2" t="s">
        <v>2488</v>
      </c>
      <c r="D514" s="48">
        <v>10750</v>
      </c>
    </row>
    <row r="515" spans="1:4">
      <c r="A515" s="25">
        <v>1412</v>
      </c>
      <c r="B515" s="10" t="s">
        <v>1165</v>
      </c>
      <c r="C515" s="2" t="s">
        <v>234</v>
      </c>
      <c r="D515" s="48">
        <v>22350</v>
      </c>
    </row>
    <row r="516" spans="1:4">
      <c r="A516" s="25">
        <v>1413</v>
      </c>
      <c r="B516" s="10" t="s">
        <v>1165</v>
      </c>
      <c r="C516" s="2" t="s">
        <v>771</v>
      </c>
      <c r="D516" s="48">
        <v>21650</v>
      </c>
    </row>
    <row r="517" spans="1:4">
      <c r="A517" s="25">
        <v>1414</v>
      </c>
      <c r="B517" s="10" t="s">
        <v>1165</v>
      </c>
      <c r="C517" s="2" t="s">
        <v>1179</v>
      </c>
      <c r="D517" s="48">
        <v>23100</v>
      </c>
    </row>
    <row r="518" spans="1:4">
      <c r="A518" s="25">
        <v>1456</v>
      </c>
      <c r="B518" s="10" t="s">
        <v>1165</v>
      </c>
      <c r="C518" s="2" t="s">
        <v>4479</v>
      </c>
      <c r="D518" s="48">
        <v>12500</v>
      </c>
    </row>
    <row r="519" spans="1:4">
      <c r="A519" s="25">
        <v>1457</v>
      </c>
      <c r="B519" s="10" t="s">
        <v>1165</v>
      </c>
      <c r="C519" s="2" t="s">
        <v>4480</v>
      </c>
      <c r="D519" s="48">
        <v>16300</v>
      </c>
    </row>
    <row r="520" spans="1:4">
      <c r="A520" s="25">
        <v>1247</v>
      </c>
      <c r="B520" s="10" t="s">
        <v>1165</v>
      </c>
      <c r="C520" s="2" t="s">
        <v>2490</v>
      </c>
      <c r="D520" s="48">
        <v>10800</v>
      </c>
    </row>
    <row r="521" spans="1:4">
      <c r="A521" s="25">
        <v>1253</v>
      </c>
      <c r="B521" s="10" t="s">
        <v>1165</v>
      </c>
      <c r="C521" s="2" t="s">
        <v>1283</v>
      </c>
      <c r="D521" s="48">
        <v>13600</v>
      </c>
    </row>
    <row r="522" spans="1:4">
      <c r="A522" s="25">
        <v>1223</v>
      </c>
      <c r="B522" s="10" t="s">
        <v>1453</v>
      </c>
      <c r="C522" s="2" t="s">
        <v>1284</v>
      </c>
      <c r="D522" s="48">
        <v>720</v>
      </c>
    </row>
    <row r="523" spans="1:4">
      <c r="A523" s="25">
        <v>1224</v>
      </c>
      <c r="B523" s="10" t="s">
        <v>1453</v>
      </c>
      <c r="C523" s="2" t="s">
        <v>1285</v>
      </c>
      <c r="D523" s="48">
        <v>1820</v>
      </c>
    </row>
    <row r="524" spans="1:4">
      <c r="A524" s="25">
        <v>1225</v>
      </c>
      <c r="B524" s="10" t="s">
        <v>1453</v>
      </c>
      <c r="C524" s="2" t="s">
        <v>1286</v>
      </c>
      <c r="D524" s="48">
        <v>1620</v>
      </c>
    </row>
    <row r="525" spans="1:4">
      <c r="A525" s="25">
        <v>1398</v>
      </c>
      <c r="B525" s="10" t="s">
        <v>1156</v>
      </c>
      <c r="C525" s="2" t="s">
        <v>1155</v>
      </c>
    </row>
    <row r="526" spans="1:4">
      <c r="A526" s="25">
        <v>1226</v>
      </c>
      <c r="B526" s="10" t="s">
        <v>1453</v>
      </c>
      <c r="C526" s="2" t="s">
        <v>1287</v>
      </c>
      <c r="D526" s="48">
        <v>690</v>
      </c>
    </row>
    <row r="527" spans="1:4">
      <c r="A527" s="25"/>
      <c r="B527" s="10"/>
    </row>
    <row r="528" spans="1:4">
      <c r="A528" s="25">
        <v>1337</v>
      </c>
      <c r="B528" s="10" t="s">
        <v>1834</v>
      </c>
      <c r="C528" s="2" t="s">
        <v>2318</v>
      </c>
      <c r="D528" s="48">
        <v>1420</v>
      </c>
    </row>
    <row r="529" spans="1:4">
      <c r="A529" s="25">
        <v>1239</v>
      </c>
      <c r="B529" s="10"/>
      <c r="C529" s="2" t="s">
        <v>355</v>
      </c>
      <c r="D529" s="48">
        <v>4800</v>
      </c>
    </row>
    <row r="530" spans="1:4">
      <c r="A530" s="25">
        <v>1227</v>
      </c>
      <c r="B530" s="10" t="s">
        <v>1165</v>
      </c>
      <c r="C530" s="2" t="s">
        <v>2105</v>
      </c>
      <c r="D530" s="48">
        <v>18900</v>
      </c>
    </row>
    <row r="531" spans="1:4">
      <c r="A531" s="25">
        <v>1289</v>
      </c>
      <c r="B531" s="10" t="s">
        <v>1165</v>
      </c>
      <c r="C531" s="2" t="s">
        <v>2108</v>
      </c>
      <c r="D531" s="48">
        <v>22900</v>
      </c>
    </row>
    <row r="532" spans="1:4">
      <c r="A532" s="25">
        <v>1433</v>
      </c>
      <c r="B532" s="10" t="s">
        <v>1453</v>
      </c>
      <c r="C532" s="2" t="s">
        <v>2491</v>
      </c>
      <c r="D532" s="48">
        <v>17920</v>
      </c>
    </row>
    <row r="533" spans="1:4">
      <c r="A533" s="25">
        <v>1434</v>
      </c>
      <c r="B533" s="10" t="s">
        <v>1453</v>
      </c>
      <c r="C533" s="2" t="s">
        <v>2492</v>
      </c>
      <c r="D533" s="48">
        <v>17920</v>
      </c>
    </row>
    <row r="534" spans="1:4">
      <c r="A534" s="25">
        <v>64135</v>
      </c>
      <c r="B534" s="10"/>
      <c r="C534" s="2" t="s">
        <v>2415</v>
      </c>
      <c r="D534" s="48">
        <v>15200</v>
      </c>
    </row>
    <row r="535" spans="1:4">
      <c r="A535" s="25">
        <v>1291</v>
      </c>
      <c r="B535" s="10" t="s">
        <v>1165</v>
      </c>
      <c r="C535" s="2" t="s">
        <v>1012</v>
      </c>
      <c r="D535" s="48">
        <v>22100</v>
      </c>
    </row>
    <row r="536" spans="1:4">
      <c r="A536" s="25">
        <v>1392</v>
      </c>
      <c r="B536" s="10" t="s">
        <v>1165</v>
      </c>
      <c r="C536" s="2" t="s">
        <v>1011</v>
      </c>
      <c r="D536" s="48">
        <v>22100</v>
      </c>
    </row>
    <row r="537" spans="1:4">
      <c r="A537" s="25">
        <v>1417</v>
      </c>
      <c r="B537" s="10" t="s">
        <v>1165</v>
      </c>
      <c r="C537" s="2" t="s">
        <v>2109</v>
      </c>
      <c r="D537" s="48">
        <v>22100</v>
      </c>
    </row>
    <row r="538" spans="1:4">
      <c r="A538" s="25">
        <v>1411</v>
      </c>
      <c r="B538" s="10" t="s">
        <v>1165</v>
      </c>
      <c r="C538" s="2" t="s">
        <v>1013</v>
      </c>
      <c r="D538" s="48">
        <v>23950</v>
      </c>
    </row>
    <row r="539" spans="1:4">
      <c r="A539" s="25">
        <v>1229</v>
      </c>
      <c r="B539" s="10" t="s">
        <v>1746</v>
      </c>
      <c r="C539" s="2" t="s">
        <v>2685</v>
      </c>
      <c r="D539" s="48">
        <v>4800</v>
      </c>
    </row>
    <row r="540" spans="1:4">
      <c r="A540" s="25">
        <v>1230</v>
      </c>
      <c r="B540" s="10" t="s">
        <v>1746</v>
      </c>
      <c r="C540" s="2" t="s">
        <v>2792</v>
      </c>
      <c r="D540" s="48">
        <v>5600</v>
      </c>
    </row>
    <row r="541" spans="1:4">
      <c r="A541" s="25">
        <v>1397</v>
      </c>
      <c r="B541" s="10" t="s">
        <v>1746</v>
      </c>
      <c r="C541" s="2" t="s">
        <v>2793</v>
      </c>
      <c r="D541" s="48">
        <v>5700</v>
      </c>
    </row>
    <row r="542" spans="1:4">
      <c r="A542" s="25">
        <v>1231</v>
      </c>
      <c r="B542" s="10" t="s">
        <v>1746</v>
      </c>
      <c r="C542" s="2" t="s">
        <v>2794</v>
      </c>
      <c r="D542" s="48">
        <v>5600</v>
      </c>
    </row>
    <row r="543" spans="1:4">
      <c r="A543" s="25">
        <v>1232</v>
      </c>
      <c r="B543" s="10" t="s">
        <v>1746</v>
      </c>
      <c r="C543" s="2" t="s">
        <v>2795</v>
      </c>
      <c r="D543" s="48">
        <v>5600</v>
      </c>
    </row>
    <row r="544" spans="1:4">
      <c r="A544" s="25">
        <v>1233</v>
      </c>
      <c r="B544" s="10"/>
      <c r="C544" s="2" t="s">
        <v>59</v>
      </c>
      <c r="D544" s="48">
        <v>7200</v>
      </c>
    </row>
    <row r="545" spans="1:4">
      <c r="A545" s="25">
        <v>1211</v>
      </c>
      <c r="B545" s="10"/>
      <c r="C545" s="2" t="s">
        <v>60</v>
      </c>
      <c r="D545" s="48">
        <v>7200</v>
      </c>
    </row>
    <row r="546" spans="1:4">
      <c r="A546" s="25">
        <v>1234</v>
      </c>
      <c r="B546" s="10" t="s">
        <v>1453</v>
      </c>
      <c r="C546" s="2" t="s">
        <v>2080</v>
      </c>
      <c r="D546" s="48">
        <v>9280</v>
      </c>
    </row>
    <row r="547" spans="1:4">
      <c r="A547" s="25">
        <v>1236</v>
      </c>
      <c r="B547" s="10" t="s">
        <v>1453</v>
      </c>
      <c r="C547" s="2" t="s">
        <v>2079</v>
      </c>
      <c r="D547" s="48">
        <v>9280</v>
      </c>
    </row>
    <row r="549" spans="1:4">
      <c r="A549" s="25">
        <v>1238</v>
      </c>
      <c r="B549" s="10" t="s">
        <v>1453</v>
      </c>
      <c r="C549" s="2" t="s">
        <v>2078</v>
      </c>
      <c r="D549" s="48">
        <v>2660</v>
      </c>
    </row>
    <row r="550" spans="1:4">
      <c r="A550" s="25">
        <v>1459</v>
      </c>
      <c r="B550" s="10">
        <v>1178</v>
      </c>
      <c r="C550" s="16"/>
    </row>
    <row r="551" spans="1:4">
      <c r="A551" s="25">
        <v>1272</v>
      </c>
      <c r="B551" s="10"/>
      <c r="C551" s="16"/>
    </row>
    <row r="552" spans="1:4">
      <c r="A552" s="25"/>
      <c r="B552" s="10"/>
      <c r="C552" s="179" t="s">
        <v>2895</v>
      </c>
    </row>
    <row r="553" spans="1:4">
      <c r="A553" s="25"/>
      <c r="B553" s="10"/>
      <c r="C553" s="6"/>
    </row>
    <row r="554" spans="1:4">
      <c r="A554" s="25">
        <v>8016</v>
      </c>
      <c r="C554" s="2" t="s">
        <v>2887</v>
      </c>
      <c r="D554" s="48">
        <v>100</v>
      </c>
    </row>
    <row r="555" spans="1:4">
      <c r="A555" s="25">
        <v>8008</v>
      </c>
      <c r="B555" s="10"/>
      <c r="C555" s="2" t="s">
        <v>2888</v>
      </c>
      <c r="D555" s="48">
        <v>160</v>
      </c>
    </row>
    <row r="556" spans="1:4">
      <c r="A556" s="25">
        <v>8002</v>
      </c>
      <c r="B556" s="10"/>
      <c r="C556" s="2" t="s">
        <v>1407</v>
      </c>
      <c r="D556" s="48">
        <v>2100</v>
      </c>
    </row>
    <row r="557" spans="1:4">
      <c r="A557" s="25">
        <v>8004</v>
      </c>
      <c r="B557" s="10"/>
      <c r="C557" s="2" t="s">
        <v>78</v>
      </c>
      <c r="D557" s="48">
        <v>2200</v>
      </c>
    </row>
    <row r="558" spans="1:4">
      <c r="A558" s="25">
        <v>8005</v>
      </c>
      <c r="B558" s="10"/>
      <c r="C558" s="2" t="s">
        <v>2077</v>
      </c>
      <c r="D558" s="48">
        <v>2100</v>
      </c>
    </row>
    <row r="559" spans="1:4">
      <c r="A559" s="25">
        <v>8006</v>
      </c>
      <c r="B559" s="10"/>
      <c r="C559" s="2" t="s">
        <v>77</v>
      </c>
      <c r="D559" s="48">
        <v>2200</v>
      </c>
    </row>
    <row r="560" spans="1:4">
      <c r="A560" s="25">
        <v>8007</v>
      </c>
      <c r="B560" s="10"/>
      <c r="C560" s="2" t="s">
        <v>2332</v>
      </c>
      <c r="D560" s="48">
        <v>2100</v>
      </c>
    </row>
    <row r="561" spans="1:4">
      <c r="A561" s="25"/>
      <c r="B561" s="10"/>
    </row>
    <row r="562" spans="1:4">
      <c r="A562" s="25">
        <v>8009</v>
      </c>
      <c r="C562" s="2" t="s">
        <v>1062</v>
      </c>
      <c r="D562" s="49">
        <v>990</v>
      </c>
    </row>
    <row r="563" spans="1:4">
      <c r="A563" s="25">
        <v>8011</v>
      </c>
      <c r="B563" s="11" t="s">
        <v>2815</v>
      </c>
      <c r="C563" s="2" t="s">
        <v>1893</v>
      </c>
      <c r="D563" s="49">
        <v>800</v>
      </c>
    </row>
    <row r="564" spans="1:4">
      <c r="A564" s="25">
        <v>8012</v>
      </c>
      <c r="B564" s="11" t="s">
        <v>2815</v>
      </c>
      <c r="C564" s="2" t="s">
        <v>1892</v>
      </c>
      <c r="D564" s="49">
        <v>880</v>
      </c>
    </row>
    <row r="565" spans="1:4">
      <c r="A565" s="25">
        <v>8013</v>
      </c>
      <c r="B565" s="11" t="s">
        <v>2815</v>
      </c>
      <c r="C565" s="2" t="s">
        <v>1894</v>
      </c>
      <c r="D565" s="49">
        <v>550</v>
      </c>
    </row>
    <row r="566" spans="1:4">
      <c r="A566" s="25">
        <v>8014</v>
      </c>
      <c r="B566" s="11" t="s">
        <v>2815</v>
      </c>
      <c r="C566" s="2" t="s">
        <v>1895</v>
      </c>
      <c r="D566" s="49">
        <v>990</v>
      </c>
    </row>
    <row r="567" spans="1:4">
      <c r="A567" s="25">
        <v>8026</v>
      </c>
      <c r="B567" s="11" t="s">
        <v>2815</v>
      </c>
      <c r="C567" s="2" t="s">
        <v>4349</v>
      </c>
      <c r="D567" s="49">
        <v>990</v>
      </c>
    </row>
    <row r="568" spans="1:4">
      <c r="A568" s="25"/>
      <c r="D568" s="49"/>
    </row>
    <row r="569" spans="1:4">
      <c r="A569" s="25">
        <v>8001</v>
      </c>
      <c r="C569" s="2" t="s">
        <v>2915</v>
      </c>
      <c r="D569" s="49">
        <v>9000</v>
      </c>
    </row>
    <row r="570" spans="1:4">
      <c r="A570" s="25">
        <v>8027</v>
      </c>
      <c r="C570" s="2" t="s">
        <v>4584</v>
      </c>
      <c r="D570" s="49">
        <v>5280</v>
      </c>
    </row>
    <row r="571" spans="1:4">
      <c r="A571" s="25">
        <v>8028</v>
      </c>
      <c r="C571" s="2" t="s">
        <v>4585</v>
      </c>
      <c r="D571" s="49">
        <v>5280</v>
      </c>
    </row>
    <row r="572" spans="1:4">
      <c r="A572" s="25">
        <v>8015</v>
      </c>
      <c r="B572" s="11" t="s">
        <v>49</v>
      </c>
      <c r="C572" s="2" t="s">
        <v>859</v>
      </c>
      <c r="D572" s="49">
        <v>1860</v>
      </c>
    </row>
    <row r="573" spans="1:4">
      <c r="A573" s="25"/>
      <c r="D573" s="49"/>
    </row>
    <row r="574" spans="1:4">
      <c r="A574" s="25">
        <v>1</v>
      </c>
      <c r="B574" s="11">
        <v>1</v>
      </c>
      <c r="C574" s="2" t="s">
        <v>4879</v>
      </c>
      <c r="D574" s="49">
        <v>493810</v>
      </c>
    </row>
    <row r="575" spans="1:4" ht="15">
      <c r="A575" s="25">
        <v>2</v>
      </c>
      <c r="B575" s="11">
        <v>2</v>
      </c>
      <c r="C575" s="2" t="s">
        <v>4879</v>
      </c>
      <c r="D575" s="185">
        <v>1369880</v>
      </c>
    </row>
    <row r="576" spans="1:4" ht="15">
      <c r="A576" s="25">
        <v>3</v>
      </c>
      <c r="B576" s="11">
        <v>3</v>
      </c>
      <c r="C576" s="2" t="s">
        <v>4879</v>
      </c>
      <c r="D576" s="185">
        <v>1990200</v>
      </c>
    </row>
    <row r="577" spans="1:4" ht="15">
      <c r="A577" s="25">
        <v>4</v>
      </c>
      <c r="B577" s="11">
        <v>4</v>
      </c>
      <c r="C577" s="2" t="s">
        <v>4879</v>
      </c>
      <c r="D577" s="129">
        <v>2720610</v>
      </c>
    </row>
    <row r="578" spans="1:4" ht="15">
      <c r="A578" s="25"/>
      <c r="D578" s="129"/>
    </row>
    <row r="579" spans="1:4" ht="15">
      <c r="A579" s="25"/>
      <c r="D579" s="129"/>
    </row>
    <row r="580" spans="1:4" ht="15">
      <c r="A580" s="25"/>
      <c r="D580" s="129"/>
    </row>
    <row r="581" spans="1:4">
      <c r="A581" s="25"/>
      <c r="D581" s="49"/>
    </row>
    <row r="582" spans="1:4">
      <c r="A582" s="25"/>
      <c r="D582" s="49"/>
    </row>
    <row r="583" spans="1:4">
      <c r="A583" s="25"/>
      <c r="D583" s="49"/>
    </row>
    <row r="584" spans="1:4">
      <c r="A584" s="25"/>
      <c r="D584" s="49"/>
    </row>
    <row r="585" spans="1:4">
      <c r="A585" s="25"/>
      <c r="D585" s="49"/>
    </row>
    <row r="586" spans="1:4">
      <c r="A586" s="25"/>
      <c r="D586" s="49"/>
    </row>
    <row r="587" spans="1:4">
      <c r="A587" s="25"/>
      <c r="D587" s="49"/>
    </row>
    <row r="588" spans="1:4">
      <c r="A588" s="25"/>
      <c r="D588" s="49"/>
    </row>
    <row r="589" spans="1:4">
      <c r="A589" s="25"/>
      <c r="D589" s="49"/>
    </row>
    <row r="590" spans="1:4">
      <c r="A590" s="25"/>
      <c r="D590" s="49"/>
    </row>
    <row r="591" spans="1:4">
      <c r="A591" s="25"/>
      <c r="D591" s="49"/>
    </row>
    <row r="592" spans="1:4">
      <c r="A592" s="25"/>
      <c r="D592" s="49"/>
    </row>
    <row r="593" spans="1:4">
      <c r="A593" s="25"/>
      <c r="D593" s="49"/>
    </row>
    <row r="594" spans="1:4">
      <c r="A594" s="25"/>
      <c r="D594" s="49"/>
    </row>
    <row r="595" spans="1:4">
      <c r="A595" s="25"/>
      <c r="D595" s="49"/>
    </row>
    <row r="596" spans="1:4">
      <c r="A596" s="25"/>
      <c r="D596" s="49"/>
    </row>
    <row r="597" spans="1:4">
      <c r="A597" s="25"/>
      <c r="D597" s="49"/>
    </row>
    <row r="598" spans="1:4">
      <c r="A598" s="25"/>
      <c r="D598" s="49"/>
    </row>
    <row r="599" spans="1:4">
      <c r="A599" s="25"/>
      <c r="D599" s="49"/>
    </row>
    <row r="600" spans="1:4">
      <c r="A600" s="25"/>
      <c r="D600" s="49"/>
    </row>
    <row r="601" spans="1:4">
      <c r="A601" s="25"/>
      <c r="D601" s="49"/>
    </row>
    <row r="602" spans="1:4">
      <c r="A602" s="25"/>
      <c r="D602" s="49"/>
    </row>
    <row r="603" spans="1:4">
      <c r="A603" s="25"/>
      <c r="B603" s="10"/>
      <c r="C603" s="179" t="s">
        <v>1272</v>
      </c>
    </row>
    <row r="604" spans="1:4">
      <c r="A604" s="25"/>
      <c r="B604" s="10"/>
      <c r="C604" s="6"/>
    </row>
    <row r="605" spans="1:4">
      <c r="A605" s="25">
        <v>2098</v>
      </c>
      <c r="B605" s="10" t="s">
        <v>48</v>
      </c>
      <c r="C605" s="16" t="s">
        <v>2222</v>
      </c>
      <c r="D605" s="48">
        <v>3020</v>
      </c>
    </row>
    <row r="606" spans="1:4">
      <c r="A606" s="25">
        <v>2186</v>
      </c>
      <c r="B606" s="10" t="s">
        <v>48</v>
      </c>
      <c r="C606" s="16" t="s">
        <v>834</v>
      </c>
      <c r="D606" s="48">
        <v>3680</v>
      </c>
    </row>
    <row r="607" spans="1:4">
      <c r="A607" s="25">
        <v>2065</v>
      </c>
      <c r="B607" s="10" t="s">
        <v>48</v>
      </c>
      <c r="C607" s="16" t="s">
        <v>437</v>
      </c>
      <c r="D607" s="48">
        <v>4080</v>
      </c>
    </row>
    <row r="608" spans="1:4">
      <c r="A608" s="25">
        <v>2055</v>
      </c>
      <c r="B608" s="10" t="s">
        <v>48</v>
      </c>
      <c r="C608" s="16" t="s">
        <v>2703</v>
      </c>
      <c r="D608" s="48">
        <v>1360</v>
      </c>
    </row>
    <row r="609" spans="1:4">
      <c r="A609" s="25">
        <v>2056</v>
      </c>
      <c r="B609" s="10"/>
      <c r="C609" s="16" t="s">
        <v>1751</v>
      </c>
      <c r="D609" s="48">
        <v>590</v>
      </c>
    </row>
    <row r="610" spans="1:4">
      <c r="A610" s="25">
        <v>2062</v>
      </c>
      <c r="B610" s="10"/>
      <c r="C610" s="16" t="s">
        <v>1724</v>
      </c>
    </row>
    <row r="611" spans="1:4">
      <c r="A611" s="25">
        <v>2088</v>
      </c>
      <c r="B611" s="10" t="s">
        <v>1746</v>
      </c>
      <c r="C611" s="16" t="s">
        <v>4733</v>
      </c>
      <c r="D611" s="48">
        <v>560</v>
      </c>
    </row>
    <row r="612" spans="1:4">
      <c r="A612" s="25">
        <v>2137</v>
      </c>
      <c r="B612" s="15" t="s">
        <v>2411</v>
      </c>
      <c r="C612" s="2" t="s">
        <v>4745</v>
      </c>
      <c r="D612" s="48">
        <v>10390</v>
      </c>
    </row>
    <row r="613" spans="1:4">
      <c r="A613" s="25">
        <v>2138</v>
      </c>
      <c r="B613" s="15" t="s">
        <v>2411</v>
      </c>
      <c r="C613" s="2" t="s">
        <v>4746</v>
      </c>
      <c r="D613" s="48">
        <v>8900</v>
      </c>
    </row>
    <row r="614" spans="1:4">
      <c r="A614" s="25">
        <v>2139</v>
      </c>
      <c r="B614" s="15" t="s">
        <v>2411</v>
      </c>
      <c r="C614" s="2" t="s">
        <v>4747</v>
      </c>
      <c r="D614" s="48">
        <v>16400</v>
      </c>
    </row>
    <row r="615" spans="1:4">
      <c r="A615" s="25">
        <v>2140</v>
      </c>
      <c r="B615" s="15" t="s">
        <v>2411</v>
      </c>
      <c r="C615" s="2" t="s">
        <v>4748</v>
      </c>
      <c r="D615" s="48">
        <v>16690</v>
      </c>
    </row>
    <row r="616" spans="1:4">
      <c r="A616" s="25">
        <v>2141</v>
      </c>
      <c r="B616" s="15" t="s">
        <v>2411</v>
      </c>
      <c r="C616" s="2" t="s">
        <v>4749</v>
      </c>
      <c r="D616" s="48">
        <v>30990</v>
      </c>
    </row>
    <row r="617" spans="1:4">
      <c r="A617" s="25"/>
      <c r="B617" s="10"/>
      <c r="C617" s="16"/>
    </row>
    <row r="618" spans="1:4">
      <c r="A618" s="25">
        <v>2054</v>
      </c>
      <c r="B618" s="10"/>
      <c r="C618" s="16" t="s">
        <v>2707</v>
      </c>
      <c r="D618" s="48">
        <v>3840</v>
      </c>
    </row>
    <row r="619" spans="1:4">
      <c r="A619" s="25">
        <v>2064</v>
      </c>
      <c r="B619" s="10"/>
      <c r="C619" s="16" t="s">
        <v>61</v>
      </c>
      <c r="D619" s="48">
        <v>2900</v>
      </c>
    </row>
    <row r="620" spans="1:4">
      <c r="A620" s="25">
        <v>2066</v>
      </c>
      <c r="B620" s="10"/>
      <c r="C620" s="16" t="s">
        <v>2844</v>
      </c>
      <c r="D620" s="48">
        <v>3500</v>
      </c>
    </row>
    <row r="621" spans="1:4">
      <c r="A621" s="25">
        <v>2029</v>
      </c>
      <c r="B621" s="10"/>
      <c r="C621" s="16" t="s">
        <v>2314</v>
      </c>
      <c r="D621" s="48">
        <v>1660</v>
      </c>
    </row>
    <row r="622" spans="1:4">
      <c r="A622" s="25">
        <v>2101</v>
      </c>
      <c r="B622" s="10"/>
      <c r="C622" s="16" t="s">
        <v>2458</v>
      </c>
      <c r="D622" s="48">
        <v>1760</v>
      </c>
    </row>
    <row r="623" spans="1:4">
      <c r="A623" s="25">
        <v>2127</v>
      </c>
      <c r="B623" s="10"/>
      <c r="C623" s="16" t="s">
        <v>2708</v>
      </c>
      <c r="D623" s="48">
        <v>1650</v>
      </c>
    </row>
    <row r="624" spans="1:4">
      <c r="A624" s="25">
        <v>2182</v>
      </c>
      <c r="B624" s="10" t="s">
        <v>1453</v>
      </c>
      <c r="C624" s="16" t="s">
        <v>1857</v>
      </c>
      <c r="D624" s="48">
        <v>27990</v>
      </c>
    </row>
    <row r="625" spans="1:4">
      <c r="A625" s="25">
        <v>2194</v>
      </c>
      <c r="B625" s="10" t="s">
        <v>48</v>
      </c>
      <c r="C625" s="16" t="s">
        <v>518</v>
      </c>
      <c r="D625" s="48">
        <v>2590</v>
      </c>
    </row>
    <row r="626" spans="1:4">
      <c r="A626" s="25">
        <v>2041</v>
      </c>
      <c r="B626" s="10" t="s">
        <v>2476</v>
      </c>
      <c r="C626" s="16" t="s">
        <v>2425</v>
      </c>
      <c r="D626" s="48">
        <v>1150</v>
      </c>
    </row>
    <row r="627" spans="1:4">
      <c r="A627" s="25">
        <v>2067</v>
      </c>
      <c r="B627" s="10" t="s">
        <v>48</v>
      </c>
      <c r="C627" s="16" t="s">
        <v>943</v>
      </c>
      <c r="D627" s="48">
        <v>2410</v>
      </c>
    </row>
    <row r="628" spans="1:4">
      <c r="A628" s="25">
        <v>2085</v>
      </c>
      <c r="B628" s="10" t="s">
        <v>2476</v>
      </c>
      <c r="C628" s="16" t="s">
        <v>1653</v>
      </c>
      <c r="D628" s="48">
        <v>490</v>
      </c>
    </row>
    <row r="629" spans="1:4">
      <c r="A629" s="25">
        <v>2147</v>
      </c>
      <c r="B629" s="10" t="s">
        <v>2476</v>
      </c>
      <c r="C629" s="16" t="s">
        <v>1937</v>
      </c>
      <c r="D629" s="48">
        <v>1220</v>
      </c>
    </row>
    <row r="630" spans="1:4">
      <c r="A630" s="25">
        <v>2148</v>
      </c>
      <c r="B630" s="10" t="s">
        <v>2476</v>
      </c>
      <c r="C630" s="16" t="s">
        <v>318</v>
      </c>
      <c r="D630" s="48">
        <v>1320</v>
      </c>
    </row>
    <row r="631" spans="1:4">
      <c r="A631" s="25">
        <v>2034</v>
      </c>
      <c r="B631" s="10" t="s">
        <v>2476</v>
      </c>
      <c r="C631" s="17" t="s">
        <v>1131</v>
      </c>
      <c r="D631" s="48">
        <v>410</v>
      </c>
    </row>
    <row r="632" spans="1:4">
      <c r="A632" s="25">
        <v>2128</v>
      </c>
      <c r="B632" s="10" t="s">
        <v>2476</v>
      </c>
      <c r="C632" s="17" t="s">
        <v>1070</v>
      </c>
      <c r="D632" s="48">
        <v>1200</v>
      </c>
    </row>
    <row r="633" spans="1:4">
      <c r="A633" s="25">
        <v>2142</v>
      </c>
      <c r="B633" s="10" t="s">
        <v>2476</v>
      </c>
      <c r="C633" s="17" t="s">
        <v>881</v>
      </c>
      <c r="D633" s="48">
        <v>950</v>
      </c>
    </row>
    <row r="634" spans="1:4">
      <c r="A634" s="25">
        <v>2001</v>
      </c>
      <c r="B634" s="10" t="s">
        <v>2815</v>
      </c>
      <c r="C634" s="2" t="s">
        <v>4350</v>
      </c>
      <c r="D634" s="48">
        <v>1790</v>
      </c>
    </row>
    <row r="635" spans="1:4">
      <c r="A635" s="25">
        <v>2035</v>
      </c>
      <c r="B635" s="10" t="s">
        <v>2815</v>
      </c>
      <c r="C635" s="2" t="s">
        <v>4351</v>
      </c>
      <c r="D635" s="48">
        <v>1600</v>
      </c>
    </row>
    <row r="636" spans="1:4">
      <c r="A636" s="25">
        <v>2203</v>
      </c>
      <c r="B636" s="10" t="s">
        <v>48</v>
      </c>
      <c r="C636" s="2" t="s">
        <v>4691</v>
      </c>
      <c r="D636" s="48">
        <v>1860</v>
      </c>
    </row>
    <row r="637" spans="1:4">
      <c r="A637" s="25">
        <v>2195</v>
      </c>
      <c r="B637" s="10" t="s">
        <v>48</v>
      </c>
      <c r="C637" s="2" t="s">
        <v>523</v>
      </c>
      <c r="D637" s="48">
        <v>1550</v>
      </c>
    </row>
    <row r="638" spans="1:4">
      <c r="A638" s="25">
        <v>2196</v>
      </c>
      <c r="B638" s="10" t="s">
        <v>48</v>
      </c>
      <c r="C638" s="2" t="s">
        <v>524</v>
      </c>
      <c r="D638" s="48">
        <v>1780</v>
      </c>
    </row>
    <row r="639" spans="1:4">
      <c r="A639" s="25">
        <v>2068</v>
      </c>
      <c r="B639" s="10" t="s">
        <v>48</v>
      </c>
      <c r="C639" s="2" t="s">
        <v>522</v>
      </c>
      <c r="D639" s="48">
        <v>1780</v>
      </c>
    </row>
    <row r="640" spans="1:4">
      <c r="A640" s="25">
        <v>2069</v>
      </c>
      <c r="B640" s="10" t="s">
        <v>48</v>
      </c>
      <c r="C640" s="2" t="s">
        <v>4692</v>
      </c>
      <c r="D640" s="48">
        <v>2350</v>
      </c>
    </row>
    <row r="641" spans="1:4">
      <c r="A641" s="25">
        <v>2070</v>
      </c>
      <c r="B641" s="10" t="s">
        <v>48</v>
      </c>
      <c r="C641" s="2" t="s">
        <v>2459</v>
      </c>
      <c r="D641" s="48">
        <v>2080</v>
      </c>
    </row>
    <row r="642" spans="1:4">
      <c r="A642" s="25">
        <v>2201</v>
      </c>
      <c r="B642" s="10" t="s">
        <v>2815</v>
      </c>
      <c r="C642" s="2" t="s">
        <v>4352</v>
      </c>
      <c r="D642" s="48">
        <v>2240</v>
      </c>
    </row>
    <row r="643" spans="1:4">
      <c r="A643" s="25">
        <v>2071</v>
      </c>
      <c r="B643" s="10" t="s">
        <v>2815</v>
      </c>
      <c r="C643" s="2" t="s">
        <v>525</v>
      </c>
      <c r="D643" s="48">
        <v>2120</v>
      </c>
    </row>
    <row r="644" spans="1:4">
      <c r="A644" s="25" t="s">
        <v>4007</v>
      </c>
      <c r="B644" s="10"/>
      <c r="C644" s="2" t="s">
        <v>1657</v>
      </c>
      <c r="D644" s="48">
        <v>8210</v>
      </c>
    </row>
    <row r="645" spans="1:4">
      <c r="A645" s="25">
        <v>2033</v>
      </c>
      <c r="B645" s="10" t="s">
        <v>920</v>
      </c>
      <c r="C645" s="2" t="s">
        <v>921</v>
      </c>
      <c r="D645" s="48">
        <v>1480</v>
      </c>
    </row>
    <row r="646" spans="1:4">
      <c r="A646" s="25">
        <v>2072</v>
      </c>
      <c r="B646" s="10" t="s">
        <v>48</v>
      </c>
      <c r="C646" s="2" t="s">
        <v>528</v>
      </c>
      <c r="D646" s="48">
        <v>1050</v>
      </c>
    </row>
    <row r="647" spans="1:4">
      <c r="A647" s="25">
        <v>2073</v>
      </c>
      <c r="B647" s="10" t="s">
        <v>48</v>
      </c>
      <c r="C647" s="2" t="s">
        <v>529</v>
      </c>
      <c r="D647" s="48">
        <v>1050</v>
      </c>
    </row>
    <row r="648" spans="1:4">
      <c r="A648" s="25">
        <v>2109</v>
      </c>
      <c r="B648" s="10" t="s">
        <v>2102</v>
      </c>
      <c r="C648" s="2" t="s">
        <v>1033</v>
      </c>
      <c r="D648" s="48">
        <v>13680</v>
      </c>
    </row>
    <row r="649" spans="1:4">
      <c r="A649" s="25">
        <v>2083</v>
      </c>
      <c r="B649" s="10" t="s">
        <v>48</v>
      </c>
      <c r="C649" s="2" t="s">
        <v>519</v>
      </c>
      <c r="D649" s="48">
        <v>11960</v>
      </c>
    </row>
    <row r="650" spans="1:4">
      <c r="A650" s="25" t="s">
        <v>4008</v>
      </c>
      <c r="B650" s="10" t="s">
        <v>210</v>
      </c>
      <c r="C650" s="2" t="s">
        <v>1034</v>
      </c>
      <c r="D650" s="48">
        <v>3950</v>
      </c>
    </row>
    <row r="651" spans="1:4">
      <c r="A651" s="25" t="s">
        <v>4009</v>
      </c>
      <c r="B651" s="10" t="s">
        <v>210</v>
      </c>
      <c r="C651" s="2" t="s">
        <v>1035</v>
      </c>
      <c r="D651" s="48">
        <v>3290</v>
      </c>
    </row>
    <row r="652" spans="1:4">
      <c r="A652" s="25" t="s">
        <v>4010</v>
      </c>
      <c r="B652" s="10" t="s">
        <v>210</v>
      </c>
      <c r="C652" s="2" t="s">
        <v>253</v>
      </c>
      <c r="D652" s="48">
        <v>2970</v>
      </c>
    </row>
    <row r="653" spans="1:4">
      <c r="A653" s="25" t="s">
        <v>4011</v>
      </c>
      <c r="B653" s="10" t="s">
        <v>210</v>
      </c>
      <c r="C653" s="2" t="s">
        <v>1939</v>
      </c>
      <c r="D653" s="48">
        <v>3070</v>
      </c>
    </row>
    <row r="654" spans="1:4">
      <c r="A654" s="25" t="s">
        <v>4012</v>
      </c>
      <c r="B654" s="10" t="s">
        <v>425</v>
      </c>
      <c r="C654" s="2" t="s">
        <v>2674</v>
      </c>
      <c r="D654" s="48">
        <v>3950</v>
      </c>
    </row>
    <row r="655" spans="1:4">
      <c r="A655" s="25" t="s">
        <v>4013</v>
      </c>
      <c r="B655" s="10" t="s">
        <v>426</v>
      </c>
      <c r="C655" s="2" t="s">
        <v>2675</v>
      </c>
      <c r="D655" s="48">
        <v>3290</v>
      </c>
    </row>
    <row r="656" spans="1:4">
      <c r="A656" s="25" t="s">
        <v>4014</v>
      </c>
      <c r="B656" s="10" t="s">
        <v>427</v>
      </c>
      <c r="C656" s="2" t="s">
        <v>423</v>
      </c>
      <c r="D656" s="48">
        <v>2970</v>
      </c>
    </row>
    <row r="657" spans="1:4">
      <c r="A657" s="25" t="s">
        <v>4015</v>
      </c>
      <c r="B657" s="10" t="s">
        <v>1041</v>
      </c>
      <c r="C657" s="2" t="s">
        <v>424</v>
      </c>
      <c r="D657" s="48">
        <v>3070</v>
      </c>
    </row>
    <row r="658" spans="1:4">
      <c r="A658" s="25" t="s">
        <v>4016</v>
      </c>
      <c r="B658" s="10" t="s">
        <v>210</v>
      </c>
      <c r="C658" s="2" t="s">
        <v>1940</v>
      </c>
      <c r="D658" s="48">
        <v>6140</v>
      </c>
    </row>
    <row r="659" spans="1:4">
      <c r="A659" s="25" t="s">
        <v>4017</v>
      </c>
      <c r="B659" s="10" t="s">
        <v>210</v>
      </c>
      <c r="C659" s="2" t="s">
        <v>1941</v>
      </c>
      <c r="D659" s="48">
        <v>8570</v>
      </c>
    </row>
    <row r="660" spans="1:4">
      <c r="A660" s="25">
        <v>2084</v>
      </c>
      <c r="B660" s="10" t="s">
        <v>48</v>
      </c>
      <c r="C660" s="2" t="s">
        <v>521</v>
      </c>
      <c r="D660" s="48">
        <v>6940</v>
      </c>
    </row>
    <row r="661" spans="1:4">
      <c r="A661" s="25" t="s">
        <v>4018</v>
      </c>
      <c r="B661" s="10"/>
      <c r="C661" s="2" t="s">
        <v>1658</v>
      </c>
      <c r="D661" s="48">
        <v>8280</v>
      </c>
    </row>
    <row r="662" spans="1:4">
      <c r="A662" s="25" t="s">
        <v>4019</v>
      </c>
      <c r="B662" s="10"/>
      <c r="C662" s="2" t="s">
        <v>1659</v>
      </c>
      <c r="D662" s="48">
        <v>9720</v>
      </c>
    </row>
    <row r="663" spans="1:4">
      <c r="A663" s="25" t="s">
        <v>4020</v>
      </c>
      <c r="B663" s="10"/>
      <c r="C663" s="2" t="s">
        <v>1660</v>
      </c>
      <c r="D663" s="48">
        <v>4780</v>
      </c>
    </row>
    <row r="664" spans="1:4">
      <c r="A664" s="25" t="s">
        <v>4021</v>
      </c>
      <c r="B664" s="10" t="s">
        <v>2853</v>
      </c>
      <c r="C664" s="2" t="s">
        <v>1661</v>
      </c>
      <c r="D664" s="48">
        <v>12360</v>
      </c>
    </row>
    <row r="665" spans="1:4">
      <c r="A665" s="25" t="s">
        <v>4022</v>
      </c>
      <c r="B665" s="10"/>
      <c r="C665" s="2" t="s">
        <v>1662</v>
      </c>
      <c r="D665" s="48">
        <v>5640</v>
      </c>
    </row>
    <row r="666" spans="1:4">
      <c r="A666" s="25" t="s">
        <v>4023</v>
      </c>
      <c r="B666" s="10"/>
      <c r="C666" s="2" t="s">
        <v>1663</v>
      </c>
      <c r="D666" s="48">
        <v>6380</v>
      </c>
    </row>
    <row r="667" spans="1:4">
      <c r="A667" s="25" t="s">
        <v>4024</v>
      </c>
      <c r="B667" s="10" t="s">
        <v>210</v>
      </c>
      <c r="C667" s="2" t="s">
        <v>1942</v>
      </c>
      <c r="D667" s="48">
        <v>3690</v>
      </c>
    </row>
    <row r="668" spans="1:4">
      <c r="A668" s="25">
        <v>2074</v>
      </c>
      <c r="B668" s="10" t="s">
        <v>48</v>
      </c>
      <c r="C668" s="2" t="s">
        <v>2368</v>
      </c>
      <c r="D668" s="48">
        <v>3290</v>
      </c>
    </row>
    <row r="669" spans="1:4">
      <c r="A669" s="25">
        <v>2002</v>
      </c>
      <c r="B669" s="10" t="s">
        <v>1486</v>
      </c>
      <c r="C669" s="2" t="s">
        <v>1269</v>
      </c>
      <c r="D669" s="48">
        <v>3200</v>
      </c>
    </row>
    <row r="670" spans="1:4">
      <c r="A670" s="25">
        <v>2003</v>
      </c>
      <c r="B670" s="10" t="s">
        <v>1487</v>
      </c>
      <c r="C670" s="2" t="s">
        <v>882</v>
      </c>
      <c r="D670" s="48">
        <v>2800</v>
      </c>
    </row>
    <row r="671" spans="1:4">
      <c r="A671" s="25">
        <v>2004</v>
      </c>
      <c r="B671" s="10" t="s">
        <v>1369</v>
      </c>
      <c r="C671" s="2" t="s">
        <v>1270</v>
      </c>
      <c r="D671" s="48">
        <v>3040</v>
      </c>
    </row>
    <row r="672" spans="1:4">
      <c r="A672" s="25">
        <v>2012</v>
      </c>
      <c r="B672" s="10" t="s">
        <v>48</v>
      </c>
      <c r="C672" s="2" t="s">
        <v>2089</v>
      </c>
      <c r="D672" s="48">
        <v>16300</v>
      </c>
    </row>
    <row r="673" spans="1:4">
      <c r="A673" s="25">
        <v>2015</v>
      </c>
      <c r="B673" s="10" t="s">
        <v>48</v>
      </c>
      <c r="C673" s="2" t="s">
        <v>4690</v>
      </c>
      <c r="D673" s="48">
        <v>19990</v>
      </c>
    </row>
    <row r="674" spans="1:4">
      <c r="A674" s="25">
        <v>2197</v>
      </c>
      <c r="B674" s="10" t="s">
        <v>48</v>
      </c>
      <c r="C674" s="2" t="s">
        <v>520</v>
      </c>
      <c r="D674" s="48">
        <v>4900</v>
      </c>
    </row>
    <row r="675" spans="1:4">
      <c r="A675" s="25">
        <v>2198</v>
      </c>
      <c r="B675" s="10" t="s">
        <v>48</v>
      </c>
      <c r="C675" s="2" t="s">
        <v>552</v>
      </c>
      <c r="D675" s="48">
        <v>4900</v>
      </c>
    </row>
    <row r="676" spans="1:4">
      <c r="A676" s="25" t="s">
        <v>4025</v>
      </c>
      <c r="B676" s="10" t="s">
        <v>48</v>
      </c>
      <c r="C676" s="2" t="s">
        <v>2369</v>
      </c>
      <c r="D676" s="48">
        <v>8900</v>
      </c>
    </row>
    <row r="677" spans="1:4">
      <c r="A677" s="25" t="s">
        <v>4026</v>
      </c>
      <c r="B677" s="10" t="s">
        <v>210</v>
      </c>
      <c r="C677" s="2" t="s">
        <v>2370</v>
      </c>
      <c r="D677" s="48">
        <v>8570</v>
      </c>
    </row>
    <row r="678" spans="1:4">
      <c r="A678" s="25" t="s">
        <v>4027</v>
      </c>
      <c r="B678" s="10" t="s">
        <v>210</v>
      </c>
      <c r="C678" s="2" t="s">
        <v>2371</v>
      </c>
      <c r="D678" s="48">
        <v>6140</v>
      </c>
    </row>
    <row r="679" spans="1:4">
      <c r="A679" s="25" t="s">
        <v>4028</v>
      </c>
      <c r="B679" s="10" t="s">
        <v>210</v>
      </c>
      <c r="C679" s="2" t="s">
        <v>2372</v>
      </c>
      <c r="D679" s="48">
        <v>8670</v>
      </c>
    </row>
    <row r="680" spans="1:4">
      <c r="A680" s="25"/>
      <c r="B680" s="10"/>
    </row>
    <row r="681" spans="1:4">
      <c r="A681" s="25">
        <v>2075</v>
      </c>
      <c r="B681" s="10" t="s">
        <v>48</v>
      </c>
      <c r="C681" s="2" t="s">
        <v>2373</v>
      </c>
      <c r="D681" s="48">
        <v>3320</v>
      </c>
    </row>
    <row r="682" spans="1:4">
      <c r="A682" s="25">
        <v>2076</v>
      </c>
      <c r="B682" s="10" t="s">
        <v>2815</v>
      </c>
      <c r="C682" s="2" t="s">
        <v>2374</v>
      </c>
      <c r="D682" s="48">
        <v>2240</v>
      </c>
    </row>
    <row r="683" spans="1:4">
      <c r="A683" s="25">
        <v>2058</v>
      </c>
      <c r="B683" s="10" t="s">
        <v>48</v>
      </c>
      <c r="C683" s="2" t="s">
        <v>629</v>
      </c>
      <c r="D683" s="48">
        <v>980</v>
      </c>
    </row>
    <row r="684" spans="1:4">
      <c r="A684" s="25">
        <v>2095</v>
      </c>
      <c r="B684" s="10" t="s">
        <v>48</v>
      </c>
      <c r="C684" s="2" t="s">
        <v>1732</v>
      </c>
      <c r="D684" s="48">
        <v>1820</v>
      </c>
    </row>
    <row r="685" spans="1:4">
      <c r="A685" s="25">
        <v>2086</v>
      </c>
      <c r="B685" s="10" t="s">
        <v>48</v>
      </c>
      <c r="C685" s="2" t="s">
        <v>527</v>
      </c>
      <c r="D685" s="48">
        <v>1500</v>
      </c>
    </row>
    <row r="686" spans="1:4">
      <c r="A686" s="25">
        <v>2059</v>
      </c>
      <c r="B686" s="10" t="s">
        <v>4392</v>
      </c>
      <c r="C686" s="2" t="s">
        <v>1733</v>
      </c>
      <c r="D686" s="48">
        <v>3320</v>
      </c>
    </row>
    <row r="687" spans="1:4">
      <c r="A687" s="25">
        <v>2060</v>
      </c>
      <c r="B687" s="10" t="s">
        <v>48</v>
      </c>
      <c r="C687" s="2" t="s">
        <v>1734</v>
      </c>
      <c r="D687" s="48">
        <v>1950</v>
      </c>
    </row>
    <row r="688" spans="1:4">
      <c r="A688" s="25">
        <v>2096</v>
      </c>
      <c r="B688" s="10" t="s">
        <v>48</v>
      </c>
      <c r="C688" s="2" t="s">
        <v>1735</v>
      </c>
      <c r="D688" s="48">
        <v>1030</v>
      </c>
    </row>
    <row r="689" spans="1:4">
      <c r="A689" s="25">
        <v>2057</v>
      </c>
      <c r="B689" s="10" t="s">
        <v>48</v>
      </c>
      <c r="C689" s="2" t="s">
        <v>1736</v>
      </c>
      <c r="D689" s="48">
        <v>3190</v>
      </c>
    </row>
    <row r="690" spans="1:4">
      <c r="A690" s="25">
        <v>2113</v>
      </c>
      <c r="B690" s="10"/>
      <c r="C690" s="2" t="s">
        <v>1758</v>
      </c>
      <c r="D690" s="48">
        <v>17600</v>
      </c>
    </row>
    <row r="691" spans="1:4">
      <c r="A691" s="25">
        <v>2122</v>
      </c>
      <c r="B691" s="10" t="s">
        <v>1834</v>
      </c>
      <c r="C691" s="2" t="s">
        <v>1759</v>
      </c>
      <c r="D691" s="48">
        <v>680</v>
      </c>
    </row>
    <row r="692" spans="1:4">
      <c r="A692" s="25" t="s">
        <v>4029</v>
      </c>
      <c r="B692" s="10" t="s">
        <v>1834</v>
      </c>
      <c r="C692" s="2" t="s">
        <v>1624</v>
      </c>
      <c r="D692" s="48">
        <v>680</v>
      </c>
    </row>
    <row r="693" spans="1:4">
      <c r="A693" s="25" t="s">
        <v>4030</v>
      </c>
      <c r="B693" s="10" t="s">
        <v>1834</v>
      </c>
      <c r="C693" s="2" t="s">
        <v>1625</v>
      </c>
      <c r="D693" s="48">
        <v>680</v>
      </c>
    </row>
    <row r="694" spans="1:4">
      <c r="A694" s="25" t="s">
        <v>4031</v>
      </c>
      <c r="B694" s="10" t="s">
        <v>1834</v>
      </c>
      <c r="C694" s="2" t="s">
        <v>498</v>
      </c>
      <c r="D694" s="48">
        <v>680</v>
      </c>
    </row>
    <row r="695" spans="1:4">
      <c r="A695" s="25" t="s">
        <v>4032</v>
      </c>
      <c r="B695" s="10" t="s">
        <v>1834</v>
      </c>
      <c r="C695" s="2" t="s">
        <v>499</v>
      </c>
      <c r="D695" s="48">
        <v>680</v>
      </c>
    </row>
    <row r="696" spans="1:4">
      <c r="A696" s="25" t="s">
        <v>4033</v>
      </c>
      <c r="B696" s="10" t="s">
        <v>1834</v>
      </c>
      <c r="C696" s="2" t="s">
        <v>500</v>
      </c>
      <c r="D696" s="48">
        <v>680</v>
      </c>
    </row>
    <row r="697" spans="1:4">
      <c r="A697" s="25" t="s">
        <v>4034</v>
      </c>
      <c r="B697" s="10" t="s">
        <v>1834</v>
      </c>
      <c r="C697" s="2" t="s">
        <v>501</v>
      </c>
      <c r="D697" s="48">
        <v>680</v>
      </c>
    </row>
    <row r="698" spans="1:4">
      <c r="A698" s="25" t="s">
        <v>4035</v>
      </c>
      <c r="B698" s="10" t="s">
        <v>1834</v>
      </c>
      <c r="C698" s="2" t="s">
        <v>1604</v>
      </c>
      <c r="D698" s="48">
        <v>680</v>
      </c>
    </row>
    <row r="699" spans="1:4">
      <c r="A699" s="25" t="s">
        <v>4036</v>
      </c>
      <c r="B699" s="10" t="s">
        <v>1834</v>
      </c>
      <c r="C699" s="2" t="s">
        <v>887</v>
      </c>
      <c r="D699" s="48">
        <v>680</v>
      </c>
    </row>
    <row r="700" spans="1:4">
      <c r="A700" s="25" t="s">
        <v>4037</v>
      </c>
      <c r="B700" s="10" t="s">
        <v>1834</v>
      </c>
      <c r="C700" s="2" t="s">
        <v>1605</v>
      </c>
      <c r="D700" s="48">
        <v>680</v>
      </c>
    </row>
    <row r="701" spans="1:4">
      <c r="A701" s="25" t="s">
        <v>4038</v>
      </c>
      <c r="B701" s="10" t="s">
        <v>1834</v>
      </c>
      <c r="C701" s="2" t="s">
        <v>1606</v>
      </c>
      <c r="D701" s="48">
        <v>680</v>
      </c>
    </row>
    <row r="702" spans="1:4">
      <c r="A702" s="25" t="s">
        <v>4039</v>
      </c>
      <c r="B702" s="10" t="s">
        <v>1834</v>
      </c>
      <c r="C702" s="2" t="s">
        <v>1607</v>
      </c>
      <c r="D702" s="48">
        <v>680</v>
      </c>
    </row>
    <row r="703" spans="1:4">
      <c r="A703" s="25" t="s">
        <v>4040</v>
      </c>
      <c r="B703" s="10" t="s">
        <v>1834</v>
      </c>
      <c r="C703" s="2" t="s">
        <v>112</v>
      </c>
      <c r="D703" s="48">
        <v>680</v>
      </c>
    </row>
    <row r="704" spans="1:4">
      <c r="A704" s="25" t="s">
        <v>4041</v>
      </c>
      <c r="B704" s="10" t="s">
        <v>1834</v>
      </c>
      <c r="C704" s="2" t="s">
        <v>721</v>
      </c>
      <c r="D704" s="48">
        <v>680</v>
      </c>
    </row>
    <row r="705" spans="1:4">
      <c r="A705" s="25" t="s">
        <v>4042</v>
      </c>
      <c r="B705" s="10" t="s">
        <v>1834</v>
      </c>
      <c r="C705" s="2" t="s">
        <v>722</v>
      </c>
      <c r="D705" s="48">
        <v>680</v>
      </c>
    </row>
    <row r="706" spans="1:4">
      <c r="A706" s="25" t="s">
        <v>4043</v>
      </c>
      <c r="B706" s="10" t="s">
        <v>1834</v>
      </c>
      <c r="C706" s="2" t="s">
        <v>720</v>
      </c>
      <c r="D706" s="48">
        <v>680</v>
      </c>
    </row>
    <row r="707" spans="1:4">
      <c r="A707" s="25">
        <v>2199</v>
      </c>
      <c r="B707" s="10" t="s">
        <v>202</v>
      </c>
      <c r="C707" s="2" t="s">
        <v>1313</v>
      </c>
      <c r="D707" s="48">
        <v>2650</v>
      </c>
    </row>
    <row r="708" spans="1:4">
      <c r="A708" s="25"/>
      <c r="B708" s="10"/>
    </row>
    <row r="709" spans="1:4">
      <c r="A709" s="25">
        <v>2123</v>
      </c>
      <c r="B709" s="10" t="s">
        <v>1834</v>
      </c>
      <c r="C709" s="2" t="s">
        <v>944</v>
      </c>
      <c r="D709" s="48">
        <v>16280</v>
      </c>
    </row>
    <row r="710" spans="1:4">
      <c r="A710" s="25"/>
      <c r="B710" s="10"/>
    </row>
    <row r="711" spans="1:4">
      <c r="A711" s="25">
        <v>2050</v>
      </c>
      <c r="B711" s="10" t="s">
        <v>2231</v>
      </c>
      <c r="C711" s="2" t="s">
        <v>2012</v>
      </c>
      <c r="D711" s="48">
        <v>4160</v>
      </c>
    </row>
    <row r="712" spans="1:4">
      <c r="A712" s="25">
        <v>2005</v>
      </c>
      <c r="B712" s="10" t="s">
        <v>937</v>
      </c>
      <c r="C712" s="2" t="s">
        <v>39</v>
      </c>
      <c r="D712" s="48">
        <v>5740</v>
      </c>
    </row>
    <row r="713" spans="1:4">
      <c r="A713" s="25">
        <v>2006</v>
      </c>
      <c r="B713" s="10" t="s">
        <v>937</v>
      </c>
      <c r="C713" s="2" t="s">
        <v>40</v>
      </c>
      <c r="D713" s="48">
        <v>5840</v>
      </c>
    </row>
    <row r="714" spans="1:4">
      <c r="A714" s="25">
        <v>2007</v>
      </c>
      <c r="B714" s="10" t="s">
        <v>937</v>
      </c>
      <c r="C714" s="2" t="s">
        <v>1271</v>
      </c>
      <c r="D714" s="48">
        <v>2180</v>
      </c>
    </row>
    <row r="715" spans="1:4">
      <c r="A715" s="25">
        <v>2008</v>
      </c>
      <c r="B715" s="10" t="s">
        <v>937</v>
      </c>
      <c r="C715" s="2" t="s">
        <v>1371</v>
      </c>
      <c r="D715" s="48">
        <v>2140</v>
      </c>
    </row>
    <row r="716" spans="1:4">
      <c r="A716" s="25">
        <v>2077</v>
      </c>
      <c r="B716" s="10" t="s">
        <v>48</v>
      </c>
      <c r="C716" s="2" t="s">
        <v>2186</v>
      </c>
      <c r="D716" s="48">
        <v>2660</v>
      </c>
    </row>
    <row r="717" spans="1:4">
      <c r="A717" s="25">
        <v>2091</v>
      </c>
      <c r="B717" s="10" t="s">
        <v>937</v>
      </c>
      <c r="C717" s="2" t="s">
        <v>945</v>
      </c>
      <c r="D717" s="48">
        <v>2660</v>
      </c>
    </row>
    <row r="718" spans="1:4">
      <c r="A718" s="25">
        <v>2097</v>
      </c>
      <c r="B718" s="10" t="s">
        <v>48</v>
      </c>
      <c r="C718" s="2" t="s">
        <v>532</v>
      </c>
      <c r="D718" s="48">
        <v>2370</v>
      </c>
    </row>
    <row r="719" spans="1:4">
      <c r="A719" s="25">
        <v>2009</v>
      </c>
      <c r="B719" s="10" t="s">
        <v>937</v>
      </c>
      <c r="C719" s="2" t="s">
        <v>530</v>
      </c>
      <c r="D719" s="48">
        <v>5840</v>
      </c>
    </row>
    <row r="720" spans="1:4">
      <c r="A720" s="25">
        <v>2010</v>
      </c>
      <c r="B720" s="10" t="s">
        <v>937</v>
      </c>
      <c r="C720" s="2" t="s">
        <v>531</v>
      </c>
      <c r="D720" s="48">
        <v>5840</v>
      </c>
    </row>
    <row r="721" spans="1:4">
      <c r="A721" s="25">
        <v>2106</v>
      </c>
      <c r="B721" s="10" t="s">
        <v>48</v>
      </c>
      <c r="C721" s="2" t="s">
        <v>946</v>
      </c>
      <c r="D721" s="48">
        <v>980</v>
      </c>
    </row>
    <row r="722" spans="1:4">
      <c r="A722" s="25"/>
      <c r="B722" s="10"/>
    </row>
    <row r="723" spans="1:4">
      <c r="A723" s="25">
        <v>2100</v>
      </c>
      <c r="B723" s="10" t="s">
        <v>48</v>
      </c>
      <c r="C723" s="2" t="s">
        <v>461</v>
      </c>
      <c r="D723" s="48">
        <v>1090</v>
      </c>
    </row>
    <row r="724" spans="1:4">
      <c r="A724" s="25">
        <v>2087</v>
      </c>
      <c r="B724" s="10" t="s">
        <v>48</v>
      </c>
      <c r="C724" s="2" t="s">
        <v>462</v>
      </c>
      <c r="D724" s="48">
        <v>1090</v>
      </c>
    </row>
    <row r="725" spans="1:4">
      <c r="A725" s="25">
        <v>2011</v>
      </c>
      <c r="B725" s="10" t="s">
        <v>937</v>
      </c>
      <c r="C725" s="2" t="s">
        <v>1837</v>
      </c>
      <c r="D725" s="48">
        <v>2080</v>
      </c>
    </row>
    <row r="726" spans="1:4">
      <c r="A726" s="25">
        <v>2013</v>
      </c>
      <c r="B726" s="10" t="s">
        <v>937</v>
      </c>
      <c r="C726" s="2" t="s">
        <v>956</v>
      </c>
      <c r="D726" s="48">
        <v>3280</v>
      </c>
    </row>
    <row r="727" spans="1:4">
      <c r="A727" s="25">
        <v>2014</v>
      </c>
      <c r="B727" s="10" t="s">
        <v>937</v>
      </c>
      <c r="C727" s="2" t="s">
        <v>957</v>
      </c>
      <c r="D727" s="48">
        <v>2080</v>
      </c>
    </row>
    <row r="728" spans="1:4">
      <c r="A728" s="25">
        <v>2016</v>
      </c>
      <c r="B728" s="10" t="s">
        <v>937</v>
      </c>
      <c r="C728" s="2" t="s">
        <v>958</v>
      </c>
      <c r="D728" s="48">
        <v>3280</v>
      </c>
    </row>
    <row r="729" spans="1:4">
      <c r="A729" s="25">
        <v>2017</v>
      </c>
      <c r="B729" s="10" t="s">
        <v>937</v>
      </c>
      <c r="C729" s="2" t="s">
        <v>686</v>
      </c>
      <c r="D729" s="48">
        <v>2560</v>
      </c>
    </row>
    <row r="730" spans="1:4">
      <c r="A730" s="25">
        <v>2019</v>
      </c>
      <c r="B730" s="10" t="s">
        <v>937</v>
      </c>
      <c r="C730" s="2" t="s">
        <v>1696</v>
      </c>
      <c r="D730" s="48">
        <v>3760</v>
      </c>
    </row>
    <row r="731" spans="1:4">
      <c r="A731" s="25">
        <v>2020</v>
      </c>
      <c r="B731" s="10" t="s">
        <v>937</v>
      </c>
      <c r="C731" s="2" t="s">
        <v>1697</v>
      </c>
      <c r="D731" s="48">
        <v>2260</v>
      </c>
    </row>
    <row r="732" spans="1:4">
      <c r="A732" s="25">
        <v>2022</v>
      </c>
      <c r="B732" s="10" t="s">
        <v>937</v>
      </c>
      <c r="C732" s="2" t="s">
        <v>1961</v>
      </c>
      <c r="D732" s="48">
        <v>3460</v>
      </c>
    </row>
    <row r="733" spans="1:4">
      <c r="A733" s="25">
        <v>2023</v>
      </c>
      <c r="B733" s="10" t="s">
        <v>937</v>
      </c>
      <c r="C733" s="2" t="s">
        <v>290</v>
      </c>
      <c r="D733" s="48">
        <v>2660</v>
      </c>
    </row>
    <row r="734" spans="1:4">
      <c r="A734" s="25">
        <v>2025</v>
      </c>
      <c r="B734" s="10" t="s">
        <v>937</v>
      </c>
      <c r="C734" s="2" t="s">
        <v>1083</v>
      </c>
      <c r="D734" s="48">
        <v>3840</v>
      </c>
    </row>
    <row r="735" spans="1:4">
      <c r="A735" s="25">
        <v>2026</v>
      </c>
      <c r="B735" s="10" t="s">
        <v>937</v>
      </c>
      <c r="C735" s="2" t="s">
        <v>2137</v>
      </c>
      <c r="D735" s="48">
        <v>2660</v>
      </c>
    </row>
    <row r="736" spans="1:4">
      <c r="A736" s="25">
        <v>2028</v>
      </c>
      <c r="B736" s="10" t="s">
        <v>937</v>
      </c>
      <c r="C736" s="2" t="s">
        <v>79</v>
      </c>
      <c r="D736" s="48">
        <v>3840</v>
      </c>
    </row>
    <row r="737" spans="1:4">
      <c r="A737" s="25">
        <v>2027</v>
      </c>
      <c r="B737" s="10" t="s">
        <v>937</v>
      </c>
      <c r="C737" s="2" t="s">
        <v>1314</v>
      </c>
      <c r="D737" s="48">
        <v>2720</v>
      </c>
    </row>
    <row r="738" spans="1:4">
      <c r="A738" s="25">
        <v>2189</v>
      </c>
      <c r="B738" s="10" t="s">
        <v>937</v>
      </c>
      <c r="C738" s="2" t="s">
        <v>1315</v>
      </c>
      <c r="D738" s="48">
        <v>3920</v>
      </c>
    </row>
    <row r="739" spans="1:4">
      <c r="A739" s="25">
        <v>2171</v>
      </c>
      <c r="B739" s="10" t="s">
        <v>2815</v>
      </c>
      <c r="C739" s="2" t="s">
        <v>4794</v>
      </c>
      <c r="D739" s="48">
        <v>3290</v>
      </c>
    </row>
    <row r="740" spans="1:4">
      <c r="A740" s="25">
        <v>2172</v>
      </c>
      <c r="B740" s="10" t="s">
        <v>2815</v>
      </c>
      <c r="C740" s="2" t="s">
        <v>4795</v>
      </c>
      <c r="D740" s="48">
        <v>4400</v>
      </c>
    </row>
    <row r="741" spans="1:4">
      <c r="A741" s="25">
        <v>2173</v>
      </c>
      <c r="B741" s="10" t="s">
        <v>2815</v>
      </c>
      <c r="C741" s="2" t="s">
        <v>4796</v>
      </c>
      <c r="D741" s="48">
        <v>3290</v>
      </c>
    </row>
    <row r="742" spans="1:4">
      <c r="A742" s="25">
        <v>2176</v>
      </c>
      <c r="B742" s="10" t="s">
        <v>2815</v>
      </c>
      <c r="C742" s="2" t="s">
        <v>4797</v>
      </c>
      <c r="D742" s="48">
        <v>4400</v>
      </c>
    </row>
    <row r="743" spans="1:4">
      <c r="A743" s="25"/>
      <c r="B743" s="10"/>
    </row>
    <row r="744" spans="1:4">
      <c r="A744" s="25">
        <v>2114</v>
      </c>
      <c r="B744" s="10"/>
      <c r="C744" s="2" t="s">
        <v>157</v>
      </c>
      <c r="D744" s="48">
        <v>9300</v>
      </c>
    </row>
    <row r="745" spans="1:4">
      <c r="A745" s="25">
        <v>2080</v>
      </c>
      <c r="B745" s="10" t="s">
        <v>4392</v>
      </c>
      <c r="C745" s="2" t="s">
        <v>1186</v>
      </c>
      <c r="D745" s="48">
        <v>7990</v>
      </c>
    </row>
    <row r="746" spans="1:4">
      <c r="A746" s="25"/>
      <c r="B746" s="10"/>
    </row>
    <row r="747" spans="1:4">
      <c r="A747" s="25" t="s">
        <v>4044</v>
      </c>
      <c r="B747" s="10" t="s">
        <v>1754</v>
      </c>
      <c r="C747" s="2" t="s">
        <v>962</v>
      </c>
      <c r="D747" s="48">
        <v>8400</v>
      </c>
    </row>
    <row r="748" spans="1:4">
      <c r="A748" s="25" t="s">
        <v>4045</v>
      </c>
      <c r="B748" s="10" t="s">
        <v>1754</v>
      </c>
      <c r="C748" s="2" t="s">
        <v>1970</v>
      </c>
      <c r="D748" s="48">
        <v>9600</v>
      </c>
    </row>
    <row r="749" spans="1:4">
      <c r="A749" s="25" t="s">
        <v>4046</v>
      </c>
      <c r="B749" s="10" t="s">
        <v>1754</v>
      </c>
      <c r="C749" s="2" t="s">
        <v>1971</v>
      </c>
      <c r="D749" s="48">
        <v>7800</v>
      </c>
    </row>
    <row r="750" spans="1:4">
      <c r="A750" s="25" t="s">
        <v>4047</v>
      </c>
      <c r="B750" s="10" t="s">
        <v>1754</v>
      </c>
      <c r="C750" s="2" t="s">
        <v>301</v>
      </c>
      <c r="D750" s="48">
        <v>11750</v>
      </c>
    </row>
    <row r="751" spans="1:4">
      <c r="A751" s="25" t="s">
        <v>4048</v>
      </c>
      <c r="B751" s="10" t="s">
        <v>1754</v>
      </c>
      <c r="C751" s="2" t="s">
        <v>302</v>
      </c>
      <c r="D751" s="48">
        <v>11320</v>
      </c>
    </row>
    <row r="752" spans="1:4">
      <c r="A752" s="25" t="s">
        <v>4049</v>
      </c>
      <c r="B752" s="10" t="s">
        <v>1754</v>
      </c>
      <c r="C752" s="2" t="s">
        <v>303</v>
      </c>
      <c r="D752" s="48">
        <v>12000</v>
      </c>
    </row>
    <row r="753" spans="1:4">
      <c r="A753" s="25" t="s">
        <v>4050</v>
      </c>
      <c r="B753" s="10" t="s">
        <v>1754</v>
      </c>
      <c r="C753" s="2" t="s">
        <v>304</v>
      </c>
      <c r="D753" s="48">
        <v>12000</v>
      </c>
    </row>
    <row r="754" spans="1:4">
      <c r="A754" s="25" t="s">
        <v>4051</v>
      </c>
      <c r="B754" s="10" t="s">
        <v>1754</v>
      </c>
      <c r="C754" s="2" t="s">
        <v>2827</v>
      </c>
      <c r="D754" s="48">
        <v>12600</v>
      </c>
    </row>
    <row r="755" spans="1:4">
      <c r="A755" s="25" t="s">
        <v>4052</v>
      </c>
      <c r="B755" s="10" t="s">
        <v>1754</v>
      </c>
      <c r="C755" s="2" t="s">
        <v>2704</v>
      </c>
      <c r="D755" s="48">
        <v>7440</v>
      </c>
    </row>
    <row r="756" spans="1:4">
      <c r="A756" s="25" t="s">
        <v>4053</v>
      </c>
      <c r="B756" s="10" t="s">
        <v>1754</v>
      </c>
      <c r="C756" s="2" t="s">
        <v>482</v>
      </c>
      <c r="D756" s="48">
        <v>13800</v>
      </c>
    </row>
    <row r="757" spans="1:4">
      <c r="A757" s="25" t="s">
        <v>4054</v>
      </c>
      <c r="B757" s="10" t="s">
        <v>1754</v>
      </c>
      <c r="C757" s="2" t="s">
        <v>2595</v>
      </c>
      <c r="D757" s="48">
        <v>15000</v>
      </c>
    </row>
    <row r="758" spans="1:4">
      <c r="A758" s="25" t="s">
        <v>4055</v>
      </c>
      <c r="B758" s="10" t="s">
        <v>1754</v>
      </c>
      <c r="C758" s="2" t="s">
        <v>2586</v>
      </c>
      <c r="D758" s="48">
        <v>12000</v>
      </c>
    </row>
    <row r="759" spans="1:4">
      <c r="A759" s="25" t="s">
        <v>4056</v>
      </c>
      <c r="B759" s="10" t="s">
        <v>1754</v>
      </c>
      <c r="C759" s="2" t="s">
        <v>483</v>
      </c>
      <c r="D759" s="48">
        <v>13200</v>
      </c>
    </row>
    <row r="760" spans="1:4">
      <c r="A760" s="25" t="s">
        <v>4057</v>
      </c>
      <c r="B760" s="10" t="s">
        <v>1754</v>
      </c>
      <c r="C760" s="2" t="s">
        <v>484</v>
      </c>
      <c r="D760" s="48">
        <v>13200</v>
      </c>
    </row>
    <row r="761" spans="1:4">
      <c r="A761" s="25" t="s">
        <v>4058</v>
      </c>
      <c r="B761" s="10" t="s">
        <v>1754</v>
      </c>
      <c r="C761" s="2" t="s">
        <v>485</v>
      </c>
      <c r="D761" s="48">
        <v>8320</v>
      </c>
    </row>
    <row r="762" spans="1:4">
      <c r="A762" s="25" t="s">
        <v>4059</v>
      </c>
      <c r="B762" s="10" t="s">
        <v>1754</v>
      </c>
      <c r="C762" s="2" t="s">
        <v>486</v>
      </c>
      <c r="D762" s="48">
        <v>14400</v>
      </c>
    </row>
    <row r="763" spans="1:4">
      <c r="A763" s="25" t="s">
        <v>4060</v>
      </c>
      <c r="B763" s="10" t="s">
        <v>1754</v>
      </c>
      <c r="C763" s="2" t="s">
        <v>914</v>
      </c>
      <c r="D763" s="48">
        <v>11090</v>
      </c>
    </row>
    <row r="764" spans="1:4">
      <c r="A764" s="25" t="s">
        <v>4061</v>
      </c>
      <c r="B764" s="10" t="s">
        <v>1754</v>
      </c>
      <c r="C764" s="2" t="s">
        <v>915</v>
      </c>
      <c r="D764" s="48">
        <v>19090</v>
      </c>
    </row>
    <row r="765" spans="1:4">
      <c r="A765" s="25" t="s">
        <v>4062</v>
      </c>
      <c r="B765" s="10" t="s">
        <v>1754</v>
      </c>
      <c r="C765" s="2" t="s">
        <v>916</v>
      </c>
      <c r="D765" s="48">
        <v>13200</v>
      </c>
    </row>
    <row r="766" spans="1:4">
      <c r="A766" s="25" t="s">
        <v>4063</v>
      </c>
      <c r="B766" s="10" t="s">
        <v>1754</v>
      </c>
      <c r="C766" s="2" t="s">
        <v>917</v>
      </c>
      <c r="D766" s="48">
        <v>13200</v>
      </c>
    </row>
    <row r="767" spans="1:4">
      <c r="A767" s="25" t="s">
        <v>4064</v>
      </c>
      <c r="B767" s="10" t="s">
        <v>1754</v>
      </c>
      <c r="C767" s="2" t="s">
        <v>2478</v>
      </c>
      <c r="D767" s="48">
        <v>8640</v>
      </c>
    </row>
    <row r="768" spans="1:4">
      <c r="A768" s="25" t="s">
        <v>4666</v>
      </c>
      <c r="B768" s="10" t="s">
        <v>1754</v>
      </c>
      <c r="C768" s="2" t="s">
        <v>4667</v>
      </c>
      <c r="D768" s="48">
        <v>12240</v>
      </c>
    </row>
    <row r="769" spans="1:4">
      <c r="A769" s="25" t="s">
        <v>4065</v>
      </c>
      <c r="B769" s="10" t="s">
        <v>1754</v>
      </c>
      <c r="C769" s="2" t="s">
        <v>2594</v>
      </c>
      <c r="D769" s="48">
        <v>12600</v>
      </c>
    </row>
    <row r="770" spans="1:4">
      <c r="A770" s="25" t="s">
        <v>4066</v>
      </c>
      <c r="B770" s="10" t="s">
        <v>1754</v>
      </c>
      <c r="C770" s="2" t="s">
        <v>114</v>
      </c>
      <c r="D770" s="48">
        <v>13230</v>
      </c>
    </row>
    <row r="771" spans="1:4">
      <c r="A771" s="25" t="s">
        <v>4067</v>
      </c>
      <c r="B771" s="10" t="s">
        <v>1754</v>
      </c>
      <c r="C771" s="2" t="s">
        <v>1244</v>
      </c>
      <c r="D771" s="48">
        <v>12600</v>
      </c>
    </row>
    <row r="772" spans="1:4">
      <c r="A772" s="25" t="s">
        <v>4068</v>
      </c>
      <c r="B772" s="10" t="s">
        <v>1754</v>
      </c>
      <c r="C772" s="2" t="s">
        <v>1245</v>
      </c>
      <c r="D772" s="48">
        <v>10200</v>
      </c>
    </row>
    <row r="773" spans="1:4">
      <c r="A773" s="25" t="s">
        <v>4069</v>
      </c>
      <c r="B773" s="10" t="s">
        <v>1754</v>
      </c>
      <c r="C773" s="2" t="s">
        <v>1246</v>
      </c>
      <c r="D773" s="48">
        <v>7800</v>
      </c>
    </row>
    <row r="774" spans="1:4">
      <c r="A774" s="25" t="s">
        <v>4070</v>
      </c>
      <c r="B774" s="10" t="s">
        <v>1754</v>
      </c>
      <c r="C774" s="2" t="s">
        <v>1247</v>
      </c>
      <c r="D774" s="48">
        <v>10800</v>
      </c>
    </row>
    <row r="775" spans="1:4">
      <c r="A775" s="25" t="s">
        <v>4071</v>
      </c>
      <c r="B775" s="10" t="s">
        <v>1754</v>
      </c>
      <c r="C775" s="2" t="s">
        <v>1248</v>
      </c>
      <c r="D775" s="48">
        <v>15000</v>
      </c>
    </row>
    <row r="776" spans="1:4">
      <c r="A776" s="25">
        <v>2174</v>
      </c>
      <c r="B776" s="10" t="s">
        <v>48</v>
      </c>
      <c r="C776" s="2" t="s">
        <v>1574</v>
      </c>
      <c r="D776" s="48">
        <v>1950</v>
      </c>
    </row>
    <row r="777" spans="1:4">
      <c r="A777" s="25">
        <v>2175</v>
      </c>
      <c r="B777" s="10" t="s">
        <v>48</v>
      </c>
      <c r="C777" s="2" t="s">
        <v>526</v>
      </c>
      <c r="D777" s="48">
        <v>1950</v>
      </c>
    </row>
    <row r="778" spans="1:4">
      <c r="A778" s="25">
        <v>2117</v>
      </c>
      <c r="B778" s="10" t="s">
        <v>1834</v>
      </c>
      <c r="C778" s="2" t="s">
        <v>1249</v>
      </c>
      <c r="D778" s="48">
        <v>3770</v>
      </c>
    </row>
    <row r="779" spans="1:4">
      <c r="A779" s="25">
        <v>2118</v>
      </c>
      <c r="B779" s="10" t="s">
        <v>1834</v>
      </c>
      <c r="C779" s="2" t="s">
        <v>1250</v>
      </c>
      <c r="D779" s="48">
        <v>4940</v>
      </c>
    </row>
    <row r="780" spans="1:4">
      <c r="A780" s="25">
        <v>2119</v>
      </c>
      <c r="B780" s="10" t="s">
        <v>1834</v>
      </c>
      <c r="C780" s="2" t="s">
        <v>226</v>
      </c>
      <c r="D780" s="48">
        <v>3770</v>
      </c>
    </row>
    <row r="781" spans="1:4">
      <c r="A781" s="25">
        <v>2179</v>
      </c>
      <c r="B781" s="10" t="s">
        <v>1834</v>
      </c>
      <c r="C781" s="2" t="s">
        <v>1503</v>
      </c>
      <c r="D781" s="48">
        <v>4940</v>
      </c>
    </row>
    <row r="782" spans="1:4">
      <c r="A782" s="25">
        <v>2120</v>
      </c>
      <c r="B782" s="10" t="s">
        <v>1834</v>
      </c>
      <c r="C782" s="2" t="s">
        <v>227</v>
      </c>
      <c r="D782" s="48">
        <v>3770</v>
      </c>
    </row>
    <row r="783" spans="1:4">
      <c r="A783" s="25">
        <v>2121</v>
      </c>
      <c r="B783" s="10" t="s">
        <v>1834</v>
      </c>
      <c r="C783" s="2" t="s">
        <v>228</v>
      </c>
      <c r="D783" s="48">
        <v>3770</v>
      </c>
    </row>
    <row r="784" spans="1:4">
      <c r="A784" s="25">
        <v>2144</v>
      </c>
      <c r="B784" s="10" t="s">
        <v>1834</v>
      </c>
      <c r="C784" s="2" t="s">
        <v>1501</v>
      </c>
      <c r="D784" s="48">
        <v>4940</v>
      </c>
    </row>
    <row r="785" spans="1:4">
      <c r="A785" s="25">
        <v>2145</v>
      </c>
      <c r="B785" s="10" t="s">
        <v>1834</v>
      </c>
      <c r="C785" s="2" t="s">
        <v>1502</v>
      </c>
      <c r="D785" s="48">
        <v>4940</v>
      </c>
    </row>
    <row r="786" spans="1:4">
      <c r="A786" s="25">
        <v>2149</v>
      </c>
      <c r="B786" s="10" t="s">
        <v>1938</v>
      </c>
      <c r="C786" s="2" t="s">
        <v>1654</v>
      </c>
      <c r="D786" s="48">
        <v>1380</v>
      </c>
    </row>
    <row r="787" spans="1:4">
      <c r="A787" s="25">
        <v>2092</v>
      </c>
      <c r="B787" s="10" t="s">
        <v>1844</v>
      </c>
      <c r="C787" s="2" t="s">
        <v>1397</v>
      </c>
      <c r="D787" s="48">
        <v>15400</v>
      </c>
    </row>
    <row r="788" spans="1:4">
      <c r="A788" s="25">
        <v>2079</v>
      </c>
      <c r="B788" s="10" t="s">
        <v>1844</v>
      </c>
      <c r="C788" s="2" t="s">
        <v>774</v>
      </c>
      <c r="D788" s="48">
        <v>15400</v>
      </c>
    </row>
    <row r="789" spans="1:4">
      <c r="A789" s="25">
        <v>2093</v>
      </c>
      <c r="B789" s="10" t="s">
        <v>1844</v>
      </c>
      <c r="C789" s="2" t="s">
        <v>773</v>
      </c>
      <c r="D789" s="48">
        <v>14400</v>
      </c>
    </row>
    <row r="790" spans="1:4">
      <c r="A790" s="25">
        <v>2129</v>
      </c>
      <c r="B790" s="10" t="s">
        <v>2715</v>
      </c>
      <c r="C790" s="123" t="s">
        <v>1845</v>
      </c>
      <c r="D790" s="48">
        <v>17820</v>
      </c>
    </row>
    <row r="791" spans="1:4">
      <c r="A791" s="25">
        <v>2130</v>
      </c>
      <c r="B791" s="10" t="s">
        <v>1454</v>
      </c>
      <c r="C791" s="123" t="s">
        <v>377</v>
      </c>
      <c r="D791" s="48">
        <v>17680</v>
      </c>
    </row>
    <row r="792" spans="1:4">
      <c r="A792" s="25">
        <v>2131</v>
      </c>
      <c r="B792" s="10" t="s">
        <v>1844</v>
      </c>
      <c r="C792" s="123" t="s">
        <v>2123</v>
      </c>
      <c r="D792" s="48">
        <v>17300</v>
      </c>
    </row>
    <row r="793" spans="1:4">
      <c r="A793" s="25">
        <v>2133</v>
      </c>
      <c r="B793" s="10" t="s">
        <v>1844</v>
      </c>
      <c r="C793" s="123" t="s">
        <v>1846</v>
      </c>
      <c r="D793" s="48">
        <v>14800</v>
      </c>
    </row>
    <row r="794" spans="1:4">
      <c r="A794" s="25">
        <v>2135</v>
      </c>
      <c r="B794" s="10" t="s">
        <v>1844</v>
      </c>
      <c r="C794" s="123" t="s">
        <v>2832</v>
      </c>
      <c r="D794" s="48">
        <v>17300</v>
      </c>
    </row>
    <row r="795" spans="1:4">
      <c r="A795" s="25">
        <v>2030</v>
      </c>
      <c r="B795" s="10" t="s">
        <v>48</v>
      </c>
      <c r="C795" s="2" t="s">
        <v>4791</v>
      </c>
      <c r="D795" s="48">
        <v>2990</v>
      </c>
    </row>
    <row r="796" spans="1:4">
      <c r="A796" s="25">
        <v>2031</v>
      </c>
      <c r="B796" s="10" t="s">
        <v>48</v>
      </c>
      <c r="C796" s="2" t="s">
        <v>4792</v>
      </c>
      <c r="D796" s="48">
        <v>2990</v>
      </c>
    </row>
    <row r="797" spans="1:4">
      <c r="A797" s="25">
        <v>2048</v>
      </c>
      <c r="B797" s="10" t="s">
        <v>48</v>
      </c>
      <c r="C797" s="2" t="s">
        <v>4798</v>
      </c>
      <c r="D797" s="48">
        <v>4320</v>
      </c>
    </row>
    <row r="798" spans="1:4">
      <c r="A798" s="25">
        <v>2061</v>
      </c>
      <c r="B798" s="10" t="s">
        <v>48</v>
      </c>
      <c r="C798" s="2" t="s">
        <v>4799</v>
      </c>
      <c r="D798" s="48">
        <v>2990</v>
      </c>
    </row>
    <row r="799" spans="1:4">
      <c r="A799" s="25">
        <v>2081</v>
      </c>
      <c r="B799" s="10" t="s">
        <v>671</v>
      </c>
      <c r="C799" s="2" t="s">
        <v>4793</v>
      </c>
      <c r="D799" s="48">
        <v>3780</v>
      </c>
    </row>
    <row r="800" spans="1:4">
      <c r="A800" s="25"/>
      <c r="B800" s="10"/>
    </row>
    <row r="801" spans="1:4">
      <c r="A801" s="25" t="s">
        <v>4072</v>
      </c>
      <c r="B801" s="10" t="s">
        <v>2476</v>
      </c>
      <c r="C801" s="2" t="s">
        <v>2694</v>
      </c>
      <c r="D801" s="48">
        <v>2200</v>
      </c>
    </row>
    <row r="802" spans="1:4">
      <c r="A802" s="25">
        <v>2183</v>
      </c>
      <c r="B802" s="10"/>
      <c r="C802" s="2" t="s">
        <v>2447</v>
      </c>
      <c r="D802" s="48">
        <v>2340</v>
      </c>
    </row>
    <row r="803" spans="1:4">
      <c r="A803" s="25">
        <v>2184</v>
      </c>
      <c r="B803" s="10"/>
      <c r="C803" s="2" t="s">
        <v>2448</v>
      </c>
      <c r="D803" s="48">
        <v>2340</v>
      </c>
    </row>
    <row r="804" spans="1:4">
      <c r="A804" s="25">
        <v>2124</v>
      </c>
      <c r="B804" s="10" t="s">
        <v>1834</v>
      </c>
      <c r="C804" s="2" t="s">
        <v>472</v>
      </c>
      <c r="D804" s="48">
        <v>1360</v>
      </c>
    </row>
    <row r="805" spans="1:4">
      <c r="A805" s="25" t="s">
        <v>4073</v>
      </c>
      <c r="B805" s="10"/>
      <c r="C805" s="2" t="s">
        <v>435</v>
      </c>
      <c r="D805" s="48">
        <v>4100</v>
      </c>
    </row>
    <row r="806" spans="1:4">
      <c r="A806" s="25">
        <v>2051</v>
      </c>
      <c r="B806" s="10"/>
      <c r="C806" s="2" t="s">
        <v>2074</v>
      </c>
      <c r="D806" s="48">
        <v>3990</v>
      </c>
    </row>
    <row r="807" spans="1:4">
      <c r="A807" s="25">
        <v>2052</v>
      </c>
      <c r="B807" s="10"/>
      <c r="C807" s="2" t="s">
        <v>2537</v>
      </c>
    </row>
    <row r="808" spans="1:4">
      <c r="A808" s="25"/>
      <c r="B808" s="10"/>
    </row>
    <row r="809" spans="1:4">
      <c r="A809" s="25">
        <v>2160</v>
      </c>
      <c r="B809" s="10" t="s">
        <v>202</v>
      </c>
      <c r="C809" s="2" t="s">
        <v>1312</v>
      </c>
      <c r="D809" s="48">
        <v>16980</v>
      </c>
    </row>
    <row r="810" spans="1:4">
      <c r="A810" s="25">
        <v>2136</v>
      </c>
      <c r="B810" s="11" t="s">
        <v>202</v>
      </c>
      <c r="C810" s="2" t="s">
        <v>471</v>
      </c>
      <c r="D810" s="48">
        <v>16980</v>
      </c>
    </row>
    <row r="811" spans="1:4">
      <c r="A811" s="25">
        <v>2099</v>
      </c>
      <c r="B811" s="10"/>
      <c r="C811" s="2" t="s">
        <v>275</v>
      </c>
      <c r="D811" s="48">
        <v>3420</v>
      </c>
    </row>
    <row r="812" spans="1:4">
      <c r="A812" s="25">
        <v>26154</v>
      </c>
      <c r="B812" s="10" t="s">
        <v>1746</v>
      </c>
      <c r="C812" s="2" t="s">
        <v>470</v>
      </c>
      <c r="D812" s="48">
        <v>1990</v>
      </c>
    </row>
    <row r="813" spans="1:4">
      <c r="A813" s="25">
        <v>2082</v>
      </c>
      <c r="B813" s="10" t="s">
        <v>1746</v>
      </c>
      <c r="C813" s="2" t="s">
        <v>469</v>
      </c>
      <c r="D813" s="48">
        <v>1990</v>
      </c>
    </row>
    <row r="814" spans="1:4">
      <c r="A814" s="105" t="s">
        <v>4782</v>
      </c>
      <c r="B814" s="11" t="s">
        <v>1746</v>
      </c>
      <c r="C814" s="2" t="s">
        <v>4783</v>
      </c>
      <c r="D814" s="48">
        <v>2300</v>
      </c>
    </row>
    <row r="815" spans="1:4">
      <c r="A815" s="105" t="s">
        <v>4781</v>
      </c>
      <c r="B815" s="11" t="s">
        <v>1746</v>
      </c>
      <c r="C815" s="2" t="s">
        <v>4784</v>
      </c>
      <c r="D815" s="48">
        <v>2400</v>
      </c>
    </row>
    <row r="816" spans="1:4">
      <c r="A816" s="25"/>
      <c r="B816" s="10"/>
    </row>
    <row r="817" spans="1:4">
      <c r="A817" s="25">
        <v>2178</v>
      </c>
      <c r="B817" s="10" t="s">
        <v>1453</v>
      </c>
      <c r="C817" s="2" t="s">
        <v>604</v>
      </c>
      <c r="D817" s="48">
        <v>20800</v>
      </c>
    </row>
    <row r="818" spans="1:4">
      <c r="A818" s="25">
        <v>2112</v>
      </c>
      <c r="B818" s="10" t="s">
        <v>48</v>
      </c>
      <c r="C818" s="2" t="s">
        <v>4693</v>
      </c>
      <c r="D818" s="48">
        <v>27880</v>
      </c>
    </row>
    <row r="819" spans="1:4">
      <c r="A819" s="25">
        <v>2032</v>
      </c>
      <c r="B819" s="10"/>
      <c r="C819" s="2" t="s">
        <v>468</v>
      </c>
      <c r="D819" s="48">
        <v>17800</v>
      </c>
    </row>
    <row r="820" spans="1:4">
      <c r="A820" s="25">
        <v>2047</v>
      </c>
      <c r="B820" s="10"/>
      <c r="C820" s="2" t="s">
        <v>1048</v>
      </c>
      <c r="D820" s="48">
        <v>11900</v>
      </c>
    </row>
    <row r="821" spans="1:4">
      <c r="A821" s="25">
        <v>2177</v>
      </c>
      <c r="B821" s="10" t="s">
        <v>2238</v>
      </c>
      <c r="C821" s="2" t="s">
        <v>1772</v>
      </c>
      <c r="D821" s="48">
        <v>19950</v>
      </c>
    </row>
    <row r="822" spans="1:4">
      <c r="A822" s="25">
        <v>2110</v>
      </c>
      <c r="B822" s="10" t="s">
        <v>937</v>
      </c>
      <c r="C822" s="2" t="s">
        <v>2323</v>
      </c>
      <c r="D822" s="48">
        <v>1500</v>
      </c>
    </row>
    <row r="823" spans="1:4">
      <c r="A823" s="25">
        <v>2053</v>
      </c>
      <c r="B823" s="10" t="s">
        <v>1454</v>
      </c>
      <c r="C823" s="2" t="s">
        <v>467</v>
      </c>
      <c r="D823" s="48">
        <v>11900</v>
      </c>
    </row>
    <row r="824" spans="1:4">
      <c r="A824" s="25">
        <v>2200</v>
      </c>
      <c r="B824" s="10" t="s">
        <v>2815</v>
      </c>
      <c r="C824" s="2" t="s">
        <v>2913</v>
      </c>
      <c r="D824" s="48">
        <v>2240</v>
      </c>
    </row>
    <row r="825" spans="1:4">
      <c r="A825" s="25">
        <v>2063</v>
      </c>
      <c r="B825" s="10" t="s">
        <v>1454</v>
      </c>
      <c r="C825" s="2" t="s">
        <v>466</v>
      </c>
      <c r="D825" s="48">
        <v>49120</v>
      </c>
    </row>
    <row r="826" spans="1:4">
      <c r="A826" s="25">
        <v>2111</v>
      </c>
      <c r="B826" s="10" t="s">
        <v>1454</v>
      </c>
      <c r="C826" s="2" t="s">
        <v>1699</v>
      </c>
      <c r="D826" s="48">
        <v>49120</v>
      </c>
    </row>
    <row r="827" spans="1:4">
      <c r="A827" s="25">
        <v>2089</v>
      </c>
      <c r="B827" s="10" t="s">
        <v>2101</v>
      </c>
      <c r="C827" s="2" t="s">
        <v>1698</v>
      </c>
      <c r="D827" s="48">
        <v>20160</v>
      </c>
    </row>
    <row r="828" spans="1:4">
      <c r="A828" s="25">
        <v>2018</v>
      </c>
      <c r="B828" s="10" t="s">
        <v>1333</v>
      </c>
      <c r="C828" s="2" t="s">
        <v>1331</v>
      </c>
    </row>
    <row r="829" spans="1:4">
      <c r="A829" s="25">
        <v>2021</v>
      </c>
      <c r="B829" s="10" t="s">
        <v>1332</v>
      </c>
      <c r="C829" s="2" t="s">
        <v>2112</v>
      </c>
      <c r="D829" s="48">
        <v>21800</v>
      </c>
    </row>
    <row r="830" spans="1:4">
      <c r="A830" s="25"/>
      <c r="B830" s="10"/>
    </row>
    <row r="831" spans="1:4">
      <c r="A831" s="25">
        <v>2000</v>
      </c>
      <c r="B831" s="10" t="s">
        <v>2476</v>
      </c>
      <c r="C831" s="2" t="s">
        <v>1655</v>
      </c>
      <c r="D831" s="48">
        <v>3850</v>
      </c>
    </row>
    <row r="832" spans="1:4">
      <c r="A832" s="25" t="s">
        <v>4074</v>
      </c>
      <c r="B832" s="10" t="s">
        <v>2285</v>
      </c>
      <c r="C832" s="2" t="s">
        <v>2333</v>
      </c>
      <c r="D832" s="48">
        <v>9770</v>
      </c>
    </row>
    <row r="833" spans="1:4">
      <c r="A833" s="25" t="s">
        <v>4075</v>
      </c>
      <c r="B833" s="10" t="s">
        <v>2285</v>
      </c>
      <c r="C833" s="2" t="s">
        <v>2266</v>
      </c>
      <c r="D833" s="48">
        <v>8890</v>
      </c>
    </row>
    <row r="834" spans="1:4">
      <c r="A834" s="25" t="s">
        <v>4076</v>
      </c>
      <c r="B834" s="10" t="s">
        <v>2285</v>
      </c>
      <c r="C834" s="2" t="s">
        <v>2267</v>
      </c>
      <c r="D834" s="48">
        <v>9770</v>
      </c>
    </row>
    <row r="835" spans="1:4">
      <c r="A835" s="25" t="s">
        <v>4077</v>
      </c>
      <c r="B835" s="10" t="s">
        <v>2285</v>
      </c>
      <c r="C835" s="2" t="s">
        <v>2268</v>
      </c>
      <c r="D835" s="48">
        <v>9920</v>
      </c>
    </row>
    <row r="836" spans="1:4">
      <c r="A836" s="25">
        <v>2158</v>
      </c>
      <c r="B836" s="15" t="s">
        <v>2533</v>
      </c>
      <c r="C836" s="2" t="s">
        <v>2833</v>
      </c>
      <c r="D836" s="48">
        <v>16000</v>
      </c>
    </row>
    <row r="837" spans="1:4">
      <c r="A837" s="25">
        <v>2181</v>
      </c>
      <c r="B837" s="15" t="s">
        <v>2031</v>
      </c>
      <c r="C837" s="2" t="s">
        <v>613</v>
      </c>
      <c r="D837" s="48">
        <v>14400</v>
      </c>
    </row>
    <row r="838" spans="1:4">
      <c r="A838" s="25">
        <v>2161</v>
      </c>
      <c r="B838" s="15" t="s">
        <v>2032</v>
      </c>
      <c r="C838" s="2" t="s">
        <v>1242</v>
      </c>
      <c r="D838" s="48">
        <v>14400</v>
      </c>
    </row>
    <row r="839" spans="1:4">
      <c r="A839" s="25">
        <v>2162</v>
      </c>
      <c r="B839" s="15" t="s">
        <v>2033</v>
      </c>
      <c r="C839" s="2" t="s">
        <v>1243</v>
      </c>
      <c r="D839" s="48">
        <v>14400</v>
      </c>
    </row>
    <row r="840" spans="1:4">
      <c r="A840" s="25">
        <v>2102</v>
      </c>
      <c r="B840" s="10" t="s">
        <v>937</v>
      </c>
      <c r="C840" s="2" t="s">
        <v>761</v>
      </c>
      <c r="D840" s="48">
        <v>3200</v>
      </c>
    </row>
    <row r="841" spans="1:4">
      <c r="A841" s="25">
        <v>2103</v>
      </c>
      <c r="B841" s="10" t="s">
        <v>937</v>
      </c>
      <c r="C841" s="2" t="s">
        <v>2419</v>
      </c>
      <c r="D841" s="48">
        <v>2560</v>
      </c>
    </row>
    <row r="842" spans="1:4">
      <c r="A842" s="25">
        <v>2078</v>
      </c>
      <c r="B842" s="10" t="s">
        <v>937</v>
      </c>
      <c r="C842" s="2" t="s">
        <v>42</v>
      </c>
      <c r="D842" s="48">
        <v>2560</v>
      </c>
    </row>
    <row r="843" spans="1:4">
      <c r="A843" s="25">
        <v>2024</v>
      </c>
      <c r="B843" s="10" t="s">
        <v>48</v>
      </c>
      <c r="C843" s="2" t="s">
        <v>2088</v>
      </c>
      <c r="D843" s="48">
        <v>1690</v>
      </c>
    </row>
    <row r="844" spans="1:4">
      <c r="A844" s="25">
        <v>2036</v>
      </c>
      <c r="B844" s="10" t="s">
        <v>1165</v>
      </c>
      <c r="C844" s="2" t="s">
        <v>2680</v>
      </c>
      <c r="D844" s="48">
        <v>12890</v>
      </c>
    </row>
    <row r="845" spans="1:4">
      <c r="A845" s="25">
        <v>2037</v>
      </c>
      <c r="B845" s="10" t="s">
        <v>1165</v>
      </c>
      <c r="C845" s="2" t="s">
        <v>1708</v>
      </c>
      <c r="D845" s="48">
        <v>11820</v>
      </c>
    </row>
    <row r="846" spans="1:4">
      <c r="A846" s="25">
        <v>2107</v>
      </c>
      <c r="B846" s="10" t="s">
        <v>1165</v>
      </c>
      <c r="C846" s="2" t="s">
        <v>1709</v>
      </c>
      <c r="D846" s="48">
        <v>14380</v>
      </c>
    </row>
    <row r="847" spans="1:4">
      <c r="A847" s="25">
        <v>2038</v>
      </c>
      <c r="B847" s="10" t="s">
        <v>2234</v>
      </c>
      <c r="C847" s="2" t="s">
        <v>1710</v>
      </c>
      <c r="D847" s="48">
        <v>13880</v>
      </c>
    </row>
    <row r="848" spans="1:4">
      <c r="A848" s="25">
        <v>2202</v>
      </c>
      <c r="B848" s="10" t="s">
        <v>1165</v>
      </c>
      <c r="C848" s="2" t="s">
        <v>4686</v>
      </c>
      <c r="D848" s="48">
        <v>13300</v>
      </c>
    </row>
    <row r="849" spans="1:4">
      <c r="A849" s="25">
        <v>2094</v>
      </c>
      <c r="B849" s="10" t="s">
        <v>1165</v>
      </c>
      <c r="C849" s="2" t="s">
        <v>4694</v>
      </c>
      <c r="D849" s="48">
        <v>13900</v>
      </c>
    </row>
    <row r="850" spans="1:4">
      <c r="A850" s="25">
        <v>2126</v>
      </c>
      <c r="B850" s="10" t="s">
        <v>1165</v>
      </c>
      <c r="C850" s="2" t="s">
        <v>4695</v>
      </c>
      <c r="D850" s="48">
        <v>13400</v>
      </c>
    </row>
    <row r="851" spans="1:4">
      <c r="A851" s="25">
        <v>2039</v>
      </c>
      <c r="B851" s="10" t="s">
        <v>2234</v>
      </c>
      <c r="C851" s="2" t="s">
        <v>719</v>
      </c>
      <c r="D851" s="48">
        <v>16900</v>
      </c>
    </row>
    <row r="852" spans="1:4">
      <c r="A852" s="25">
        <v>2040</v>
      </c>
      <c r="B852" s="10" t="s">
        <v>1165</v>
      </c>
      <c r="C852" s="2" t="s">
        <v>1536</v>
      </c>
      <c r="D852" s="48">
        <v>15230</v>
      </c>
    </row>
    <row r="853" spans="1:4">
      <c r="A853" s="25">
        <v>2193</v>
      </c>
      <c r="B853" s="10" t="s">
        <v>1165</v>
      </c>
      <c r="C853" s="2" t="s">
        <v>2523</v>
      </c>
      <c r="D853" s="48">
        <v>18100</v>
      </c>
    </row>
    <row r="854" spans="1:4">
      <c r="A854" s="25">
        <v>2090</v>
      </c>
      <c r="B854" s="10" t="s">
        <v>1165</v>
      </c>
      <c r="C854" s="2" t="s">
        <v>1518</v>
      </c>
      <c r="D854" s="48">
        <v>18100</v>
      </c>
    </row>
    <row r="855" spans="1:4">
      <c r="A855" s="25">
        <v>2188</v>
      </c>
      <c r="B855" s="10" t="s">
        <v>1165</v>
      </c>
      <c r="C855" s="2" t="s">
        <v>2785</v>
      </c>
      <c r="D855" s="48">
        <v>13300</v>
      </c>
    </row>
    <row r="856" spans="1:4">
      <c r="A856" s="25">
        <v>2187</v>
      </c>
      <c r="B856" s="10" t="s">
        <v>1165</v>
      </c>
      <c r="C856" s="2" t="s">
        <v>233</v>
      </c>
      <c r="D856" s="48">
        <v>18100</v>
      </c>
    </row>
    <row r="857" spans="1:4">
      <c r="A857" s="25">
        <v>2042</v>
      </c>
      <c r="B857" s="10" t="s">
        <v>1453</v>
      </c>
      <c r="C857" s="2" t="s">
        <v>1519</v>
      </c>
      <c r="D857" s="48">
        <v>1040</v>
      </c>
    </row>
    <row r="858" spans="1:4">
      <c r="A858" s="25">
        <v>2043</v>
      </c>
      <c r="B858" s="10" t="s">
        <v>1453</v>
      </c>
      <c r="C858" s="2" t="s">
        <v>2554</v>
      </c>
      <c r="D858" s="48">
        <v>1040</v>
      </c>
    </row>
    <row r="859" spans="1:4">
      <c r="A859" s="25">
        <v>2045</v>
      </c>
      <c r="B859" s="10" t="s">
        <v>1453</v>
      </c>
      <c r="C859" s="2" t="s">
        <v>1520</v>
      </c>
      <c r="D859" s="48">
        <v>1890</v>
      </c>
    </row>
    <row r="860" spans="1:4">
      <c r="A860" s="25">
        <v>2044</v>
      </c>
      <c r="B860" s="10" t="s">
        <v>1453</v>
      </c>
      <c r="C860" s="2" t="s">
        <v>1521</v>
      </c>
      <c r="D860" s="48">
        <v>2080</v>
      </c>
    </row>
    <row r="861" spans="1:4">
      <c r="A861" s="25">
        <v>2046</v>
      </c>
      <c r="B861" s="10" t="s">
        <v>1453</v>
      </c>
      <c r="C861" s="2" t="s">
        <v>1522</v>
      </c>
      <c r="D861" s="48">
        <v>3990</v>
      </c>
    </row>
    <row r="862" spans="1:4">
      <c r="A862" s="25"/>
      <c r="B862" s="10"/>
    </row>
    <row r="863" spans="1:4">
      <c r="A863" s="25">
        <v>2185</v>
      </c>
      <c r="B863" s="10" t="s">
        <v>1165</v>
      </c>
      <c r="C863" s="2" t="s">
        <v>428</v>
      </c>
      <c r="D863" s="48">
        <v>6150</v>
      </c>
    </row>
    <row r="864" spans="1:4">
      <c r="A864" s="25"/>
      <c r="B864" s="10"/>
    </row>
    <row r="865" spans="1:4">
      <c r="A865" s="25">
        <v>2180</v>
      </c>
      <c r="B865" s="10" t="s">
        <v>1834</v>
      </c>
      <c r="C865" s="2" t="s">
        <v>1504</v>
      </c>
      <c r="D865" s="48">
        <v>3170</v>
      </c>
    </row>
    <row r="866" spans="1:4">
      <c r="A866" s="25">
        <v>2125</v>
      </c>
      <c r="B866" s="10" t="s">
        <v>1834</v>
      </c>
      <c r="C866" s="2" t="s">
        <v>1704</v>
      </c>
      <c r="D866" s="48">
        <v>3170</v>
      </c>
    </row>
    <row r="867" spans="1:4">
      <c r="A867" s="25" t="s">
        <v>4078</v>
      </c>
      <c r="B867" s="10" t="s">
        <v>1834</v>
      </c>
      <c r="C867" s="2" t="s">
        <v>1705</v>
      </c>
      <c r="D867" s="48">
        <v>3170</v>
      </c>
    </row>
    <row r="868" spans="1:4">
      <c r="A868" s="25" t="s">
        <v>4079</v>
      </c>
      <c r="B868" s="10" t="s">
        <v>1834</v>
      </c>
      <c r="C868" s="2" t="s">
        <v>1706</v>
      </c>
      <c r="D868" s="48">
        <v>3170</v>
      </c>
    </row>
    <row r="869" spans="1:4">
      <c r="A869" s="25">
        <v>2049</v>
      </c>
      <c r="B869" s="10"/>
      <c r="C869" s="2" t="s">
        <v>1707</v>
      </c>
      <c r="D869" s="48">
        <v>3700</v>
      </c>
    </row>
    <row r="870" spans="1:4">
      <c r="A870" s="25">
        <v>2150</v>
      </c>
      <c r="B870" s="10" t="s">
        <v>2476</v>
      </c>
      <c r="C870" s="2" t="s">
        <v>2639</v>
      </c>
      <c r="D870" s="48">
        <v>4100</v>
      </c>
    </row>
    <row r="871" spans="1:4">
      <c r="A871" s="25">
        <v>2204</v>
      </c>
      <c r="D871" s="49"/>
    </row>
    <row r="872" spans="1:4">
      <c r="A872" s="25"/>
      <c r="D872" s="49"/>
    </row>
    <row r="873" spans="1:4">
      <c r="A873" s="25"/>
      <c r="D873" s="49"/>
    </row>
    <row r="874" spans="1:4">
      <c r="A874" s="25"/>
      <c r="D874" s="49"/>
    </row>
    <row r="875" spans="1:4">
      <c r="A875" s="25"/>
      <c r="D875" s="49"/>
    </row>
    <row r="876" spans="1:4">
      <c r="A876" s="25"/>
      <c r="D876" s="49"/>
    </row>
    <row r="877" spans="1:4">
      <c r="A877" s="25"/>
      <c r="D877" s="49"/>
    </row>
    <row r="878" spans="1:4">
      <c r="A878" s="25"/>
      <c r="D878" s="49"/>
    </row>
    <row r="879" spans="1:4">
      <c r="A879" s="25"/>
      <c r="D879" s="49"/>
    </row>
    <row r="880" spans="1:4">
      <c r="A880" s="25"/>
      <c r="D880" s="49"/>
    </row>
    <row r="881" spans="1:2" customFormat="1">
      <c r="A881" s="25"/>
      <c r="B881" s="11"/>
    </row>
    <row r="882" spans="1:2" customFormat="1">
      <c r="A882" s="25"/>
      <c r="B882" s="10"/>
    </row>
    <row r="883" spans="1:2" customFormat="1">
      <c r="A883" s="25"/>
      <c r="B883" s="10"/>
    </row>
    <row r="884" spans="1:2" customFormat="1">
      <c r="A884" s="25"/>
      <c r="B884" s="10"/>
    </row>
    <row r="885" spans="1:2" customFormat="1">
      <c r="A885" s="25"/>
      <c r="B885" s="10"/>
    </row>
    <row r="886" spans="1:2" customFormat="1">
      <c r="A886" s="25"/>
      <c r="B886" s="10"/>
    </row>
    <row r="887" spans="1:2" customFormat="1">
      <c r="A887" s="25"/>
      <c r="B887" s="10"/>
    </row>
    <row r="888" spans="1:2" customFormat="1">
      <c r="A888" s="25"/>
      <c r="B888" s="10"/>
    </row>
    <row r="889" spans="1:2" customFormat="1">
      <c r="A889" s="25"/>
      <c r="B889" s="10"/>
    </row>
    <row r="890" spans="1:2" customFormat="1">
      <c r="A890" s="25"/>
      <c r="B890" s="10"/>
    </row>
    <row r="891" spans="1:2" customFormat="1">
      <c r="A891" s="25"/>
      <c r="B891" s="10"/>
    </row>
    <row r="892" spans="1:2" customFormat="1">
      <c r="A892" s="25"/>
      <c r="B892" s="10"/>
    </row>
    <row r="893" spans="1:2" customFormat="1">
      <c r="A893" s="25"/>
      <c r="B893" s="10"/>
    </row>
    <row r="894" spans="1:2" customFormat="1">
      <c r="A894" s="25"/>
      <c r="B894" s="10"/>
    </row>
    <row r="895" spans="1:2" customFormat="1">
      <c r="A895" s="25"/>
      <c r="B895" s="10"/>
    </row>
    <row r="896" spans="1:2" customFormat="1">
      <c r="A896" s="25"/>
      <c r="B896" s="10"/>
    </row>
    <row r="897" spans="1:4">
      <c r="A897" s="25"/>
      <c r="B897" s="10"/>
    </row>
    <row r="898" spans="1:4">
      <c r="A898" s="25"/>
      <c r="B898" s="10"/>
    </row>
    <row r="899" spans="1:4">
      <c r="A899" s="25"/>
      <c r="B899" s="10"/>
    </row>
    <row r="900" spans="1:4">
      <c r="A900" s="25"/>
      <c r="B900" s="10"/>
    </row>
    <row r="901" spans="1:4">
      <c r="A901" s="25"/>
      <c r="B901" s="10"/>
    </row>
    <row r="902" spans="1:4">
      <c r="A902" s="25"/>
      <c r="B902" s="10"/>
    </row>
    <row r="903" spans="1:4">
      <c r="A903" s="25"/>
      <c r="C903" s="179" t="s">
        <v>2842</v>
      </c>
    </row>
    <row r="904" spans="1:4">
      <c r="A904" s="25"/>
      <c r="C904" s="124"/>
    </row>
    <row r="905" spans="1:4">
      <c r="A905" s="25">
        <v>3001</v>
      </c>
      <c r="B905" s="11" t="s">
        <v>1746</v>
      </c>
      <c r="C905" s="16" t="s">
        <v>4736</v>
      </c>
      <c r="D905" s="48">
        <v>590</v>
      </c>
    </row>
    <row r="906" spans="1:4">
      <c r="A906" s="25">
        <v>3230</v>
      </c>
      <c r="B906" s="15" t="s">
        <v>2411</v>
      </c>
      <c r="C906" s="2" t="s">
        <v>4843</v>
      </c>
      <c r="D906" s="48">
        <v>8950</v>
      </c>
    </row>
    <row r="907" spans="1:4">
      <c r="A907" s="25">
        <v>3231</v>
      </c>
      <c r="B907" s="15" t="s">
        <v>2411</v>
      </c>
      <c r="C907" s="2" t="s">
        <v>4750</v>
      </c>
      <c r="D907" s="48">
        <v>9100</v>
      </c>
    </row>
    <row r="908" spans="1:4">
      <c r="A908" s="25"/>
      <c r="C908" s="16"/>
    </row>
    <row r="909" spans="1:4">
      <c r="A909" s="25">
        <v>3002</v>
      </c>
      <c r="C909" s="16" t="s">
        <v>2347</v>
      </c>
      <c r="D909" s="48">
        <v>5800</v>
      </c>
    </row>
    <row r="910" spans="1:4">
      <c r="A910" s="25">
        <v>3003</v>
      </c>
      <c r="C910" s="16" t="s">
        <v>2316</v>
      </c>
      <c r="D910" s="48">
        <v>2800</v>
      </c>
    </row>
    <row r="911" spans="1:4">
      <c r="A911" s="25">
        <v>3004</v>
      </c>
      <c r="B911" s="10" t="s">
        <v>48</v>
      </c>
      <c r="C911" s="2" t="s">
        <v>1398</v>
      </c>
      <c r="D911" s="48">
        <v>1500</v>
      </c>
    </row>
    <row r="912" spans="1:4">
      <c r="A912" s="25">
        <v>3012</v>
      </c>
      <c r="B912" s="10" t="s">
        <v>48</v>
      </c>
      <c r="C912" s="2" t="s">
        <v>533</v>
      </c>
      <c r="D912" s="48">
        <v>920</v>
      </c>
    </row>
    <row r="913" spans="1:4">
      <c r="A913" s="25">
        <v>3005</v>
      </c>
      <c r="B913" s="12">
        <v>401287</v>
      </c>
      <c r="C913" s="2" t="s">
        <v>1399</v>
      </c>
      <c r="D913" s="48">
        <v>1000</v>
      </c>
    </row>
    <row r="914" spans="1:4">
      <c r="A914" s="25">
        <v>3006</v>
      </c>
      <c r="B914" s="12"/>
      <c r="C914" s="2" t="s">
        <v>1046</v>
      </c>
      <c r="D914" s="48">
        <v>1800</v>
      </c>
    </row>
    <row r="915" spans="1:4">
      <c r="A915" s="25">
        <v>3007</v>
      </c>
      <c r="B915" s="10" t="s">
        <v>480</v>
      </c>
      <c r="C915" s="2" t="s">
        <v>535</v>
      </c>
      <c r="D915" s="48">
        <v>1920</v>
      </c>
    </row>
    <row r="916" spans="1:4">
      <c r="A916" s="25">
        <v>3008</v>
      </c>
      <c r="B916" s="10" t="s">
        <v>48</v>
      </c>
      <c r="C916" s="2" t="s">
        <v>1400</v>
      </c>
      <c r="D916" s="48">
        <v>1650</v>
      </c>
    </row>
    <row r="917" spans="1:4">
      <c r="A917" s="25" t="s">
        <v>4080</v>
      </c>
      <c r="B917" s="12"/>
      <c r="C917" s="2" t="s">
        <v>140</v>
      </c>
      <c r="D917" s="48">
        <v>940</v>
      </c>
    </row>
    <row r="918" spans="1:4">
      <c r="A918" s="25" t="s">
        <v>4081</v>
      </c>
      <c r="B918" s="12"/>
      <c r="C918" s="2" t="s">
        <v>2570</v>
      </c>
      <c r="D918" s="48">
        <v>2980</v>
      </c>
    </row>
    <row r="919" spans="1:4">
      <c r="A919" s="25" t="s">
        <v>4082</v>
      </c>
      <c r="B919" s="12"/>
      <c r="C919" s="2" t="s">
        <v>41</v>
      </c>
      <c r="D919" s="48">
        <v>2980</v>
      </c>
    </row>
    <row r="920" spans="1:4">
      <c r="A920" s="25" t="s">
        <v>4083</v>
      </c>
      <c r="B920" s="10">
        <v>8984285</v>
      </c>
      <c r="C920" s="2" t="s">
        <v>1664</v>
      </c>
      <c r="D920" s="48">
        <v>4480</v>
      </c>
    </row>
    <row r="921" spans="1:4">
      <c r="A921" s="25" t="s">
        <v>4084</v>
      </c>
      <c r="B921" s="10">
        <v>8982375</v>
      </c>
      <c r="C921" s="2" t="s">
        <v>1413</v>
      </c>
      <c r="D921" s="48">
        <v>3480</v>
      </c>
    </row>
    <row r="922" spans="1:4">
      <c r="A922" s="25" t="s">
        <v>4085</v>
      </c>
      <c r="B922" s="10">
        <v>8982376</v>
      </c>
      <c r="C922" s="2" t="s">
        <v>1414</v>
      </c>
      <c r="D922" s="48">
        <v>2290</v>
      </c>
    </row>
    <row r="923" spans="1:4">
      <c r="A923" s="25"/>
      <c r="B923" s="10"/>
    </row>
    <row r="924" spans="1:4">
      <c r="A924" s="25">
        <v>3013</v>
      </c>
      <c r="B924" s="10" t="s">
        <v>48</v>
      </c>
      <c r="C924" s="2" t="s">
        <v>1428</v>
      </c>
      <c r="D924" s="48">
        <v>980</v>
      </c>
    </row>
    <row r="925" spans="1:4">
      <c r="A925" s="25">
        <v>3014</v>
      </c>
      <c r="B925" s="10" t="s">
        <v>671</v>
      </c>
      <c r="C925" s="2" t="s">
        <v>534</v>
      </c>
      <c r="D925" s="48">
        <v>2990</v>
      </c>
    </row>
    <row r="926" spans="1:4">
      <c r="A926" s="25">
        <v>3015</v>
      </c>
      <c r="B926" s="10" t="s">
        <v>48</v>
      </c>
      <c r="C926" s="2" t="s">
        <v>1415</v>
      </c>
      <c r="D926" s="48">
        <v>890</v>
      </c>
    </row>
    <row r="927" spans="1:4">
      <c r="A927" s="25">
        <v>3016</v>
      </c>
      <c r="B927" s="10" t="s">
        <v>48</v>
      </c>
      <c r="C927" s="2" t="s">
        <v>372</v>
      </c>
      <c r="D927" s="48">
        <v>780</v>
      </c>
    </row>
    <row r="928" spans="1:4">
      <c r="A928" s="25">
        <v>3017</v>
      </c>
      <c r="B928" s="10" t="s">
        <v>2825</v>
      </c>
      <c r="C928" s="2" t="s">
        <v>373</v>
      </c>
      <c r="D928" s="48">
        <v>1810</v>
      </c>
    </row>
    <row r="929" spans="1:4">
      <c r="A929" s="25">
        <v>3018</v>
      </c>
      <c r="B929" s="10" t="s">
        <v>2151</v>
      </c>
      <c r="C929" s="2" t="s">
        <v>374</v>
      </c>
      <c r="D929" s="48">
        <v>1810</v>
      </c>
    </row>
    <row r="930" spans="1:4">
      <c r="A930" s="25">
        <v>3183</v>
      </c>
      <c r="B930" s="10" t="s">
        <v>48</v>
      </c>
      <c r="C930" s="2" t="s">
        <v>85</v>
      </c>
      <c r="D930" s="48">
        <v>1910</v>
      </c>
    </row>
    <row r="931" spans="1:4">
      <c r="A931" s="25"/>
      <c r="B931" s="10"/>
    </row>
    <row r="932" spans="1:4">
      <c r="A932" s="25">
        <v>3206</v>
      </c>
      <c r="B932" s="10" t="s">
        <v>1834</v>
      </c>
      <c r="C932" s="2" t="s">
        <v>86</v>
      </c>
      <c r="D932" s="48">
        <v>16280</v>
      </c>
    </row>
    <row r="933" spans="1:4">
      <c r="A933" s="25"/>
      <c r="B933" s="10"/>
    </row>
    <row r="934" spans="1:4">
      <c r="A934" s="25">
        <v>3019</v>
      </c>
      <c r="B934" s="10" t="s">
        <v>937</v>
      </c>
      <c r="C934" s="2" t="s">
        <v>1728</v>
      </c>
      <c r="D934" s="48">
        <v>2300</v>
      </c>
    </row>
    <row r="935" spans="1:4">
      <c r="A935" s="25"/>
      <c r="B935" s="10"/>
    </row>
    <row r="936" spans="1:4">
      <c r="A936" s="25">
        <v>3020</v>
      </c>
      <c r="B936" s="10" t="s">
        <v>48</v>
      </c>
      <c r="C936" s="2" t="s">
        <v>87</v>
      </c>
      <c r="D936" s="48">
        <v>3620</v>
      </c>
    </row>
    <row r="937" spans="1:4">
      <c r="A937" s="25">
        <v>3021</v>
      </c>
      <c r="B937" s="10" t="s">
        <v>2826</v>
      </c>
      <c r="C937" s="2" t="s">
        <v>88</v>
      </c>
      <c r="D937" s="48">
        <v>2320</v>
      </c>
    </row>
    <row r="938" spans="1:4">
      <c r="A938" s="25"/>
      <c r="B938" s="10"/>
    </row>
    <row r="939" spans="1:4">
      <c r="A939" s="25" t="s">
        <v>4086</v>
      </c>
      <c r="B939" s="10" t="s">
        <v>1754</v>
      </c>
      <c r="C939" s="2" t="s">
        <v>1799</v>
      </c>
      <c r="D939" s="48">
        <v>7800</v>
      </c>
    </row>
    <row r="940" spans="1:4">
      <c r="A940" s="25" t="s">
        <v>4087</v>
      </c>
      <c r="B940" s="10" t="s">
        <v>1754</v>
      </c>
      <c r="C940" s="2" t="s">
        <v>1479</v>
      </c>
      <c r="D940" s="48">
        <v>9000</v>
      </c>
    </row>
    <row r="941" spans="1:4">
      <c r="A941" s="25" t="s">
        <v>4088</v>
      </c>
      <c r="B941" s="10" t="s">
        <v>1754</v>
      </c>
      <c r="C941" s="2" t="s">
        <v>2189</v>
      </c>
      <c r="D941" s="48">
        <v>9000</v>
      </c>
    </row>
    <row r="942" spans="1:4">
      <c r="A942" s="25" t="s">
        <v>4089</v>
      </c>
      <c r="B942" s="10" t="s">
        <v>1754</v>
      </c>
      <c r="C942" s="2" t="s">
        <v>2190</v>
      </c>
      <c r="D942" s="48">
        <v>7800</v>
      </c>
    </row>
    <row r="943" spans="1:4">
      <c r="A943" s="25">
        <v>3208</v>
      </c>
      <c r="B943" s="10" t="s">
        <v>1834</v>
      </c>
      <c r="C943" s="2" t="s">
        <v>334</v>
      </c>
      <c r="D943" s="48">
        <v>3770</v>
      </c>
    </row>
    <row r="944" spans="1:4">
      <c r="A944" s="25">
        <v>3209</v>
      </c>
      <c r="B944" s="10" t="s">
        <v>1834</v>
      </c>
      <c r="C944" s="2" t="s">
        <v>335</v>
      </c>
      <c r="D944" s="48">
        <v>3770</v>
      </c>
    </row>
    <row r="945" spans="1:4">
      <c r="A945" s="25">
        <v>3023</v>
      </c>
      <c r="B945" s="10"/>
      <c r="C945" s="2" t="s">
        <v>336</v>
      </c>
      <c r="D945" s="48">
        <v>1130</v>
      </c>
    </row>
    <row r="946" spans="1:4">
      <c r="A946" s="25">
        <v>3024</v>
      </c>
      <c r="B946" s="10" t="s">
        <v>2815</v>
      </c>
      <c r="C946" s="2" t="s">
        <v>4801</v>
      </c>
      <c r="D946" s="48">
        <v>3990</v>
      </c>
    </row>
    <row r="947" spans="1:4">
      <c r="A947" s="25"/>
      <c r="B947" s="10"/>
    </row>
    <row r="948" spans="1:4">
      <c r="A948" s="25">
        <v>3026</v>
      </c>
      <c r="B948" s="10"/>
      <c r="C948" s="2" t="s">
        <v>1723</v>
      </c>
      <c r="D948" s="48">
        <v>1800</v>
      </c>
    </row>
    <row r="949" spans="1:4">
      <c r="A949" s="25"/>
      <c r="B949" s="10"/>
    </row>
    <row r="950" spans="1:4">
      <c r="A950" s="25" t="s">
        <v>4090</v>
      </c>
      <c r="B950" s="10" t="s">
        <v>1754</v>
      </c>
      <c r="C950" s="2" t="s">
        <v>1032</v>
      </c>
      <c r="D950" s="48">
        <v>1950</v>
      </c>
    </row>
    <row r="951" spans="1:4">
      <c r="A951" s="25"/>
      <c r="B951" s="10"/>
    </row>
    <row r="952" spans="1:4">
      <c r="A952" s="25">
        <v>3228</v>
      </c>
      <c r="B952" s="11" t="s">
        <v>202</v>
      </c>
      <c r="C952" s="2" t="s">
        <v>58</v>
      </c>
      <c r="D952" s="48">
        <v>17000</v>
      </c>
    </row>
    <row r="953" spans="1:4">
      <c r="A953" s="25">
        <v>3276</v>
      </c>
      <c r="B953" s="10" t="s">
        <v>1746</v>
      </c>
      <c r="C953" s="2" t="s">
        <v>922</v>
      </c>
      <c r="D953" s="48">
        <v>3550</v>
      </c>
    </row>
    <row r="954" spans="1:4">
      <c r="A954" s="25">
        <v>3028</v>
      </c>
      <c r="B954" s="10" t="s">
        <v>1746</v>
      </c>
      <c r="C954" s="2" t="s">
        <v>923</v>
      </c>
      <c r="D954" s="48">
        <v>1990</v>
      </c>
    </row>
    <row r="955" spans="1:4">
      <c r="A955" s="25"/>
      <c r="B955" s="10"/>
    </row>
    <row r="956" spans="1:4">
      <c r="A956" s="25">
        <v>3029</v>
      </c>
      <c r="B956" s="10" t="s">
        <v>202</v>
      </c>
      <c r="C956" s="2" t="s">
        <v>1752</v>
      </c>
      <c r="D956" s="48">
        <v>16000</v>
      </c>
    </row>
    <row r="957" spans="1:4">
      <c r="A957" s="25">
        <v>3030</v>
      </c>
      <c r="B957" s="10" t="s">
        <v>202</v>
      </c>
      <c r="C957" s="2" t="s">
        <v>1753</v>
      </c>
    </row>
    <row r="958" spans="1:4">
      <c r="A958" s="25" t="s">
        <v>4091</v>
      </c>
      <c r="B958" s="10"/>
      <c r="C958" s="2" t="s">
        <v>603</v>
      </c>
      <c r="D958" s="48">
        <v>1600</v>
      </c>
    </row>
    <row r="959" spans="1:4">
      <c r="A959" s="25" t="s">
        <v>4092</v>
      </c>
      <c r="B959" s="10"/>
      <c r="C959" s="2" t="s">
        <v>2779</v>
      </c>
      <c r="D959" s="48">
        <v>9900</v>
      </c>
    </row>
    <row r="960" spans="1:4">
      <c r="A960" s="25">
        <v>3031</v>
      </c>
      <c r="B960" s="10" t="s">
        <v>2815</v>
      </c>
      <c r="C960" s="2" t="s">
        <v>924</v>
      </c>
      <c r="D960" s="48">
        <v>1650</v>
      </c>
    </row>
    <row r="961" spans="1:4">
      <c r="A961" s="25"/>
      <c r="B961" s="10"/>
    </row>
    <row r="962" spans="1:4">
      <c r="A962" s="25">
        <v>3032</v>
      </c>
      <c r="B962" s="10" t="s">
        <v>2238</v>
      </c>
      <c r="C962" s="2" t="s">
        <v>925</v>
      </c>
      <c r="D962" s="48">
        <v>6600</v>
      </c>
    </row>
    <row r="963" spans="1:4">
      <c r="A963" s="25">
        <v>3033</v>
      </c>
      <c r="C963" s="18" t="s">
        <v>1303</v>
      </c>
      <c r="D963" s="48">
        <v>1920</v>
      </c>
    </row>
    <row r="964" spans="1:4">
      <c r="A964" s="25" t="s">
        <v>4093</v>
      </c>
      <c r="B964" s="11" t="s">
        <v>2285</v>
      </c>
      <c r="C964" s="18" t="s">
        <v>2305</v>
      </c>
      <c r="D964" s="48">
        <v>10160</v>
      </c>
    </row>
    <row r="965" spans="1:4">
      <c r="A965" s="25">
        <v>3034</v>
      </c>
      <c r="B965" s="11" t="s">
        <v>48</v>
      </c>
      <c r="C965" s="18" t="s">
        <v>1060</v>
      </c>
      <c r="D965" s="48">
        <v>350</v>
      </c>
    </row>
    <row r="966" spans="1:4">
      <c r="A966" s="25">
        <v>3288</v>
      </c>
      <c r="B966" s="15" t="s">
        <v>2034</v>
      </c>
      <c r="C966" s="2" t="s">
        <v>4802</v>
      </c>
      <c r="D966" s="48">
        <v>24990</v>
      </c>
    </row>
    <row r="967" spans="1:4">
      <c r="A967" s="25">
        <v>3035</v>
      </c>
      <c r="B967" s="11" t="s">
        <v>48</v>
      </c>
      <c r="C967" s="18" t="s">
        <v>2143</v>
      </c>
      <c r="D967" s="48">
        <v>1650</v>
      </c>
    </row>
    <row r="968" spans="1:4">
      <c r="A968" s="25">
        <v>3036</v>
      </c>
      <c r="B968" s="11" t="s">
        <v>1453</v>
      </c>
      <c r="C968" s="18" t="s">
        <v>2144</v>
      </c>
      <c r="D968" s="48">
        <v>1760</v>
      </c>
    </row>
    <row r="969" spans="1:4">
      <c r="A969" s="25">
        <v>3037</v>
      </c>
      <c r="B969" s="11" t="s">
        <v>1453</v>
      </c>
      <c r="C969" s="2" t="s">
        <v>2145</v>
      </c>
      <c r="D969" s="49">
        <v>1860</v>
      </c>
    </row>
    <row r="970" spans="1:4">
      <c r="A970" s="25"/>
      <c r="D970" s="49"/>
    </row>
    <row r="971" spans="1:4">
      <c r="A971" s="25"/>
      <c r="B971" s="15"/>
    </row>
    <row r="972" spans="1:4">
      <c r="A972" s="25"/>
      <c r="D972" s="49"/>
    </row>
    <row r="973" spans="1:4">
      <c r="A973" s="25"/>
      <c r="B973" s="10"/>
      <c r="C973" s="179" t="s">
        <v>199</v>
      </c>
    </row>
    <row r="974" spans="1:4">
      <c r="A974" s="25"/>
      <c r="B974" s="15"/>
      <c r="C974" s="179" t="s">
        <v>998</v>
      </c>
    </row>
    <row r="975" spans="1:4">
      <c r="A975" s="25"/>
      <c r="B975" s="15"/>
      <c r="C975" s="30"/>
    </row>
    <row r="976" spans="1:4">
      <c r="A976" s="25">
        <v>3046</v>
      </c>
      <c r="B976" s="10" t="s">
        <v>2815</v>
      </c>
      <c r="C976" s="2" t="s">
        <v>1026</v>
      </c>
      <c r="D976" s="48">
        <v>2240</v>
      </c>
    </row>
    <row r="977" spans="1:4">
      <c r="A977" s="25">
        <v>3047</v>
      </c>
      <c r="B977" s="10" t="s">
        <v>2815</v>
      </c>
      <c r="C977" s="2" t="s">
        <v>1025</v>
      </c>
      <c r="D977" s="48">
        <v>2190</v>
      </c>
    </row>
    <row r="978" spans="1:4">
      <c r="A978" s="25"/>
      <c r="B978" s="10"/>
    </row>
    <row r="979" spans="1:4">
      <c r="A979" s="25" t="s">
        <v>4094</v>
      </c>
      <c r="B979" s="11" t="s">
        <v>1754</v>
      </c>
      <c r="C979" s="18" t="s">
        <v>2236</v>
      </c>
      <c r="D979" s="48">
        <v>19100</v>
      </c>
    </row>
    <row r="980" spans="1:4">
      <c r="A980" s="25" t="s">
        <v>4095</v>
      </c>
      <c r="B980" s="10" t="s">
        <v>1754</v>
      </c>
      <c r="C980" s="2" t="s">
        <v>2011</v>
      </c>
      <c r="D980" s="48">
        <v>9990</v>
      </c>
    </row>
    <row r="981" spans="1:4">
      <c r="A981" s="25"/>
      <c r="B981" s="10"/>
    </row>
    <row r="982" spans="1:4">
      <c r="A982" s="25">
        <v>3389</v>
      </c>
      <c r="B982" s="10" t="s">
        <v>1165</v>
      </c>
      <c r="C982" s="2" t="s">
        <v>4525</v>
      </c>
      <c r="D982" s="48">
        <v>39900</v>
      </c>
    </row>
    <row r="983" spans="1:4">
      <c r="A983" s="25"/>
      <c r="B983" s="10"/>
    </row>
    <row r="984" spans="1:4">
      <c r="A984" s="25"/>
      <c r="B984" s="10"/>
      <c r="C984" s="179" t="s">
        <v>999</v>
      </c>
    </row>
    <row r="985" spans="1:4">
      <c r="A985" s="25">
        <v>3384</v>
      </c>
      <c r="B985" s="10" t="s">
        <v>1844</v>
      </c>
      <c r="C985" s="2" t="s">
        <v>1852</v>
      </c>
    </row>
    <row r="986" spans="1:4">
      <c r="A986" s="25"/>
      <c r="B986" s="10"/>
    </row>
    <row r="987" spans="1:4">
      <c r="A987" s="25">
        <v>3350</v>
      </c>
      <c r="B987" s="10" t="s">
        <v>1165</v>
      </c>
      <c r="C987" s="2" t="s">
        <v>4773</v>
      </c>
      <c r="D987" s="50">
        <v>23990</v>
      </c>
    </row>
    <row r="988" spans="1:4">
      <c r="A988" s="25"/>
      <c r="B988" s="10"/>
      <c r="D988" s="50"/>
    </row>
    <row r="989" spans="1:4">
      <c r="A989" s="25"/>
      <c r="B989" s="10"/>
      <c r="D989" s="50"/>
    </row>
    <row r="990" spans="1:4">
      <c r="A990" s="25"/>
      <c r="B990" s="10"/>
      <c r="D990" s="50"/>
    </row>
    <row r="991" spans="1:4">
      <c r="A991" s="25"/>
      <c r="B991" s="10"/>
      <c r="D991" s="50"/>
    </row>
    <row r="992" spans="1:4">
      <c r="A992" s="25"/>
      <c r="B992" s="10"/>
      <c r="D992" s="50"/>
    </row>
    <row r="993" spans="1:4">
      <c r="A993" s="25"/>
      <c r="B993" s="10"/>
      <c r="D993" s="50"/>
    </row>
    <row r="994" spans="1:4">
      <c r="A994" s="25"/>
      <c r="B994" s="10"/>
      <c r="D994" s="50"/>
    </row>
    <row r="995" spans="1:4">
      <c r="A995" s="25"/>
      <c r="B995" s="10"/>
      <c r="D995" s="50"/>
    </row>
    <row r="996" spans="1:4">
      <c r="A996" s="25"/>
      <c r="B996" s="10"/>
      <c r="D996" s="50"/>
    </row>
    <row r="997" spans="1:4">
      <c r="A997" s="25"/>
      <c r="B997" s="10"/>
      <c r="D997" s="50"/>
    </row>
    <row r="998" spans="1:4">
      <c r="A998" s="25"/>
      <c r="B998" s="10"/>
      <c r="D998" s="50"/>
    </row>
    <row r="999" spans="1:4">
      <c r="A999" s="25"/>
      <c r="B999" s="10"/>
      <c r="D999" s="50"/>
    </row>
    <row r="1000" spans="1:4">
      <c r="A1000" s="25"/>
      <c r="B1000" s="10"/>
      <c r="D1000" s="50"/>
    </row>
    <row r="1002" spans="1:4">
      <c r="A1002" s="25"/>
      <c r="B1002" s="10"/>
    </row>
    <row r="1003" spans="1:4">
      <c r="A1003" s="25"/>
      <c r="B1003" s="10"/>
      <c r="C1003" s="179" t="s">
        <v>731</v>
      </c>
    </row>
    <row r="1004" spans="1:4">
      <c r="A1004" s="25">
        <v>3390</v>
      </c>
      <c r="B1004" s="10" t="s">
        <v>48</v>
      </c>
      <c r="C1004" s="2" t="s">
        <v>4574</v>
      </c>
      <c r="D1004" s="50">
        <v>4520</v>
      </c>
    </row>
    <row r="1005" spans="1:4">
      <c r="A1005" s="25"/>
      <c r="B1005" s="10"/>
      <c r="D1005" s="50"/>
    </row>
    <row r="1006" spans="1:4">
      <c r="A1006" s="25">
        <v>3312</v>
      </c>
      <c r="B1006" s="10" t="s">
        <v>2815</v>
      </c>
      <c r="C1006" s="2" t="s">
        <v>4354</v>
      </c>
      <c r="D1006" s="48">
        <v>2100</v>
      </c>
    </row>
    <row r="1007" spans="1:4">
      <c r="A1007" s="25">
        <v>3352</v>
      </c>
      <c r="B1007" s="10" t="s">
        <v>48</v>
      </c>
      <c r="C1007" s="2" t="s">
        <v>835</v>
      </c>
      <c r="D1007" s="48">
        <v>3740</v>
      </c>
    </row>
    <row r="1008" spans="1:4">
      <c r="A1008" s="25">
        <v>3353</v>
      </c>
      <c r="B1008" s="10" t="s">
        <v>2815</v>
      </c>
      <c r="C1008" s="2" t="s">
        <v>1076</v>
      </c>
      <c r="D1008" s="48">
        <v>6880</v>
      </c>
    </row>
    <row r="1009" spans="1:4">
      <c r="A1009" s="25">
        <v>3195</v>
      </c>
      <c r="B1009" s="10" t="s">
        <v>48</v>
      </c>
      <c r="C1009" s="2" t="s">
        <v>537</v>
      </c>
      <c r="D1009" s="48">
        <v>18800</v>
      </c>
    </row>
    <row r="1010" spans="1:4">
      <c r="A1010" s="25"/>
      <c r="B1010" s="10"/>
    </row>
    <row r="1011" spans="1:4">
      <c r="A1011" s="25">
        <v>3027</v>
      </c>
      <c r="B1011" s="10" t="s">
        <v>2815</v>
      </c>
      <c r="C1011" s="2" t="s">
        <v>1466</v>
      </c>
      <c r="D1011" s="48">
        <v>3800</v>
      </c>
    </row>
    <row r="1012" spans="1:4">
      <c r="A1012" s="25"/>
      <c r="B1012" s="10"/>
    </row>
    <row r="1013" spans="1:4">
      <c r="A1013" s="25">
        <v>3025</v>
      </c>
      <c r="B1013" s="10" t="s">
        <v>2815</v>
      </c>
      <c r="C1013" s="2" t="s">
        <v>4807</v>
      </c>
      <c r="D1013" s="48">
        <v>8000</v>
      </c>
    </row>
    <row r="1014" spans="1:4">
      <c r="A1014" s="25"/>
      <c r="B1014" s="10"/>
    </row>
    <row r="1015" spans="1:4">
      <c r="A1015" s="25">
        <v>3260</v>
      </c>
      <c r="B1015" s="10" t="s">
        <v>2815</v>
      </c>
      <c r="C1015" s="2" t="s">
        <v>4355</v>
      </c>
      <c r="D1015" s="48">
        <v>2720</v>
      </c>
    </row>
    <row r="1016" spans="1:4">
      <c r="A1016" s="25">
        <v>3321</v>
      </c>
      <c r="B1016" s="10" t="s">
        <v>2815</v>
      </c>
      <c r="C1016" s="2" t="s">
        <v>4356</v>
      </c>
      <c r="D1016" s="48">
        <v>3920</v>
      </c>
    </row>
    <row r="1017" spans="1:4">
      <c r="A1017" s="25">
        <v>3398</v>
      </c>
      <c r="B1017" s="10" t="s">
        <v>2815</v>
      </c>
      <c r="C1017" s="2" t="s">
        <v>4357</v>
      </c>
      <c r="D1017" s="48">
        <v>2720</v>
      </c>
    </row>
    <row r="1018" spans="1:4">
      <c r="A1018" s="25">
        <v>3399</v>
      </c>
      <c r="B1018" s="10"/>
      <c r="C1018" s="2" t="s">
        <v>4358</v>
      </c>
      <c r="D1018" s="48">
        <v>3920</v>
      </c>
    </row>
    <row r="1019" spans="1:4">
      <c r="A1019" s="25"/>
      <c r="B1019" s="10"/>
    </row>
    <row r="1020" spans="1:4">
      <c r="A1020" s="25" t="s">
        <v>4096</v>
      </c>
      <c r="B1020" s="10" t="s">
        <v>1754</v>
      </c>
      <c r="C1020" s="2" t="s">
        <v>4803</v>
      </c>
      <c r="D1020" s="48">
        <v>12600</v>
      </c>
    </row>
    <row r="1021" spans="1:4">
      <c r="A1021" s="25"/>
      <c r="B1021" s="10" t="s">
        <v>1754</v>
      </c>
      <c r="C1021" s="2" t="s">
        <v>4804</v>
      </c>
    </row>
    <row r="1022" spans="1:4">
      <c r="A1022" s="25">
        <v>3379</v>
      </c>
      <c r="B1022" s="10" t="s">
        <v>1844</v>
      </c>
      <c r="C1022" s="2" t="s">
        <v>1847</v>
      </c>
      <c r="D1022" s="48">
        <v>15400</v>
      </c>
    </row>
    <row r="1023" spans="1:4">
      <c r="A1023" s="25"/>
      <c r="B1023" s="10"/>
    </row>
    <row r="1024" spans="1:4">
      <c r="A1024" s="25">
        <v>3391</v>
      </c>
      <c r="B1024" s="10" t="s">
        <v>2476</v>
      </c>
      <c r="C1024" s="2" t="s">
        <v>2418</v>
      </c>
      <c r="D1024" s="48">
        <v>2200</v>
      </c>
    </row>
    <row r="1025" spans="1:4">
      <c r="A1025" s="25"/>
      <c r="B1025" s="10"/>
    </row>
    <row r="1026" spans="1:4">
      <c r="A1026" s="25">
        <v>3319</v>
      </c>
      <c r="B1026" s="10" t="s">
        <v>2815</v>
      </c>
      <c r="C1026" s="2" t="s">
        <v>4359</v>
      </c>
      <c r="D1026" s="48">
        <v>3680</v>
      </c>
    </row>
    <row r="1027" spans="1:4">
      <c r="A1027" s="25">
        <v>3323</v>
      </c>
      <c r="B1027" s="10" t="s">
        <v>2815</v>
      </c>
      <c r="C1027" s="2" t="s">
        <v>4805</v>
      </c>
      <c r="D1027" s="48">
        <v>9300</v>
      </c>
    </row>
    <row r="1028" spans="1:4">
      <c r="A1028" s="25">
        <v>3432</v>
      </c>
      <c r="B1028" s="10" t="s">
        <v>4360</v>
      </c>
      <c r="C1028" s="2" t="s">
        <v>4806</v>
      </c>
      <c r="D1028" s="48">
        <v>9800</v>
      </c>
    </row>
    <row r="1029" spans="1:4">
      <c r="A1029" s="25">
        <v>3365</v>
      </c>
      <c r="B1029" s="10" t="s">
        <v>48</v>
      </c>
      <c r="C1029" s="2" t="s">
        <v>2799</v>
      </c>
      <c r="D1029" s="48">
        <v>13880</v>
      </c>
    </row>
    <row r="1030" spans="1:4">
      <c r="A1030" s="25"/>
      <c r="B1030" s="10"/>
    </row>
    <row r="1031" spans="1:4">
      <c r="A1031" s="25">
        <v>3169</v>
      </c>
      <c r="B1031" s="10" t="s">
        <v>2815</v>
      </c>
      <c r="C1031" s="2" t="s">
        <v>4808</v>
      </c>
      <c r="D1031" s="48">
        <v>3680</v>
      </c>
    </row>
    <row r="1032" spans="1:4">
      <c r="A1032" s="25">
        <v>3343</v>
      </c>
      <c r="B1032" s="10" t="s">
        <v>1165</v>
      </c>
      <c r="C1032" s="2" t="s">
        <v>1162</v>
      </c>
      <c r="D1032" s="48">
        <v>19040</v>
      </c>
    </row>
    <row r="1033" spans="1:4">
      <c r="A1033" s="25">
        <v>3449</v>
      </c>
      <c r="B1033" s="10" t="s">
        <v>1165</v>
      </c>
      <c r="C1033" s="2" t="s">
        <v>4894</v>
      </c>
      <c r="D1033" s="48">
        <v>21500</v>
      </c>
    </row>
    <row r="1034" spans="1:4">
      <c r="A1034" s="25"/>
      <c r="B1034" s="10"/>
      <c r="C1034" s="179" t="s">
        <v>4458</v>
      </c>
    </row>
    <row r="1035" spans="1:4">
      <c r="A1035" s="25"/>
      <c r="B1035" s="10"/>
      <c r="C1035" s="124"/>
    </row>
    <row r="1036" spans="1:4">
      <c r="A1036" s="25">
        <v>3248</v>
      </c>
      <c r="B1036" s="10" t="s">
        <v>48</v>
      </c>
      <c r="C1036" s="2" t="s">
        <v>4696</v>
      </c>
      <c r="D1036" s="48">
        <v>31280</v>
      </c>
    </row>
    <row r="1037" spans="1:4">
      <c r="A1037" s="25">
        <v>3439</v>
      </c>
      <c r="B1037" s="10" t="s">
        <v>48</v>
      </c>
      <c r="C1037" s="2" t="s">
        <v>4697</v>
      </c>
      <c r="D1037" s="48">
        <v>31280</v>
      </c>
    </row>
    <row r="1038" spans="1:4">
      <c r="A1038" s="25">
        <v>3428</v>
      </c>
      <c r="B1038" s="10" t="s">
        <v>48</v>
      </c>
      <c r="C1038" s="2" t="s">
        <v>4459</v>
      </c>
      <c r="D1038" s="48">
        <v>24480</v>
      </c>
    </row>
    <row r="1039" spans="1:4">
      <c r="A1039" s="25">
        <v>3429</v>
      </c>
      <c r="B1039" s="10" t="s">
        <v>48</v>
      </c>
      <c r="C1039" s="2" t="s">
        <v>4460</v>
      </c>
      <c r="D1039" s="48">
        <v>7760</v>
      </c>
    </row>
    <row r="1040" spans="1:4">
      <c r="A1040" s="25">
        <v>3430</v>
      </c>
      <c r="B1040" s="10" t="s">
        <v>48</v>
      </c>
      <c r="C1040" s="2" t="s">
        <v>4461</v>
      </c>
      <c r="D1040" s="48">
        <v>7760</v>
      </c>
    </row>
    <row r="1041" spans="1:4">
      <c r="A1041" s="25">
        <v>3440</v>
      </c>
      <c r="B1041" s="10" t="s">
        <v>48</v>
      </c>
      <c r="C1041" s="2" t="s">
        <v>4698</v>
      </c>
      <c r="D1041" s="48">
        <v>5450</v>
      </c>
    </row>
    <row r="1042" spans="1:4">
      <c r="A1042" s="25">
        <v>3431</v>
      </c>
      <c r="B1042" s="10" t="s">
        <v>48</v>
      </c>
      <c r="C1042" s="2" t="s">
        <v>4462</v>
      </c>
      <c r="D1042" s="48">
        <v>16350</v>
      </c>
    </row>
    <row r="1043" spans="1:4">
      <c r="A1043" s="25"/>
      <c r="B1043" s="10"/>
    </row>
    <row r="1044" spans="1:4">
      <c r="A1044" s="25">
        <v>3425</v>
      </c>
      <c r="B1044" s="10" t="s">
        <v>2815</v>
      </c>
      <c r="C1044" s="2" t="s">
        <v>4463</v>
      </c>
      <c r="D1044" s="48">
        <v>3400</v>
      </c>
    </row>
    <row r="1045" spans="1:4">
      <c r="A1045" s="25"/>
      <c r="B1045" s="10"/>
    </row>
    <row r="1046" spans="1:4">
      <c r="A1046" s="25"/>
      <c r="B1046" s="10"/>
    </row>
    <row r="1047" spans="1:4">
      <c r="A1047" s="25"/>
      <c r="B1047" s="10"/>
    </row>
    <row r="1048" spans="1:4">
      <c r="A1048" s="25"/>
      <c r="B1048" s="10"/>
    </row>
    <row r="1049" spans="1:4">
      <c r="A1049" s="25"/>
      <c r="B1049" s="10"/>
    </row>
    <row r="1050" spans="1:4">
      <c r="A1050" s="25"/>
      <c r="B1050" s="10"/>
    </row>
    <row r="1051" spans="1:4">
      <c r="A1051" s="25"/>
      <c r="B1051" s="10"/>
    </row>
    <row r="1052" spans="1:4">
      <c r="A1052" s="25"/>
      <c r="B1052" s="10"/>
    </row>
    <row r="1053" spans="1:4">
      <c r="A1053" s="25"/>
      <c r="B1053" s="10"/>
      <c r="C1053" s="179" t="s">
        <v>1848</v>
      </c>
    </row>
    <row r="1054" spans="1:4">
      <c r="A1054" s="25"/>
      <c r="B1054" s="10"/>
      <c r="C1054" s="30"/>
    </row>
    <row r="1055" spans="1:4">
      <c r="A1055" s="25">
        <v>3360</v>
      </c>
      <c r="B1055" s="10" t="s">
        <v>2815</v>
      </c>
      <c r="C1055" s="2" t="s">
        <v>2556</v>
      </c>
      <c r="D1055" s="48">
        <v>2460</v>
      </c>
    </row>
    <row r="1056" spans="1:4">
      <c r="A1056" s="25">
        <v>3401</v>
      </c>
      <c r="B1056" s="10" t="s">
        <v>2815</v>
      </c>
      <c r="C1056" s="2" t="s">
        <v>2907</v>
      </c>
      <c r="D1056" s="48">
        <v>2460</v>
      </c>
    </row>
    <row r="1057" spans="1:4">
      <c r="A1057" s="25">
        <v>3392</v>
      </c>
      <c r="B1057" s="10" t="s">
        <v>48</v>
      </c>
      <c r="C1057" s="2" t="s">
        <v>538</v>
      </c>
      <c r="D1057" s="48">
        <v>4100</v>
      </c>
    </row>
    <row r="1058" spans="1:4">
      <c r="A1058" s="25">
        <v>3402</v>
      </c>
      <c r="B1058" s="10" t="s">
        <v>4097</v>
      </c>
      <c r="C1058" s="2" t="s">
        <v>4581</v>
      </c>
      <c r="D1058" s="48">
        <v>8000</v>
      </c>
    </row>
    <row r="1059" spans="1:4">
      <c r="A1059" s="25"/>
      <c r="B1059" s="10"/>
    </row>
    <row r="1060" spans="1:4">
      <c r="A1060" s="25">
        <v>3403</v>
      </c>
      <c r="B1060" s="10" t="s">
        <v>671</v>
      </c>
      <c r="C1060" s="2" t="s">
        <v>4361</v>
      </c>
      <c r="D1060" s="48">
        <v>2720</v>
      </c>
    </row>
    <row r="1061" spans="1:4">
      <c r="A1061" s="25">
        <v>3404</v>
      </c>
      <c r="B1061" s="10" t="s">
        <v>671</v>
      </c>
      <c r="C1061" s="2" t="s">
        <v>4362</v>
      </c>
      <c r="D1061" s="48">
        <v>3940</v>
      </c>
    </row>
    <row r="1062" spans="1:4">
      <c r="A1062" s="25">
        <v>3405</v>
      </c>
      <c r="B1062" s="10" t="s">
        <v>671</v>
      </c>
      <c r="C1062" s="2" t="s">
        <v>4363</v>
      </c>
      <c r="D1062" s="48">
        <v>2720</v>
      </c>
    </row>
    <row r="1063" spans="1:4">
      <c r="A1063" s="25">
        <v>3406</v>
      </c>
      <c r="B1063" s="10" t="s">
        <v>671</v>
      </c>
      <c r="C1063" s="2" t="s">
        <v>4364</v>
      </c>
      <c r="D1063" s="48">
        <v>3940</v>
      </c>
    </row>
    <row r="1064" spans="1:4">
      <c r="A1064" s="25"/>
      <c r="B1064" s="10"/>
    </row>
    <row r="1065" spans="1:4">
      <c r="A1065" s="25" t="s">
        <v>4098</v>
      </c>
      <c r="B1065" s="10" t="s">
        <v>1754</v>
      </c>
      <c r="C1065" s="2" t="s">
        <v>297</v>
      </c>
      <c r="D1065" s="48">
        <v>14400</v>
      </c>
    </row>
    <row r="1066" spans="1:4">
      <c r="A1066" s="25" t="s">
        <v>4099</v>
      </c>
      <c r="B1066" s="10" t="s">
        <v>1754</v>
      </c>
      <c r="C1066" s="2" t="s">
        <v>298</v>
      </c>
      <c r="D1066" s="48">
        <v>14400</v>
      </c>
    </row>
    <row r="1067" spans="1:4">
      <c r="A1067" s="25" t="s">
        <v>4100</v>
      </c>
      <c r="B1067" s="10" t="s">
        <v>1754</v>
      </c>
      <c r="C1067" s="2" t="s">
        <v>299</v>
      </c>
      <c r="D1067" s="48">
        <v>14400</v>
      </c>
    </row>
    <row r="1068" spans="1:4">
      <c r="A1068" s="25"/>
      <c r="B1068" s="10"/>
    </row>
    <row r="1069" spans="1:4">
      <c r="A1069" s="25">
        <v>3022</v>
      </c>
      <c r="B1069" s="10" t="s">
        <v>48</v>
      </c>
      <c r="C1069" s="2" t="s">
        <v>1467</v>
      </c>
      <c r="D1069" s="48">
        <v>15900</v>
      </c>
    </row>
    <row r="1070" spans="1:4">
      <c r="A1070" s="25">
        <v>3448</v>
      </c>
      <c r="B1070" s="10" t="s">
        <v>1165</v>
      </c>
      <c r="C1070" s="2" t="s">
        <v>4893</v>
      </c>
      <c r="D1070" s="48">
        <v>19100</v>
      </c>
    </row>
    <row r="1071" spans="1:4">
      <c r="A1071" s="25"/>
      <c r="B1071" s="15"/>
      <c r="C1071" s="180" t="s">
        <v>2479</v>
      </c>
    </row>
    <row r="1072" spans="1:4">
      <c r="A1072" s="25"/>
      <c r="B1072" s="15"/>
    </row>
    <row r="1073" spans="1:4">
      <c r="A1073" s="25" t="s">
        <v>4137</v>
      </c>
      <c r="B1073" s="10" t="s">
        <v>1754</v>
      </c>
      <c r="C1073" s="2" t="s">
        <v>2336</v>
      </c>
      <c r="D1073" s="48">
        <v>11760</v>
      </c>
    </row>
    <row r="1074" spans="1:4">
      <c r="A1074" s="25" t="s">
        <v>4138</v>
      </c>
      <c r="B1074" s="10" t="s">
        <v>1754</v>
      </c>
      <c r="C1074" s="2" t="s">
        <v>1798</v>
      </c>
      <c r="D1074" s="48">
        <v>8160</v>
      </c>
    </row>
    <row r="1075" spans="1:4">
      <c r="A1075" s="25">
        <v>3223</v>
      </c>
      <c r="B1075" s="10" t="s">
        <v>1844</v>
      </c>
      <c r="C1075" s="2" t="s">
        <v>1349</v>
      </c>
    </row>
    <row r="1076" spans="1:4">
      <c r="A1076" s="25">
        <v>3224</v>
      </c>
      <c r="B1076" s="10" t="s">
        <v>1844</v>
      </c>
      <c r="C1076" s="2" t="s">
        <v>28</v>
      </c>
    </row>
    <row r="1077" spans="1:4">
      <c r="A1077" s="25"/>
      <c r="B1077" s="10"/>
    </row>
    <row r="1078" spans="1:4">
      <c r="A1078" s="25">
        <v>3168</v>
      </c>
      <c r="B1078" s="10" t="s">
        <v>1165</v>
      </c>
      <c r="C1078" s="2" t="s">
        <v>895</v>
      </c>
      <c r="D1078" s="48">
        <v>29950</v>
      </c>
    </row>
    <row r="1079" spans="1:4">
      <c r="A1079" s="25"/>
      <c r="B1079" s="10"/>
    </row>
    <row r="1080" spans="1:4">
      <c r="A1080" s="25"/>
      <c r="B1080" s="15"/>
      <c r="C1080" s="179" t="s">
        <v>4438</v>
      </c>
    </row>
    <row r="1081" spans="1:4">
      <c r="A1081" s="25"/>
      <c r="B1081" s="15"/>
      <c r="C1081" s="30"/>
    </row>
    <row r="1082" spans="1:4">
      <c r="A1082" s="25">
        <v>3220</v>
      </c>
      <c r="B1082" s="10" t="s">
        <v>1844</v>
      </c>
      <c r="C1082" s="2" t="s">
        <v>2291</v>
      </c>
      <c r="D1082" s="48">
        <v>14800</v>
      </c>
    </row>
    <row r="1083" spans="1:4">
      <c r="A1083" s="25">
        <v>3221</v>
      </c>
      <c r="B1083" s="10" t="s">
        <v>1844</v>
      </c>
      <c r="C1083" s="2" t="s">
        <v>229</v>
      </c>
      <c r="D1083" s="48">
        <v>14800</v>
      </c>
    </row>
    <row r="1084" spans="1:4">
      <c r="A1084" s="25">
        <v>3383</v>
      </c>
      <c r="B1084" s="10" t="s">
        <v>1844</v>
      </c>
      <c r="C1084" s="2" t="s">
        <v>1851</v>
      </c>
      <c r="D1084" s="48">
        <v>15600</v>
      </c>
    </row>
    <row r="1085" spans="1:4">
      <c r="A1085" s="25">
        <v>3289</v>
      </c>
      <c r="B1085" s="10" t="s">
        <v>1165</v>
      </c>
      <c r="C1085" s="2" t="s">
        <v>1797</v>
      </c>
      <c r="D1085" s="48">
        <v>27200</v>
      </c>
    </row>
    <row r="1086" spans="1:4">
      <c r="A1086" s="25"/>
      <c r="B1086" s="10"/>
    </row>
    <row r="1087" spans="1:4">
      <c r="A1087" s="25"/>
      <c r="B1087" s="10"/>
      <c r="C1087" s="179" t="s">
        <v>836</v>
      </c>
    </row>
    <row r="1088" spans="1:4">
      <c r="A1088" s="25"/>
      <c r="B1088" s="10"/>
      <c r="C1088" s="170"/>
    </row>
    <row r="1089" spans="1:4">
      <c r="A1089" s="25">
        <v>3234</v>
      </c>
      <c r="B1089" s="15" t="s">
        <v>2411</v>
      </c>
      <c r="C1089" s="2" t="s">
        <v>4751</v>
      </c>
      <c r="D1089" s="48">
        <v>30990</v>
      </c>
    </row>
    <row r="1090" spans="1:4">
      <c r="A1090" s="25">
        <v>3235</v>
      </c>
      <c r="B1090" s="15" t="s">
        <v>2411</v>
      </c>
      <c r="C1090" s="2" t="s">
        <v>4752</v>
      </c>
      <c r="D1090" s="48">
        <v>32800</v>
      </c>
    </row>
    <row r="1091" spans="1:4">
      <c r="A1091" s="25"/>
      <c r="B1091" s="15"/>
    </row>
    <row r="1092" spans="1:4">
      <c r="A1092" s="25" t="s">
        <v>4139</v>
      </c>
      <c r="B1092" s="10"/>
      <c r="C1092" s="16" t="s">
        <v>1672</v>
      </c>
      <c r="D1092" s="48">
        <v>9150</v>
      </c>
    </row>
    <row r="1093" spans="1:4">
      <c r="A1093" s="25" t="s">
        <v>4140</v>
      </c>
      <c r="B1093" s="10"/>
      <c r="C1093" s="16" t="s">
        <v>1673</v>
      </c>
      <c r="D1093" s="48">
        <v>6230</v>
      </c>
    </row>
    <row r="1094" spans="1:4">
      <c r="A1094" s="25" t="s">
        <v>4141</v>
      </c>
      <c r="B1094" s="10"/>
      <c r="C1094" s="16" t="s">
        <v>1674</v>
      </c>
      <c r="D1094" s="48">
        <v>6080</v>
      </c>
    </row>
    <row r="1095" spans="1:4">
      <c r="A1095" s="25" t="s">
        <v>4142</v>
      </c>
      <c r="B1095" s="10"/>
      <c r="C1095" s="2" t="s">
        <v>1675</v>
      </c>
      <c r="D1095" s="48">
        <v>7590</v>
      </c>
    </row>
    <row r="1096" spans="1:4">
      <c r="A1096" s="25" t="s">
        <v>4143</v>
      </c>
      <c r="B1096" s="10"/>
      <c r="C1096" s="2" t="s">
        <v>1676</v>
      </c>
      <c r="D1096" s="48">
        <v>9710</v>
      </c>
    </row>
    <row r="1097" spans="1:4">
      <c r="A1097" s="25"/>
      <c r="B1097" s="10"/>
    </row>
    <row r="1099" spans="1:4">
      <c r="A1099" s="25">
        <v>3236</v>
      </c>
      <c r="B1099" s="15" t="s">
        <v>2411</v>
      </c>
      <c r="C1099" s="2" t="s">
        <v>4844</v>
      </c>
      <c r="D1099" s="48">
        <v>9050</v>
      </c>
    </row>
    <row r="1102" spans="1:4">
      <c r="A1102" s="25"/>
      <c r="B1102" s="15"/>
    </row>
    <row r="1103" spans="1:4">
      <c r="A1103" s="25"/>
      <c r="B1103" s="10"/>
      <c r="C1103" s="179" t="s">
        <v>4370</v>
      </c>
    </row>
    <row r="1104" spans="1:4">
      <c r="A1104" s="25"/>
      <c r="B1104" s="10"/>
      <c r="C1104" s="170"/>
    </row>
    <row r="1105" spans="1:4">
      <c r="A1105" s="25">
        <v>3351</v>
      </c>
      <c r="B1105" s="10" t="s">
        <v>2411</v>
      </c>
      <c r="C1105" s="2" t="s">
        <v>4753</v>
      </c>
      <c r="D1105" s="48">
        <v>14290</v>
      </c>
    </row>
    <row r="1106" spans="1:4">
      <c r="A1106" s="25"/>
      <c r="B1106" s="10"/>
      <c r="C1106" s="30"/>
    </row>
    <row r="1107" spans="1:4">
      <c r="A1107" s="25">
        <v>3393</v>
      </c>
      <c r="B1107" s="10" t="s">
        <v>48</v>
      </c>
      <c r="C1107" s="16" t="s">
        <v>539</v>
      </c>
      <c r="D1107" s="48">
        <v>3850</v>
      </c>
    </row>
    <row r="1108" spans="1:4">
      <c r="A1108" s="25">
        <v>3252</v>
      </c>
      <c r="B1108" s="10" t="s">
        <v>937</v>
      </c>
      <c r="C1108" s="2" t="s">
        <v>2196</v>
      </c>
      <c r="D1108" s="48">
        <v>2000</v>
      </c>
    </row>
    <row r="1109" spans="1:4">
      <c r="A1109" s="25">
        <v>3441</v>
      </c>
      <c r="B1109" s="10" t="s">
        <v>48</v>
      </c>
      <c r="C1109" s="2" t="s">
        <v>4700</v>
      </c>
      <c r="D1109" s="48">
        <v>6800</v>
      </c>
    </row>
    <row r="1110" spans="1:4">
      <c r="A1110" s="25">
        <v>3253</v>
      </c>
      <c r="B1110" s="10" t="s">
        <v>4717</v>
      </c>
      <c r="C1110" s="2" t="s">
        <v>2197</v>
      </c>
      <c r="D1110" s="48">
        <v>1280</v>
      </c>
    </row>
    <row r="1111" spans="1:4">
      <c r="A1111" s="25">
        <v>3366</v>
      </c>
      <c r="B1111" s="10" t="s">
        <v>2815</v>
      </c>
      <c r="C1111" s="2" t="s">
        <v>2561</v>
      </c>
      <c r="D1111" s="48">
        <v>1920</v>
      </c>
    </row>
    <row r="1112" spans="1:4">
      <c r="A1112" s="25">
        <v>3361</v>
      </c>
      <c r="B1112" s="10" t="s">
        <v>2815</v>
      </c>
      <c r="C1112" s="2" t="s">
        <v>2553</v>
      </c>
      <c r="D1112" s="48">
        <v>1760</v>
      </c>
    </row>
    <row r="1113" spans="1:4">
      <c r="A1113" s="25">
        <v>3356</v>
      </c>
      <c r="B1113" s="10" t="s">
        <v>48</v>
      </c>
      <c r="C1113" s="2" t="s">
        <v>2909</v>
      </c>
      <c r="D1113" s="48">
        <v>1880</v>
      </c>
    </row>
    <row r="1114" spans="1:4">
      <c r="A1114" s="25">
        <v>3346</v>
      </c>
      <c r="B1114" s="10" t="s">
        <v>2815</v>
      </c>
      <c r="C1114" s="2" t="s">
        <v>4371</v>
      </c>
      <c r="D1114" s="169">
        <v>12000</v>
      </c>
    </row>
    <row r="1115" spans="1:4">
      <c r="A1115" s="25" t="s">
        <v>4101</v>
      </c>
      <c r="B1115" s="10"/>
      <c r="C1115" s="2" t="s">
        <v>857</v>
      </c>
      <c r="D1115" s="48">
        <v>6010</v>
      </c>
    </row>
    <row r="1116" spans="1:4">
      <c r="A1116" s="25" t="s">
        <v>4102</v>
      </c>
      <c r="B1116" s="10"/>
      <c r="C1116" s="2" t="s">
        <v>858</v>
      </c>
      <c r="D1116" s="48">
        <v>6010</v>
      </c>
    </row>
    <row r="1117" spans="1:4">
      <c r="A1117" s="25">
        <v>3243</v>
      </c>
      <c r="B1117" s="10" t="s">
        <v>2815</v>
      </c>
      <c r="C1117" s="2" t="s">
        <v>258</v>
      </c>
      <c r="D1117" s="48">
        <v>2880</v>
      </c>
    </row>
    <row r="1118" spans="1:4">
      <c r="A1118" s="25">
        <v>3442</v>
      </c>
      <c r="B1118" s="10" t="s">
        <v>48</v>
      </c>
      <c r="C1118" s="2" t="s">
        <v>4699</v>
      </c>
      <c r="D1118" s="48">
        <v>13600</v>
      </c>
    </row>
    <row r="1119" spans="1:4">
      <c r="A1119" s="25"/>
      <c r="B1119" s="10"/>
    </row>
    <row r="1120" spans="1:4">
      <c r="A1120" s="25">
        <v>3407</v>
      </c>
      <c r="B1120" s="10" t="s">
        <v>2815</v>
      </c>
      <c r="C1120" s="2" t="s">
        <v>2908</v>
      </c>
      <c r="D1120" s="48">
        <v>490</v>
      </c>
    </row>
    <row r="1121" spans="1:254">
      <c r="A1121" s="25">
        <v>6104</v>
      </c>
      <c r="B1121" s="10" t="s">
        <v>48</v>
      </c>
      <c r="C1121" s="2" t="s">
        <v>4372</v>
      </c>
      <c r="D1121" s="48">
        <v>1190</v>
      </c>
    </row>
    <row r="1122" spans="1:254">
      <c r="A1122" s="25"/>
      <c r="B1122" s="10"/>
    </row>
    <row r="1123" spans="1:254">
      <c r="A1123" s="25">
        <v>3359</v>
      </c>
      <c r="B1123" s="10" t="s">
        <v>480</v>
      </c>
      <c r="C1123" s="2" t="s">
        <v>479</v>
      </c>
      <c r="D1123" s="48">
        <v>1390</v>
      </c>
    </row>
    <row r="1124" spans="1:254">
      <c r="A1124" s="25"/>
      <c r="B1124" s="10"/>
    </row>
    <row r="1125" spans="1:254">
      <c r="A1125" s="25">
        <v>3331</v>
      </c>
      <c r="B1125" s="10" t="s">
        <v>2853</v>
      </c>
      <c r="C1125" s="2" t="s">
        <v>1896</v>
      </c>
      <c r="D1125" s="48">
        <v>5280</v>
      </c>
    </row>
    <row r="1126" spans="1:254">
      <c r="A1126" s="25">
        <v>3254</v>
      </c>
      <c r="B1126" s="10" t="s">
        <v>2853</v>
      </c>
      <c r="C1126" s="2" t="s">
        <v>2021</v>
      </c>
      <c r="D1126" s="48">
        <v>2560</v>
      </c>
    </row>
    <row r="1127" spans="1:254">
      <c r="A1127" s="25"/>
      <c r="B1127" s="10"/>
    </row>
    <row r="1128" spans="1:254">
      <c r="A1128" s="25">
        <v>3255</v>
      </c>
      <c r="B1128" s="10" t="s">
        <v>937</v>
      </c>
      <c r="C1128" s="2" t="s">
        <v>2030</v>
      </c>
      <c r="D1128" s="48">
        <v>2160</v>
      </c>
    </row>
    <row r="1129" spans="1:254">
      <c r="A1129" s="25">
        <v>3256</v>
      </c>
      <c r="B1129" s="10" t="s">
        <v>937</v>
      </c>
      <c r="C1129" s="2" t="s">
        <v>2727</v>
      </c>
      <c r="D1129" s="48">
        <v>3360</v>
      </c>
    </row>
    <row r="1130" spans="1:254">
      <c r="A1130" s="25">
        <v>3257</v>
      </c>
      <c r="B1130" s="10" t="s">
        <v>937</v>
      </c>
      <c r="C1130" s="2" t="s">
        <v>2028</v>
      </c>
      <c r="D1130" s="48">
        <v>2160</v>
      </c>
    </row>
    <row r="1131" spans="1:254">
      <c r="A1131" s="25">
        <v>3258</v>
      </c>
      <c r="B1131" s="10" t="s">
        <v>937</v>
      </c>
      <c r="C1131" s="2" t="s">
        <v>2029</v>
      </c>
      <c r="D1131" s="48">
        <v>3360</v>
      </c>
    </row>
    <row r="1132" spans="1:254">
      <c r="A1132" s="25"/>
      <c r="B1132" s="10"/>
    </row>
    <row r="1133" spans="1:254">
      <c r="A1133" s="25">
        <v>3434</v>
      </c>
      <c r="B1133" s="10" t="s">
        <v>1165</v>
      </c>
      <c r="C1133" s="2" t="s">
        <v>4560</v>
      </c>
      <c r="D1133" s="48">
        <v>11300</v>
      </c>
    </row>
    <row r="1134" spans="1:254">
      <c r="A1134" s="25"/>
      <c r="B1134" s="10"/>
    </row>
    <row r="1135" spans="1:254">
      <c r="A1135" s="25" t="s">
        <v>4103</v>
      </c>
      <c r="B1135" s="10" t="s">
        <v>1754</v>
      </c>
      <c r="C1135" s="2" t="s">
        <v>1932</v>
      </c>
      <c r="D1135" s="48">
        <v>12860</v>
      </c>
      <c r="E1135" s="2"/>
      <c r="F1135" s="8"/>
      <c r="G1135" s="9"/>
      <c r="H1135" s="10"/>
      <c r="I1135" s="2"/>
      <c r="J1135" s="8"/>
      <c r="K1135" s="9"/>
      <c r="L1135" s="10"/>
      <c r="M1135" s="2"/>
      <c r="N1135" s="8"/>
      <c r="O1135" s="9"/>
      <c r="P1135" s="10"/>
      <c r="Q1135" s="2"/>
      <c r="R1135" s="8"/>
      <c r="S1135" s="9"/>
      <c r="T1135" s="10"/>
      <c r="U1135" s="2"/>
      <c r="V1135" s="8"/>
      <c r="W1135" s="9"/>
      <c r="X1135" s="10"/>
      <c r="Y1135" s="2"/>
      <c r="Z1135" s="8"/>
      <c r="AA1135" s="9"/>
      <c r="AB1135" s="10"/>
      <c r="AC1135" s="2"/>
      <c r="AD1135" s="8"/>
      <c r="AE1135" s="9"/>
      <c r="AF1135" s="10"/>
      <c r="AG1135" s="2"/>
      <c r="AH1135" s="8"/>
      <c r="AI1135" s="9"/>
      <c r="AJ1135" s="10"/>
      <c r="AK1135" s="2"/>
      <c r="AL1135" s="8"/>
      <c r="AM1135" s="9"/>
      <c r="AN1135" s="10"/>
      <c r="AO1135" s="2"/>
      <c r="AP1135" s="8"/>
      <c r="AQ1135" s="9"/>
      <c r="AR1135" s="10"/>
      <c r="AS1135" s="2"/>
      <c r="AT1135" s="8"/>
      <c r="AU1135" s="9"/>
      <c r="AV1135" s="10"/>
      <c r="AW1135" s="2"/>
      <c r="AX1135" s="8"/>
      <c r="AY1135" s="9"/>
      <c r="AZ1135" s="10"/>
      <c r="BA1135" s="2"/>
      <c r="BB1135" s="8"/>
      <c r="BC1135" s="9"/>
      <c r="BD1135" s="10"/>
      <c r="BE1135" s="2"/>
      <c r="BF1135" s="8"/>
      <c r="BG1135" s="9"/>
      <c r="BH1135" s="10"/>
      <c r="BI1135" s="2"/>
      <c r="BJ1135" s="8"/>
      <c r="BK1135" s="9"/>
      <c r="BL1135" s="10"/>
      <c r="BM1135" s="2"/>
      <c r="BN1135" s="8"/>
      <c r="BO1135" s="9"/>
      <c r="BP1135" s="10"/>
      <c r="BQ1135" s="2"/>
      <c r="BR1135" s="8"/>
      <c r="BS1135" s="9"/>
      <c r="BT1135" s="10"/>
      <c r="BU1135" s="2"/>
      <c r="BV1135" s="8"/>
      <c r="BW1135" s="9"/>
      <c r="BX1135" s="10"/>
      <c r="BY1135" s="2"/>
      <c r="BZ1135" s="8"/>
      <c r="CA1135" s="9"/>
      <c r="CB1135" s="10"/>
      <c r="CC1135" s="2"/>
      <c r="CD1135" s="8"/>
      <c r="CE1135" s="9"/>
      <c r="CF1135" s="10"/>
      <c r="CG1135" s="2"/>
      <c r="CH1135" s="8"/>
      <c r="CI1135" s="9"/>
      <c r="CJ1135" s="10"/>
      <c r="CK1135" s="2"/>
      <c r="CL1135" s="8"/>
      <c r="CM1135" s="9"/>
      <c r="CN1135" s="10"/>
      <c r="CO1135" s="2"/>
      <c r="CP1135" s="8"/>
      <c r="CQ1135" s="9"/>
      <c r="CR1135" s="10"/>
      <c r="CS1135" s="2"/>
      <c r="CT1135" s="8"/>
      <c r="CU1135" s="9"/>
      <c r="CV1135" s="10"/>
      <c r="CW1135" s="2"/>
      <c r="CX1135" s="8"/>
      <c r="CY1135" s="9"/>
      <c r="CZ1135" s="10"/>
      <c r="DA1135" s="2"/>
      <c r="DB1135" s="8"/>
      <c r="DC1135" s="9"/>
      <c r="DD1135" s="10"/>
      <c r="DE1135" s="2"/>
      <c r="DF1135" s="8"/>
      <c r="DG1135" s="9"/>
      <c r="DH1135" s="10"/>
      <c r="DI1135" s="2"/>
      <c r="DJ1135" s="8"/>
      <c r="DK1135" s="9"/>
      <c r="DL1135" s="10"/>
      <c r="DM1135" s="2"/>
      <c r="DN1135" s="8"/>
      <c r="DO1135" s="9"/>
      <c r="DP1135" s="10"/>
      <c r="DQ1135" s="2"/>
      <c r="DR1135" s="8"/>
      <c r="DS1135" s="9"/>
      <c r="DT1135" s="10"/>
      <c r="DU1135" s="2"/>
      <c r="DV1135" s="8"/>
      <c r="DW1135" s="9"/>
      <c r="DX1135" s="10"/>
      <c r="DY1135" s="2"/>
      <c r="DZ1135" s="8"/>
      <c r="EA1135" s="9"/>
      <c r="EB1135" s="10"/>
      <c r="EC1135" s="2"/>
      <c r="ED1135" s="8"/>
      <c r="EE1135" s="9"/>
      <c r="EF1135" s="10"/>
      <c r="EG1135" s="2"/>
      <c r="EH1135" s="8"/>
      <c r="EI1135" s="9"/>
      <c r="EJ1135" s="10"/>
      <c r="EK1135" s="2"/>
      <c r="EL1135" s="8"/>
      <c r="EM1135" s="9"/>
      <c r="EN1135" s="10"/>
      <c r="EO1135" s="2"/>
      <c r="EP1135" s="8"/>
      <c r="EQ1135" s="9"/>
      <c r="ER1135" s="10"/>
      <c r="ES1135" s="2"/>
      <c r="ET1135" s="8"/>
      <c r="EU1135" s="9"/>
      <c r="EV1135" s="10"/>
      <c r="EW1135" s="2"/>
      <c r="EX1135" s="8"/>
      <c r="EY1135" s="9"/>
      <c r="EZ1135" s="10"/>
      <c r="FA1135" s="2"/>
      <c r="FB1135" s="8"/>
      <c r="FC1135" s="9"/>
      <c r="FD1135" s="10"/>
      <c r="FE1135" s="2"/>
      <c r="FF1135" s="8"/>
      <c r="FG1135" s="9"/>
      <c r="FH1135" s="10"/>
      <c r="FI1135" s="2"/>
      <c r="FJ1135" s="8"/>
      <c r="FK1135" s="9"/>
      <c r="FL1135" s="10"/>
      <c r="FM1135" s="2"/>
      <c r="FN1135" s="8"/>
      <c r="FO1135" s="9"/>
      <c r="FP1135" s="10"/>
      <c r="FQ1135" s="2"/>
      <c r="FR1135" s="8"/>
      <c r="FS1135" s="9"/>
      <c r="FT1135" s="10"/>
      <c r="FU1135" s="2"/>
      <c r="FV1135" s="8"/>
      <c r="FW1135" s="9"/>
      <c r="FX1135" s="10"/>
      <c r="FY1135" s="2"/>
      <c r="FZ1135" s="8"/>
      <c r="GA1135" s="9"/>
      <c r="GB1135" s="10"/>
      <c r="GC1135" s="2"/>
      <c r="GD1135" s="8"/>
      <c r="GE1135" s="9"/>
      <c r="GF1135" s="10"/>
      <c r="GG1135" s="2"/>
      <c r="GH1135" s="8"/>
      <c r="GI1135" s="9"/>
      <c r="GJ1135" s="10"/>
      <c r="GK1135" s="2"/>
      <c r="GL1135" s="8"/>
      <c r="GM1135" s="9"/>
      <c r="GN1135" s="10"/>
      <c r="GO1135" s="2"/>
      <c r="GP1135" s="8"/>
      <c r="GQ1135" s="9"/>
      <c r="GR1135" s="10"/>
      <c r="GS1135" s="2"/>
      <c r="GT1135" s="8"/>
      <c r="GU1135" s="9"/>
      <c r="GV1135" s="10"/>
      <c r="GW1135" s="2"/>
      <c r="GX1135" s="8"/>
      <c r="GY1135" s="9"/>
      <c r="GZ1135" s="10"/>
      <c r="HA1135" s="2"/>
      <c r="HB1135" s="8"/>
      <c r="HC1135" s="9"/>
      <c r="HD1135" s="10"/>
      <c r="HE1135" s="2"/>
      <c r="HF1135" s="8"/>
      <c r="HG1135" s="9"/>
      <c r="HH1135" s="10"/>
      <c r="HI1135" s="2"/>
      <c r="HJ1135" s="8"/>
      <c r="HK1135" s="9"/>
      <c r="HL1135" s="10"/>
      <c r="HM1135" s="2"/>
      <c r="HN1135" s="8"/>
      <c r="HO1135" s="9"/>
      <c r="HP1135" s="10"/>
      <c r="HQ1135" s="2"/>
      <c r="HR1135" s="8"/>
      <c r="HS1135" s="9"/>
      <c r="HT1135" s="10"/>
      <c r="HU1135" s="2"/>
      <c r="HV1135" s="8"/>
      <c r="HW1135" s="9"/>
      <c r="HX1135" s="10"/>
      <c r="HY1135" s="2"/>
      <c r="HZ1135" s="8"/>
      <c r="IA1135" s="9"/>
      <c r="IB1135" s="10"/>
      <c r="IC1135" s="2"/>
      <c r="ID1135" s="8"/>
      <c r="IE1135" s="9"/>
      <c r="IF1135" s="10"/>
      <c r="IG1135" s="2"/>
      <c r="IH1135" s="8"/>
      <c r="II1135" s="9"/>
      <c r="IJ1135" s="10"/>
      <c r="IK1135" s="2"/>
      <c r="IL1135" s="8"/>
      <c r="IM1135" s="9"/>
      <c r="IN1135" s="10"/>
      <c r="IO1135" s="2"/>
      <c r="IP1135" s="8"/>
      <c r="IQ1135" s="9"/>
      <c r="IR1135" s="10"/>
      <c r="IS1135" s="2"/>
      <c r="IT1135" s="8"/>
    </row>
    <row r="1136" spans="1:254">
      <c r="A1136" s="25" t="s">
        <v>4104</v>
      </c>
      <c r="B1136" s="10" t="s">
        <v>1754</v>
      </c>
      <c r="C1136" s="2" t="s">
        <v>1933</v>
      </c>
      <c r="D1136" s="48">
        <v>10590</v>
      </c>
      <c r="E1136" s="2"/>
      <c r="F1136" s="8"/>
      <c r="G1136" s="9"/>
      <c r="H1136" s="10"/>
      <c r="I1136" s="2"/>
      <c r="J1136" s="8"/>
      <c r="K1136" s="9"/>
      <c r="L1136" s="10"/>
      <c r="M1136" s="2"/>
      <c r="N1136" s="8"/>
      <c r="O1136" s="9"/>
      <c r="P1136" s="10"/>
      <c r="Q1136" s="2"/>
      <c r="R1136" s="8"/>
      <c r="S1136" s="9"/>
      <c r="T1136" s="10"/>
      <c r="U1136" s="2"/>
      <c r="V1136" s="8"/>
      <c r="W1136" s="9"/>
      <c r="X1136" s="10"/>
      <c r="Y1136" s="2"/>
      <c r="Z1136" s="8"/>
      <c r="AA1136" s="9"/>
      <c r="AB1136" s="10"/>
      <c r="AC1136" s="2"/>
      <c r="AD1136" s="8"/>
      <c r="AE1136" s="9"/>
      <c r="AF1136" s="10"/>
      <c r="AG1136" s="2"/>
      <c r="AH1136" s="8"/>
      <c r="AI1136" s="9"/>
      <c r="AJ1136" s="10"/>
      <c r="AK1136" s="2"/>
      <c r="AL1136" s="8"/>
      <c r="AM1136" s="9"/>
      <c r="AN1136" s="10"/>
      <c r="AO1136" s="2"/>
      <c r="AP1136" s="8"/>
      <c r="AQ1136" s="9"/>
      <c r="AR1136" s="10"/>
      <c r="AS1136" s="2"/>
      <c r="AT1136" s="8"/>
      <c r="AU1136" s="9"/>
      <c r="AV1136" s="10"/>
      <c r="AW1136" s="2"/>
      <c r="AX1136" s="8"/>
      <c r="AY1136" s="9"/>
      <c r="AZ1136" s="10"/>
      <c r="BA1136" s="2"/>
      <c r="BB1136" s="8"/>
      <c r="BC1136" s="9"/>
      <c r="BD1136" s="10"/>
      <c r="BE1136" s="2"/>
      <c r="BF1136" s="8"/>
      <c r="BG1136" s="9"/>
      <c r="BH1136" s="10"/>
      <c r="BI1136" s="2"/>
      <c r="BJ1136" s="8"/>
      <c r="BK1136" s="9"/>
      <c r="BL1136" s="10"/>
      <c r="BM1136" s="2"/>
      <c r="BN1136" s="8"/>
      <c r="BO1136" s="9"/>
      <c r="BP1136" s="10"/>
      <c r="BQ1136" s="2"/>
      <c r="BR1136" s="8"/>
      <c r="BS1136" s="9"/>
      <c r="BT1136" s="10"/>
      <c r="BU1136" s="2"/>
      <c r="BV1136" s="8"/>
      <c r="BW1136" s="9"/>
      <c r="BX1136" s="10"/>
      <c r="BY1136" s="2"/>
      <c r="BZ1136" s="8"/>
      <c r="CA1136" s="9"/>
      <c r="CB1136" s="10"/>
      <c r="CC1136" s="2"/>
      <c r="CD1136" s="8"/>
      <c r="CE1136" s="9"/>
      <c r="CF1136" s="10"/>
      <c r="CG1136" s="2"/>
      <c r="CH1136" s="8"/>
      <c r="CI1136" s="9"/>
      <c r="CJ1136" s="10"/>
      <c r="CK1136" s="2"/>
      <c r="CL1136" s="8"/>
      <c r="CM1136" s="9"/>
      <c r="CN1136" s="10"/>
      <c r="CO1136" s="2"/>
      <c r="CP1136" s="8"/>
      <c r="CQ1136" s="9"/>
      <c r="CR1136" s="10"/>
      <c r="CS1136" s="2"/>
      <c r="CT1136" s="8"/>
      <c r="CU1136" s="9"/>
      <c r="CV1136" s="10"/>
      <c r="CW1136" s="2"/>
      <c r="CX1136" s="8"/>
      <c r="CY1136" s="9"/>
      <c r="CZ1136" s="10"/>
      <c r="DA1136" s="2"/>
      <c r="DB1136" s="8"/>
      <c r="DC1136" s="9"/>
      <c r="DD1136" s="10"/>
      <c r="DE1136" s="2"/>
      <c r="DF1136" s="8"/>
      <c r="DG1136" s="9"/>
      <c r="DH1136" s="10"/>
      <c r="DI1136" s="2"/>
      <c r="DJ1136" s="8"/>
      <c r="DK1136" s="9"/>
      <c r="DL1136" s="10"/>
      <c r="DM1136" s="2"/>
      <c r="DN1136" s="8"/>
      <c r="DO1136" s="9"/>
      <c r="DP1136" s="10"/>
      <c r="DQ1136" s="2"/>
      <c r="DR1136" s="8"/>
      <c r="DS1136" s="9"/>
      <c r="DT1136" s="10"/>
      <c r="DU1136" s="2"/>
      <c r="DV1136" s="8"/>
      <c r="DW1136" s="9"/>
      <c r="DX1136" s="10"/>
      <c r="DY1136" s="2"/>
      <c r="DZ1136" s="8"/>
      <c r="EA1136" s="9"/>
      <c r="EB1136" s="10"/>
      <c r="EC1136" s="2"/>
      <c r="ED1136" s="8"/>
      <c r="EE1136" s="9"/>
      <c r="EF1136" s="10"/>
      <c r="EG1136" s="2"/>
      <c r="EH1136" s="8"/>
      <c r="EI1136" s="9"/>
      <c r="EJ1136" s="10"/>
      <c r="EK1136" s="2"/>
      <c r="EL1136" s="8"/>
      <c r="EM1136" s="9"/>
      <c r="EN1136" s="10"/>
      <c r="EO1136" s="2"/>
      <c r="EP1136" s="8"/>
      <c r="EQ1136" s="9"/>
      <c r="ER1136" s="10"/>
      <c r="ES1136" s="2"/>
      <c r="ET1136" s="8"/>
      <c r="EU1136" s="9"/>
      <c r="EV1136" s="10"/>
      <c r="EW1136" s="2"/>
      <c r="EX1136" s="8"/>
      <c r="EY1136" s="9"/>
      <c r="EZ1136" s="10"/>
      <c r="FA1136" s="2"/>
      <c r="FB1136" s="8"/>
      <c r="FC1136" s="9"/>
      <c r="FD1136" s="10"/>
      <c r="FE1136" s="2"/>
      <c r="FF1136" s="8"/>
      <c r="FG1136" s="9"/>
      <c r="FH1136" s="10"/>
      <c r="FI1136" s="2"/>
      <c r="FJ1136" s="8"/>
      <c r="FK1136" s="9"/>
      <c r="FL1136" s="10"/>
      <c r="FM1136" s="2"/>
      <c r="FN1136" s="8"/>
      <c r="FO1136" s="9"/>
      <c r="FP1136" s="10"/>
      <c r="FQ1136" s="2"/>
      <c r="FR1136" s="8"/>
      <c r="FS1136" s="9"/>
      <c r="FT1136" s="10"/>
      <c r="FU1136" s="2"/>
      <c r="FV1136" s="8"/>
      <c r="FW1136" s="9"/>
      <c r="FX1136" s="10"/>
      <c r="FY1136" s="2"/>
      <c r="FZ1136" s="8"/>
      <c r="GA1136" s="9"/>
      <c r="GB1136" s="10"/>
      <c r="GC1136" s="2"/>
      <c r="GD1136" s="8"/>
      <c r="GE1136" s="9"/>
      <c r="GF1136" s="10"/>
      <c r="GG1136" s="2"/>
      <c r="GH1136" s="8"/>
      <c r="GI1136" s="9"/>
      <c r="GJ1136" s="10"/>
      <c r="GK1136" s="2"/>
      <c r="GL1136" s="8"/>
      <c r="GM1136" s="9"/>
      <c r="GN1136" s="10"/>
      <c r="GO1136" s="2"/>
      <c r="GP1136" s="8"/>
      <c r="GQ1136" s="9"/>
      <c r="GR1136" s="10"/>
      <c r="GS1136" s="2"/>
      <c r="GT1136" s="8"/>
      <c r="GU1136" s="9"/>
      <c r="GV1136" s="10"/>
      <c r="GW1136" s="2"/>
      <c r="GX1136" s="8"/>
      <c r="GY1136" s="9"/>
      <c r="GZ1136" s="10"/>
      <c r="HA1136" s="2"/>
      <c r="HB1136" s="8"/>
      <c r="HC1136" s="9"/>
      <c r="HD1136" s="10"/>
      <c r="HE1136" s="2"/>
      <c r="HF1136" s="8"/>
      <c r="HG1136" s="9"/>
      <c r="HH1136" s="10"/>
      <c r="HI1136" s="2"/>
      <c r="HJ1136" s="8"/>
      <c r="HK1136" s="9"/>
      <c r="HL1136" s="10"/>
      <c r="HM1136" s="2"/>
      <c r="HN1136" s="8"/>
      <c r="HO1136" s="9"/>
      <c r="HP1136" s="10"/>
      <c r="HQ1136" s="2"/>
      <c r="HR1136" s="8"/>
      <c r="HS1136" s="9"/>
      <c r="HT1136" s="10"/>
      <c r="HU1136" s="2"/>
      <c r="HV1136" s="8"/>
      <c r="HW1136" s="9"/>
      <c r="HX1136" s="10"/>
      <c r="HY1136" s="2"/>
      <c r="HZ1136" s="8"/>
      <c r="IA1136" s="9"/>
      <c r="IB1136" s="10"/>
      <c r="IC1136" s="2"/>
      <c r="ID1136" s="8"/>
      <c r="IE1136" s="9"/>
      <c r="IF1136" s="10"/>
      <c r="IG1136" s="2"/>
      <c r="IH1136" s="8"/>
      <c r="II1136" s="9"/>
      <c r="IJ1136" s="10"/>
      <c r="IK1136" s="2"/>
      <c r="IL1136" s="8"/>
      <c r="IM1136" s="9"/>
      <c r="IN1136" s="10"/>
      <c r="IO1136" s="2"/>
      <c r="IP1136" s="8"/>
      <c r="IQ1136" s="9"/>
      <c r="IR1136" s="10"/>
      <c r="IS1136" s="2"/>
      <c r="IT1136" s="8"/>
    </row>
    <row r="1137" spans="1:254">
      <c r="A1137" s="25">
        <v>3426</v>
      </c>
      <c r="B1137" s="10" t="s">
        <v>49</v>
      </c>
      <c r="C1137" s="2" t="s">
        <v>4471</v>
      </c>
      <c r="D1137" s="48">
        <v>2270</v>
      </c>
      <c r="E1137" s="2"/>
      <c r="F1137" s="8"/>
      <c r="G1137" s="9"/>
      <c r="H1137" s="10"/>
      <c r="I1137" s="2"/>
      <c r="J1137" s="8"/>
      <c r="K1137" s="9"/>
      <c r="L1137" s="10"/>
      <c r="M1137" s="2"/>
      <c r="N1137" s="8"/>
      <c r="O1137" s="9"/>
      <c r="P1137" s="10"/>
      <c r="Q1137" s="2"/>
      <c r="R1137" s="8"/>
      <c r="S1137" s="9"/>
      <c r="T1137" s="10"/>
      <c r="U1137" s="2"/>
      <c r="V1137" s="8"/>
      <c r="W1137" s="9"/>
      <c r="X1137" s="10"/>
      <c r="Y1137" s="2"/>
      <c r="Z1137" s="8"/>
      <c r="AA1137" s="9"/>
      <c r="AB1137" s="10"/>
      <c r="AC1137" s="2"/>
      <c r="AD1137" s="8"/>
      <c r="AE1137" s="9"/>
      <c r="AF1137" s="10"/>
      <c r="AG1137" s="2"/>
      <c r="AH1137" s="8"/>
      <c r="AI1137" s="9"/>
      <c r="AJ1137" s="10"/>
      <c r="AK1137" s="2"/>
      <c r="AL1137" s="8"/>
      <c r="AM1137" s="9"/>
      <c r="AN1137" s="10"/>
      <c r="AO1137" s="2"/>
      <c r="AP1137" s="8"/>
      <c r="AQ1137" s="9"/>
      <c r="AR1137" s="10"/>
      <c r="AS1137" s="2"/>
      <c r="AT1137" s="8"/>
      <c r="AU1137" s="9"/>
      <c r="AV1137" s="10"/>
      <c r="AW1137" s="2"/>
      <c r="AX1137" s="8"/>
      <c r="AY1137" s="9"/>
      <c r="AZ1137" s="10"/>
      <c r="BA1137" s="2"/>
      <c r="BB1137" s="8"/>
      <c r="BC1137" s="9"/>
      <c r="BD1137" s="10"/>
      <c r="BE1137" s="2"/>
      <c r="BF1137" s="8"/>
      <c r="BG1137" s="9"/>
      <c r="BH1137" s="10"/>
      <c r="BI1137" s="2"/>
      <c r="BJ1137" s="8"/>
      <c r="BK1137" s="9"/>
      <c r="BL1137" s="10"/>
      <c r="BM1137" s="2"/>
      <c r="BN1137" s="8"/>
      <c r="BO1137" s="9"/>
      <c r="BP1137" s="10"/>
      <c r="BQ1137" s="2"/>
      <c r="BR1137" s="8"/>
      <c r="BS1137" s="9"/>
      <c r="BT1137" s="10"/>
      <c r="BU1137" s="2"/>
      <c r="BV1137" s="8"/>
      <c r="BW1137" s="9"/>
      <c r="BX1137" s="10"/>
      <c r="BY1137" s="2"/>
      <c r="BZ1137" s="8"/>
      <c r="CA1137" s="9"/>
      <c r="CB1137" s="10"/>
      <c r="CC1137" s="2"/>
      <c r="CD1137" s="8"/>
      <c r="CE1137" s="9"/>
      <c r="CF1137" s="10"/>
      <c r="CG1137" s="2"/>
      <c r="CH1137" s="8"/>
      <c r="CI1137" s="9"/>
      <c r="CJ1137" s="10"/>
      <c r="CK1137" s="2"/>
      <c r="CL1137" s="8"/>
      <c r="CM1137" s="9"/>
      <c r="CN1137" s="10"/>
      <c r="CO1137" s="2"/>
      <c r="CP1137" s="8"/>
      <c r="CQ1137" s="9"/>
      <c r="CR1137" s="10"/>
      <c r="CS1137" s="2"/>
      <c r="CT1137" s="8"/>
      <c r="CU1137" s="9"/>
      <c r="CV1137" s="10"/>
      <c r="CW1137" s="2"/>
      <c r="CX1137" s="8"/>
      <c r="CY1137" s="9"/>
      <c r="CZ1137" s="10"/>
      <c r="DA1137" s="2"/>
      <c r="DB1137" s="8"/>
      <c r="DC1137" s="9"/>
      <c r="DD1137" s="10"/>
      <c r="DE1137" s="2"/>
      <c r="DF1137" s="8"/>
      <c r="DG1137" s="9"/>
      <c r="DH1137" s="10"/>
      <c r="DI1137" s="2"/>
      <c r="DJ1137" s="8"/>
      <c r="DK1137" s="9"/>
      <c r="DL1137" s="10"/>
      <c r="DM1137" s="2"/>
      <c r="DN1137" s="8"/>
      <c r="DO1137" s="9"/>
      <c r="DP1137" s="10"/>
      <c r="DQ1137" s="2"/>
      <c r="DR1137" s="8"/>
      <c r="DS1137" s="9"/>
      <c r="DT1137" s="10"/>
      <c r="DU1137" s="2"/>
      <c r="DV1137" s="8"/>
      <c r="DW1137" s="9"/>
      <c r="DX1137" s="10"/>
      <c r="DY1137" s="2"/>
      <c r="DZ1137" s="8"/>
      <c r="EA1137" s="9"/>
      <c r="EB1137" s="10"/>
      <c r="EC1137" s="2"/>
      <c r="ED1137" s="8"/>
      <c r="EE1137" s="9"/>
      <c r="EF1137" s="10"/>
      <c r="EG1137" s="2"/>
      <c r="EH1137" s="8"/>
      <c r="EI1137" s="9"/>
      <c r="EJ1137" s="10"/>
      <c r="EK1137" s="2"/>
      <c r="EL1137" s="8"/>
      <c r="EM1137" s="9"/>
      <c r="EN1137" s="10"/>
      <c r="EO1137" s="2"/>
      <c r="EP1137" s="8"/>
      <c r="EQ1137" s="9"/>
      <c r="ER1137" s="10"/>
      <c r="ES1137" s="2"/>
      <c r="ET1137" s="8"/>
      <c r="EU1137" s="9"/>
      <c r="EV1137" s="10"/>
      <c r="EW1137" s="2"/>
      <c r="EX1137" s="8"/>
      <c r="EY1137" s="9"/>
      <c r="EZ1137" s="10"/>
      <c r="FA1137" s="2"/>
      <c r="FB1137" s="8"/>
      <c r="FC1137" s="9"/>
      <c r="FD1137" s="10"/>
      <c r="FE1137" s="2"/>
      <c r="FF1137" s="8"/>
      <c r="FG1137" s="9"/>
      <c r="FH1137" s="10"/>
      <c r="FI1137" s="2"/>
      <c r="FJ1137" s="8"/>
      <c r="FK1137" s="9"/>
      <c r="FL1137" s="10"/>
      <c r="FM1137" s="2"/>
      <c r="FN1137" s="8"/>
      <c r="FO1137" s="9"/>
      <c r="FP1137" s="10"/>
      <c r="FQ1137" s="2"/>
      <c r="FR1137" s="8"/>
      <c r="FS1137" s="9"/>
      <c r="FT1137" s="10"/>
      <c r="FU1137" s="2"/>
      <c r="FV1137" s="8"/>
      <c r="FW1137" s="9"/>
      <c r="FX1137" s="10"/>
      <c r="FY1137" s="2"/>
      <c r="FZ1137" s="8"/>
      <c r="GA1137" s="9"/>
      <c r="GB1137" s="10"/>
      <c r="GC1137" s="2"/>
      <c r="GD1137" s="8"/>
      <c r="GE1137" s="9"/>
      <c r="GF1137" s="10"/>
      <c r="GG1137" s="2"/>
      <c r="GH1137" s="8"/>
      <c r="GI1137" s="9"/>
      <c r="GJ1137" s="10"/>
      <c r="GK1137" s="2"/>
      <c r="GL1137" s="8"/>
      <c r="GM1137" s="9"/>
      <c r="GN1137" s="10"/>
      <c r="GO1137" s="2"/>
      <c r="GP1137" s="8"/>
      <c r="GQ1137" s="9"/>
      <c r="GR1137" s="10"/>
      <c r="GS1137" s="2"/>
      <c r="GT1137" s="8"/>
      <c r="GU1137" s="9"/>
      <c r="GV1137" s="10"/>
      <c r="GW1137" s="2"/>
      <c r="GX1137" s="8"/>
      <c r="GY1137" s="9"/>
      <c r="GZ1137" s="10"/>
      <c r="HA1137" s="2"/>
      <c r="HB1137" s="8"/>
      <c r="HC1137" s="9"/>
      <c r="HD1137" s="10"/>
      <c r="HE1137" s="2"/>
      <c r="HF1137" s="8"/>
      <c r="HG1137" s="9"/>
      <c r="HH1137" s="10"/>
      <c r="HI1137" s="2"/>
      <c r="HJ1137" s="8"/>
      <c r="HK1137" s="9"/>
      <c r="HL1137" s="10"/>
      <c r="HM1137" s="2"/>
      <c r="HN1137" s="8"/>
      <c r="HO1137" s="9"/>
      <c r="HP1137" s="10"/>
      <c r="HQ1137" s="2"/>
      <c r="HR1137" s="8"/>
      <c r="HS1137" s="9"/>
      <c r="HT1137" s="10"/>
      <c r="HU1137" s="2"/>
      <c r="HV1137" s="8"/>
      <c r="HW1137" s="9"/>
      <c r="HX1137" s="10"/>
      <c r="HY1137" s="2"/>
      <c r="HZ1137" s="8"/>
      <c r="IA1137" s="9"/>
      <c r="IB1137" s="10"/>
      <c r="IC1137" s="2"/>
      <c r="ID1137" s="8"/>
      <c r="IE1137" s="9"/>
      <c r="IF1137" s="10"/>
      <c r="IG1137" s="2"/>
      <c r="IH1137" s="8"/>
      <c r="II1137" s="9"/>
      <c r="IJ1137" s="10"/>
      <c r="IK1137" s="2"/>
      <c r="IL1137" s="8"/>
      <c r="IM1137" s="9"/>
      <c r="IN1137" s="10"/>
      <c r="IO1137" s="2"/>
      <c r="IP1137" s="8"/>
      <c r="IQ1137" s="9"/>
      <c r="IR1137" s="10"/>
      <c r="IS1137" s="2"/>
      <c r="IT1137" s="8"/>
    </row>
    <row r="1138" spans="1:254">
      <c r="A1138" s="25">
        <v>3378</v>
      </c>
      <c r="B1138" s="10" t="s">
        <v>2815</v>
      </c>
      <c r="C1138" s="2" t="s">
        <v>1015</v>
      </c>
      <c r="D1138" s="48">
        <v>2050</v>
      </c>
      <c r="E1138" s="2"/>
      <c r="F1138" s="8"/>
      <c r="G1138" s="9"/>
      <c r="H1138" s="10"/>
      <c r="I1138" s="2"/>
      <c r="J1138" s="8"/>
      <c r="K1138" s="9"/>
      <c r="L1138" s="10"/>
      <c r="M1138" s="2"/>
      <c r="N1138" s="8"/>
      <c r="O1138" s="9"/>
      <c r="P1138" s="10"/>
      <c r="Q1138" s="2"/>
      <c r="R1138" s="8"/>
      <c r="S1138" s="9"/>
      <c r="T1138" s="10"/>
      <c r="U1138" s="2"/>
      <c r="V1138" s="8"/>
      <c r="W1138" s="9"/>
      <c r="X1138" s="10"/>
      <c r="Y1138" s="2"/>
      <c r="Z1138" s="8"/>
      <c r="AA1138" s="9"/>
      <c r="AB1138" s="10"/>
      <c r="AC1138" s="2"/>
      <c r="AD1138" s="8"/>
      <c r="AE1138" s="9"/>
      <c r="AF1138" s="10"/>
      <c r="AG1138" s="2"/>
      <c r="AH1138" s="8"/>
      <c r="AI1138" s="9"/>
      <c r="AJ1138" s="10"/>
      <c r="AK1138" s="2"/>
      <c r="AL1138" s="8"/>
      <c r="AM1138" s="9"/>
      <c r="AN1138" s="10"/>
      <c r="AO1138" s="2"/>
      <c r="AP1138" s="8"/>
      <c r="AQ1138" s="9"/>
      <c r="AR1138" s="10"/>
      <c r="AS1138" s="2"/>
      <c r="AT1138" s="8"/>
      <c r="AU1138" s="9"/>
      <c r="AV1138" s="10"/>
      <c r="AW1138" s="2"/>
      <c r="AX1138" s="8"/>
      <c r="AY1138" s="9"/>
      <c r="AZ1138" s="10"/>
      <c r="BA1138" s="2"/>
      <c r="BB1138" s="8"/>
      <c r="BC1138" s="9"/>
      <c r="BD1138" s="10"/>
      <c r="BE1138" s="2"/>
      <c r="BF1138" s="8"/>
      <c r="BG1138" s="9"/>
      <c r="BH1138" s="10"/>
      <c r="BI1138" s="2"/>
      <c r="BJ1138" s="8"/>
      <c r="BK1138" s="9"/>
      <c r="BL1138" s="10"/>
      <c r="BM1138" s="2"/>
      <c r="BN1138" s="8"/>
      <c r="BO1138" s="9"/>
      <c r="BP1138" s="10"/>
      <c r="BQ1138" s="2"/>
      <c r="BR1138" s="8"/>
      <c r="BS1138" s="9"/>
      <c r="BT1138" s="10"/>
      <c r="BU1138" s="2"/>
      <c r="BV1138" s="8"/>
      <c r="BW1138" s="9"/>
      <c r="BX1138" s="10"/>
      <c r="BY1138" s="2"/>
      <c r="BZ1138" s="8"/>
      <c r="CA1138" s="9"/>
      <c r="CB1138" s="10"/>
      <c r="CC1138" s="2"/>
      <c r="CD1138" s="8"/>
      <c r="CE1138" s="9"/>
      <c r="CF1138" s="10"/>
      <c r="CG1138" s="2"/>
      <c r="CH1138" s="8"/>
      <c r="CI1138" s="9"/>
      <c r="CJ1138" s="10"/>
      <c r="CK1138" s="2"/>
      <c r="CL1138" s="8"/>
      <c r="CM1138" s="9"/>
      <c r="CN1138" s="10"/>
      <c r="CO1138" s="2"/>
      <c r="CP1138" s="8"/>
      <c r="CQ1138" s="9"/>
      <c r="CR1138" s="10"/>
      <c r="CS1138" s="2"/>
      <c r="CT1138" s="8"/>
      <c r="CU1138" s="9"/>
      <c r="CV1138" s="10"/>
      <c r="CW1138" s="2"/>
      <c r="CX1138" s="8"/>
      <c r="CY1138" s="9"/>
      <c r="CZ1138" s="10"/>
      <c r="DA1138" s="2"/>
      <c r="DB1138" s="8"/>
      <c r="DC1138" s="9"/>
      <c r="DD1138" s="10"/>
      <c r="DE1138" s="2"/>
      <c r="DF1138" s="8"/>
      <c r="DG1138" s="9"/>
      <c r="DH1138" s="10"/>
      <c r="DI1138" s="2"/>
      <c r="DJ1138" s="8"/>
      <c r="DK1138" s="9"/>
      <c r="DL1138" s="10"/>
      <c r="DM1138" s="2"/>
      <c r="DN1138" s="8"/>
      <c r="DO1138" s="9"/>
      <c r="DP1138" s="10"/>
      <c r="DQ1138" s="2"/>
      <c r="DR1138" s="8"/>
      <c r="DS1138" s="9"/>
      <c r="DT1138" s="10"/>
      <c r="DU1138" s="2"/>
      <c r="DV1138" s="8"/>
      <c r="DW1138" s="9"/>
      <c r="DX1138" s="10"/>
      <c r="DY1138" s="2"/>
      <c r="DZ1138" s="8"/>
      <c r="EA1138" s="9"/>
      <c r="EB1138" s="10"/>
      <c r="EC1138" s="2"/>
      <c r="ED1138" s="8"/>
      <c r="EE1138" s="9"/>
      <c r="EF1138" s="10"/>
      <c r="EG1138" s="2"/>
      <c r="EH1138" s="8"/>
      <c r="EI1138" s="9"/>
      <c r="EJ1138" s="10"/>
      <c r="EK1138" s="2"/>
      <c r="EL1138" s="8"/>
      <c r="EM1138" s="9"/>
      <c r="EN1138" s="10"/>
      <c r="EO1138" s="2"/>
      <c r="EP1138" s="8"/>
      <c r="EQ1138" s="9"/>
      <c r="ER1138" s="10"/>
      <c r="ES1138" s="2"/>
      <c r="ET1138" s="8"/>
      <c r="EU1138" s="9"/>
      <c r="EV1138" s="10"/>
      <c r="EW1138" s="2"/>
      <c r="EX1138" s="8"/>
      <c r="EY1138" s="9"/>
      <c r="EZ1138" s="10"/>
      <c r="FA1138" s="2"/>
      <c r="FB1138" s="8"/>
      <c r="FC1138" s="9"/>
      <c r="FD1138" s="10"/>
      <c r="FE1138" s="2"/>
      <c r="FF1138" s="8"/>
      <c r="FG1138" s="9"/>
      <c r="FH1138" s="10"/>
      <c r="FI1138" s="2"/>
      <c r="FJ1138" s="8"/>
      <c r="FK1138" s="9"/>
      <c r="FL1138" s="10"/>
      <c r="FM1138" s="2"/>
      <c r="FN1138" s="8"/>
      <c r="FO1138" s="9"/>
      <c r="FP1138" s="10"/>
      <c r="FQ1138" s="2"/>
      <c r="FR1138" s="8"/>
      <c r="FS1138" s="9"/>
      <c r="FT1138" s="10"/>
      <c r="FU1138" s="2"/>
      <c r="FV1138" s="8"/>
      <c r="FW1138" s="9"/>
      <c r="FX1138" s="10"/>
      <c r="FY1138" s="2"/>
      <c r="FZ1138" s="8"/>
      <c r="GA1138" s="9"/>
      <c r="GB1138" s="10"/>
      <c r="GC1138" s="2"/>
      <c r="GD1138" s="8"/>
      <c r="GE1138" s="9"/>
      <c r="GF1138" s="10"/>
      <c r="GG1138" s="2"/>
      <c r="GH1138" s="8"/>
      <c r="GI1138" s="9"/>
      <c r="GJ1138" s="10"/>
      <c r="GK1138" s="2"/>
      <c r="GL1138" s="8"/>
      <c r="GM1138" s="9"/>
      <c r="GN1138" s="10"/>
      <c r="GO1138" s="2"/>
      <c r="GP1138" s="8"/>
      <c r="GQ1138" s="9"/>
      <c r="GR1138" s="10"/>
      <c r="GS1138" s="2"/>
      <c r="GT1138" s="8"/>
      <c r="GU1138" s="9"/>
      <c r="GV1138" s="10"/>
      <c r="GW1138" s="2"/>
      <c r="GX1138" s="8"/>
      <c r="GY1138" s="9"/>
      <c r="GZ1138" s="10"/>
      <c r="HA1138" s="2"/>
      <c r="HB1138" s="8"/>
      <c r="HC1138" s="9"/>
      <c r="HD1138" s="10"/>
      <c r="HE1138" s="2"/>
      <c r="HF1138" s="8"/>
      <c r="HG1138" s="9"/>
      <c r="HH1138" s="10"/>
      <c r="HI1138" s="2"/>
      <c r="HJ1138" s="8"/>
      <c r="HK1138" s="9"/>
      <c r="HL1138" s="10"/>
      <c r="HM1138" s="2"/>
      <c r="HN1138" s="8"/>
      <c r="HO1138" s="9"/>
      <c r="HP1138" s="10"/>
      <c r="HQ1138" s="2"/>
      <c r="HR1138" s="8"/>
      <c r="HS1138" s="9"/>
      <c r="HT1138" s="10"/>
      <c r="HU1138" s="2"/>
      <c r="HV1138" s="8"/>
      <c r="HW1138" s="9"/>
      <c r="HX1138" s="10"/>
      <c r="HY1138" s="2"/>
      <c r="HZ1138" s="8"/>
      <c r="IA1138" s="9"/>
      <c r="IB1138" s="10"/>
      <c r="IC1138" s="2"/>
      <c r="ID1138" s="8"/>
      <c r="IE1138" s="9"/>
      <c r="IF1138" s="10"/>
      <c r="IG1138" s="2"/>
      <c r="IH1138" s="8"/>
      <c r="II1138" s="9"/>
      <c r="IJ1138" s="10"/>
      <c r="IK1138" s="2"/>
      <c r="IL1138" s="8"/>
      <c r="IM1138" s="9"/>
      <c r="IN1138" s="10"/>
      <c r="IO1138" s="2"/>
      <c r="IP1138" s="8"/>
      <c r="IQ1138" s="9"/>
      <c r="IR1138" s="10"/>
      <c r="IS1138" s="2"/>
      <c r="IT1138" s="8"/>
    </row>
    <row r="1139" spans="1:254">
      <c r="A1139" s="25"/>
      <c r="B1139" s="10"/>
      <c r="E1139" s="2"/>
      <c r="F1139" s="8"/>
      <c r="G1139" s="9"/>
      <c r="H1139" s="10"/>
      <c r="I1139" s="2"/>
      <c r="J1139" s="8"/>
      <c r="K1139" s="9"/>
      <c r="L1139" s="10"/>
      <c r="M1139" s="2"/>
      <c r="N1139" s="8"/>
      <c r="O1139" s="9"/>
      <c r="P1139" s="10"/>
      <c r="Q1139" s="2"/>
      <c r="R1139" s="8"/>
      <c r="S1139" s="9"/>
      <c r="T1139" s="10"/>
      <c r="U1139" s="2"/>
      <c r="V1139" s="8"/>
      <c r="W1139" s="9"/>
      <c r="X1139" s="10"/>
      <c r="Y1139" s="2"/>
      <c r="Z1139" s="8"/>
      <c r="AA1139" s="9"/>
      <c r="AB1139" s="10"/>
      <c r="AC1139" s="2"/>
      <c r="AD1139" s="8"/>
      <c r="AE1139" s="9"/>
      <c r="AF1139" s="10"/>
      <c r="AG1139" s="2"/>
      <c r="AH1139" s="8"/>
      <c r="AI1139" s="9"/>
      <c r="AJ1139" s="10"/>
      <c r="AK1139" s="2"/>
      <c r="AL1139" s="8"/>
      <c r="AM1139" s="9"/>
      <c r="AN1139" s="10"/>
      <c r="AO1139" s="2"/>
      <c r="AP1139" s="8"/>
      <c r="AQ1139" s="9"/>
      <c r="AR1139" s="10"/>
      <c r="AS1139" s="2"/>
      <c r="AT1139" s="8"/>
      <c r="AU1139" s="9"/>
      <c r="AV1139" s="10"/>
      <c r="AW1139" s="2"/>
      <c r="AX1139" s="8"/>
      <c r="AY1139" s="9"/>
      <c r="AZ1139" s="10"/>
      <c r="BA1139" s="2"/>
      <c r="BB1139" s="8"/>
      <c r="BC1139" s="9"/>
      <c r="BD1139" s="10"/>
      <c r="BE1139" s="2"/>
      <c r="BF1139" s="8"/>
      <c r="BG1139" s="9"/>
      <c r="BH1139" s="10"/>
      <c r="BI1139" s="2"/>
      <c r="BJ1139" s="8"/>
      <c r="BK1139" s="9"/>
      <c r="BL1139" s="10"/>
      <c r="BM1139" s="2"/>
      <c r="BN1139" s="8"/>
      <c r="BO1139" s="9"/>
      <c r="BP1139" s="10"/>
      <c r="BQ1139" s="2"/>
      <c r="BR1139" s="8"/>
      <c r="BS1139" s="9"/>
      <c r="BT1139" s="10"/>
      <c r="BU1139" s="2"/>
      <c r="BV1139" s="8"/>
      <c r="BW1139" s="9"/>
      <c r="BX1139" s="10"/>
      <c r="BY1139" s="2"/>
      <c r="BZ1139" s="8"/>
      <c r="CA1139" s="9"/>
      <c r="CB1139" s="10"/>
      <c r="CC1139" s="2"/>
      <c r="CD1139" s="8"/>
      <c r="CE1139" s="9"/>
      <c r="CF1139" s="10"/>
      <c r="CG1139" s="2"/>
      <c r="CH1139" s="8"/>
      <c r="CI1139" s="9"/>
      <c r="CJ1139" s="10"/>
      <c r="CK1139" s="2"/>
      <c r="CL1139" s="8"/>
      <c r="CM1139" s="9"/>
      <c r="CN1139" s="10"/>
      <c r="CO1139" s="2"/>
      <c r="CP1139" s="8"/>
      <c r="CQ1139" s="9"/>
      <c r="CR1139" s="10"/>
      <c r="CS1139" s="2"/>
      <c r="CT1139" s="8"/>
      <c r="CU1139" s="9"/>
      <c r="CV1139" s="10"/>
      <c r="CW1139" s="2"/>
      <c r="CX1139" s="8"/>
      <c r="CY1139" s="9"/>
      <c r="CZ1139" s="10"/>
      <c r="DA1139" s="2"/>
      <c r="DB1139" s="8"/>
      <c r="DC1139" s="9"/>
      <c r="DD1139" s="10"/>
      <c r="DE1139" s="2"/>
      <c r="DF1139" s="8"/>
      <c r="DG1139" s="9"/>
      <c r="DH1139" s="10"/>
      <c r="DI1139" s="2"/>
      <c r="DJ1139" s="8"/>
      <c r="DK1139" s="9"/>
      <c r="DL1139" s="10"/>
      <c r="DM1139" s="2"/>
      <c r="DN1139" s="8"/>
      <c r="DO1139" s="9"/>
      <c r="DP1139" s="10"/>
      <c r="DQ1139" s="2"/>
      <c r="DR1139" s="8"/>
      <c r="DS1139" s="9"/>
      <c r="DT1139" s="10"/>
      <c r="DU1139" s="2"/>
      <c r="DV1139" s="8"/>
      <c r="DW1139" s="9"/>
      <c r="DX1139" s="10"/>
      <c r="DY1139" s="2"/>
      <c r="DZ1139" s="8"/>
      <c r="EA1139" s="9"/>
      <c r="EB1139" s="10"/>
      <c r="EC1139" s="2"/>
      <c r="ED1139" s="8"/>
      <c r="EE1139" s="9"/>
      <c r="EF1139" s="10"/>
      <c r="EG1139" s="2"/>
      <c r="EH1139" s="8"/>
      <c r="EI1139" s="9"/>
      <c r="EJ1139" s="10"/>
      <c r="EK1139" s="2"/>
      <c r="EL1139" s="8"/>
      <c r="EM1139" s="9"/>
      <c r="EN1139" s="10"/>
      <c r="EO1139" s="2"/>
      <c r="EP1139" s="8"/>
      <c r="EQ1139" s="9"/>
      <c r="ER1139" s="10"/>
      <c r="ES1139" s="2"/>
      <c r="ET1139" s="8"/>
      <c r="EU1139" s="9"/>
      <c r="EV1139" s="10"/>
      <c r="EW1139" s="2"/>
      <c r="EX1139" s="8"/>
      <c r="EY1139" s="9"/>
      <c r="EZ1139" s="10"/>
      <c r="FA1139" s="2"/>
      <c r="FB1139" s="8"/>
      <c r="FC1139" s="9"/>
      <c r="FD1139" s="10"/>
      <c r="FE1139" s="2"/>
      <c r="FF1139" s="8"/>
      <c r="FG1139" s="9"/>
      <c r="FH1139" s="10"/>
      <c r="FI1139" s="2"/>
      <c r="FJ1139" s="8"/>
      <c r="FK1139" s="9"/>
      <c r="FL1139" s="10"/>
      <c r="FM1139" s="2"/>
      <c r="FN1139" s="8"/>
      <c r="FO1139" s="9"/>
      <c r="FP1139" s="10"/>
      <c r="FQ1139" s="2"/>
      <c r="FR1139" s="8"/>
      <c r="FS1139" s="9"/>
      <c r="FT1139" s="10"/>
      <c r="FU1139" s="2"/>
      <c r="FV1139" s="8"/>
      <c r="FW1139" s="9"/>
      <c r="FX1139" s="10"/>
      <c r="FY1139" s="2"/>
      <c r="FZ1139" s="8"/>
      <c r="GA1139" s="9"/>
      <c r="GB1139" s="10"/>
      <c r="GC1139" s="2"/>
      <c r="GD1139" s="8"/>
      <c r="GE1139" s="9"/>
      <c r="GF1139" s="10"/>
      <c r="GG1139" s="2"/>
      <c r="GH1139" s="8"/>
      <c r="GI1139" s="9"/>
      <c r="GJ1139" s="10"/>
      <c r="GK1139" s="2"/>
      <c r="GL1139" s="8"/>
      <c r="GM1139" s="9"/>
      <c r="GN1139" s="10"/>
      <c r="GO1139" s="2"/>
      <c r="GP1139" s="8"/>
      <c r="GQ1139" s="9"/>
      <c r="GR1139" s="10"/>
      <c r="GS1139" s="2"/>
      <c r="GT1139" s="8"/>
      <c r="GU1139" s="9"/>
      <c r="GV1139" s="10"/>
      <c r="GW1139" s="2"/>
      <c r="GX1139" s="8"/>
      <c r="GY1139" s="9"/>
      <c r="GZ1139" s="10"/>
      <c r="HA1139" s="2"/>
      <c r="HB1139" s="8"/>
      <c r="HC1139" s="9"/>
      <c r="HD1139" s="10"/>
      <c r="HE1139" s="2"/>
      <c r="HF1139" s="8"/>
      <c r="HG1139" s="9"/>
      <c r="HH1139" s="10"/>
      <c r="HI1139" s="2"/>
      <c r="HJ1139" s="8"/>
      <c r="HK1139" s="9"/>
      <c r="HL1139" s="10"/>
      <c r="HM1139" s="2"/>
      <c r="HN1139" s="8"/>
      <c r="HO1139" s="9"/>
      <c r="HP1139" s="10"/>
      <c r="HQ1139" s="2"/>
      <c r="HR1139" s="8"/>
      <c r="HS1139" s="9"/>
      <c r="HT1139" s="10"/>
      <c r="HU1139" s="2"/>
      <c r="HV1139" s="8"/>
      <c r="HW1139" s="9"/>
      <c r="HX1139" s="10"/>
      <c r="HY1139" s="2"/>
      <c r="HZ1139" s="8"/>
      <c r="IA1139" s="9"/>
      <c r="IB1139" s="10"/>
      <c r="IC1139" s="2"/>
      <c r="ID1139" s="8"/>
      <c r="IE1139" s="9"/>
      <c r="IF1139" s="10"/>
      <c r="IG1139" s="2"/>
      <c r="IH1139" s="8"/>
      <c r="II1139" s="9"/>
      <c r="IJ1139" s="10"/>
      <c r="IK1139" s="2"/>
      <c r="IL1139" s="8"/>
      <c r="IM1139" s="9"/>
      <c r="IN1139" s="10"/>
      <c r="IO1139" s="2"/>
      <c r="IP1139" s="8"/>
      <c r="IQ1139" s="9"/>
      <c r="IR1139" s="10"/>
      <c r="IS1139" s="2"/>
      <c r="IT1139" s="8"/>
    </row>
    <row r="1140" spans="1:254">
      <c r="A1140" s="25">
        <v>3268</v>
      </c>
      <c r="B1140" s="10" t="s">
        <v>1316</v>
      </c>
      <c r="C1140" s="2" t="s">
        <v>1462</v>
      </c>
      <c r="D1140" s="48">
        <v>17680</v>
      </c>
      <c r="E1140" s="2"/>
      <c r="F1140" s="8"/>
      <c r="G1140" s="9"/>
      <c r="H1140" s="10"/>
      <c r="I1140" s="2"/>
      <c r="J1140" s="8"/>
      <c r="K1140" s="9"/>
      <c r="L1140" s="10"/>
      <c r="M1140" s="2"/>
      <c r="N1140" s="8"/>
      <c r="O1140" s="9"/>
      <c r="P1140" s="10"/>
      <c r="Q1140" s="2"/>
      <c r="R1140" s="8"/>
      <c r="S1140" s="9"/>
      <c r="T1140" s="10"/>
      <c r="U1140" s="2"/>
      <c r="V1140" s="8"/>
      <c r="W1140" s="9"/>
      <c r="X1140" s="10"/>
      <c r="Y1140" s="2"/>
      <c r="Z1140" s="8"/>
      <c r="AA1140" s="9"/>
      <c r="AB1140" s="10"/>
      <c r="AC1140" s="2"/>
      <c r="AD1140" s="8"/>
      <c r="AE1140" s="9"/>
      <c r="AF1140" s="10"/>
      <c r="AG1140" s="2"/>
      <c r="AH1140" s="8"/>
      <c r="AI1140" s="9"/>
      <c r="AJ1140" s="10"/>
      <c r="AK1140" s="2"/>
      <c r="AL1140" s="8"/>
      <c r="AM1140" s="9"/>
      <c r="AN1140" s="10"/>
      <c r="AO1140" s="2"/>
      <c r="AP1140" s="8"/>
      <c r="AQ1140" s="9"/>
      <c r="AR1140" s="10"/>
      <c r="AS1140" s="2"/>
      <c r="AT1140" s="8"/>
      <c r="AU1140" s="9"/>
      <c r="AV1140" s="10"/>
      <c r="AW1140" s="2"/>
      <c r="AX1140" s="8"/>
      <c r="AY1140" s="9"/>
      <c r="AZ1140" s="10"/>
      <c r="BA1140" s="2"/>
      <c r="BB1140" s="8"/>
      <c r="BC1140" s="9"/>
      <c r="BD1140" s="10"/>
      <c r="BE1140" s="2"/>
      <c r="BF1140" s="8"/>
      <c r="BG1140" s="9"/>
      <c r="BH1140" s="10"/>
      <c r="BI1140" s="2"/>
      <c r="BJ1140" s="8"/>
      <c r="BK1140" s="9"/>
      <c r="BL1140" s="10"/>
      <c r="BM1140" s="2"/>
      <c r="BN1140" s="8"/>
      <c r="BO1140" s="9"/>
      <c r="BP1140" s="10"/>
      <c r="BQ1140" s="2"/>
      <c r="BR1140" s="8"/>
      <c r="BS1140" s="9"/>
      <c r="BT1140" s="10"/>
      <c r="BU1140" s="2"/>
      <c r="BV1140" s="8"/>
      <c r="BW1140" s="9"/>
      <c r="BX1140" s="10"/>
      <c r="BY1140" s="2"/>
      <c r="BZ1140" s="8"/>
      <c r="CA1140" s="9"/>
      <c r="CB1140" s="10"/>
      <c r="CC1140" s="2"/>
      <c r="CD1140" s="8"/>
      <c r="CE1140" s="9"/>
      <c r="CF1140" s="10"/>
      <c r="CG1140" s="2"/>
      <c r="CH1140" s="8"/>
      <c r="CI1140" s="9"/>
      <c r="CJ1140" s="10"/>
      <c r="CK1140" s="2"/>
      <c r="CL1140" s="8"/>
      <c r="CM1140" s="9"/>
      <c r="CN1140" s="10"/>
      <c r="CO1140" s="2"/>
      <c r="CP1140" s="8"/>
      <c r="CQ1140" s="9"/>
      <c r="CR1140" s="10"/>
      <c r="CS1140" s="2"/>
      <c r="CT1140" s="8"/>
      <c r="CU1140" s="9"/>
      <c r="CV1140" s="10"/>
      <c r="CW1140" s="2"/>
      <c r="CX1140" s="8"/>
      <c r="CY1140" s="9"/>
      <c r="CZ1140" s="10"/>
      <c r="DA1140" s="2"/>
      <c r="DB1140" s="8"/>
      <c r="DC1140" s="9"/>
      <c r="DD1140" s="10"/>
      <c r="DE1140" s="2"/>
      <c r="DF1140" s="8"/>
      <c r="DG1140" s="9"/>
      <c r="DH1140" s="10"/>
      <c r="DI1140" s="2"/>
      <c r="DJ1140" s="8"/>
      <c r="DK1140" s="9"/>
      <c r="DL1140" s="10"/>
      <c r="DM1140" s="2"/>
      <c r="DN1140" s="8"/>
      <c r="DO1140" s="9"/>
      <c r="DP1140" s="10"/>
      <c r="DQ1140" s="2"/>
      <c r="DR1140" s="8"/>
      <c r="DS1140" s="9"/>
      <c r="DT1140" s="10"/>
      <c r="DU1140" s="2"/>
      <c r="DV1140" s="8"/>
      <c r="DW1140" s="9"/>
      <c r="DX1140" s="10"/>
      <c r="DY1140" s="2"/>
      <c r="DZ1140" s="8"/>
      <c r="EA1140" s="9"/>
      <c r="EB1140" s="10"/>
      <c r="EC1140" s="2"/>
      <c r="ED1140" s="8"/>
      <c r="EE1140" s="9"/>
      <c r="EF1140" s="10"/>
      <c r="EG1140" s="2"/>
      <c r="EH1140" s="8"/>
      <c r="EI1140" s="9"/>
      <c r="EJ1140" s="10"/>
      <c r="EK1140" s="2"/>
      <c r="EL1140" s="8"/>
      <c r="EM1140" s="9"/>
      <c r="EN1140" s="10"/>
      <c r="EO1140" s="2"/>
      <c r="EP1140" s="8"/>
      <c r="EQ1140" s="9"/>
      <c r="ER1140" s="10"/>
      <c r="ES1140" s="2"/>
      <c r="ET1140" s="8"/>
      <c r="EU1140" s="9"/>
      <c r="EV1140" s="10"/>
      <c r="EW1140" s="2"/>
      <c r="EX1140" s="8"/>
      <c r="EY1140" s="9"/>
      <c r="EZ1140" s="10"/>
      <c r="FA1140" s="2"/>
      <c r="FB1140" s="8"/>
      <c r="FC1140" s="9"/>
      <c r="FD1140" s="10"/>
      <c r="FE1140" s="2"/>
      <c r="FF1140" s="8"/>
      <c r="FG1140" s="9"/>
      <c r="FH1140" s="10"/>
      <c r="FI1140" s="2"/>
      <c r="FJ1140" s="8"/>
      <c r="FK1140" s="9"/>
      <c r="FL1140" s="10"/>
      <c r="FM1140" s="2"/>
      <c r="FN1140" s="8"/>
      <c r="FO1140" s="9"/>
      <c r="FP1140" s="10"/>
      <c r="FQ1140" s="2"/>
      <c r="FR1140" s="8"/>
      <c r="FS1140" s="9"/>
      <c r="FT1140" s="10"/>
      <c r="FU1140" s="2"/>
      <c r="FV1140" s="8"/>
      <c r="FW1140" s="9"/>
      <c r="FX1140" s="10"/>
      <c r="FY1140" s="2"/>
      <c r="FZ1140" s="8"/>
      <c r="GA1140" s="9"/>
      <c r="GB1140" s="10"/>
      <c r="GC1140" s="2"/>
      <c r="GD1140" s="8"/>
      <c r="GE1140" s="9"/>
      <c r="GF1140" s="10"/>
      <c r="GG1140" s="2"/>
      <c r="GH1140" s="8"/>
      <c r="GI1140" s="9"/>
      <c r="GJ1140" s="10"/>
      <c r="GK1140" s="2"/>
      <c r="GL1140" s="8"/>
      <c r="GM1140" s="9"/>
      <c r="GN1140" s="10"/>
      <c r="GO1140" s="2"/>
      <c r="GP1140" s="8"/>
      <c r="GQ1140" s="9"/>
      <c r="GR1140" s="10"/>
      <c r="GS1140" s="2"/>
      <c r="GT1140" s="8"/>
      <c r="GU1140" s="9"/>
      <c r="GV1140" s="10"/>
      <c r="GW1140" s="2"/>
      <c r="GX1140" s="8"/>
      <c r="GY1140" s="9"/>
      <c r="GZ1140" s="10"/>
      <c r="HA1140" s="2"/>
      <c r="HB1140" s="8"/>
      <c r="HC1140" s="9"/>
      <c r="HD1140" s="10"/>
      <c r="HE1140" s="2"/>
      <c r="HF1140" s="8"/>
      <c r="HG1140" s="9"/>
      <c r="HH1140" s="10"/>
      <c r="HI1140" s="2"/>
      <c r="HJ1140" s="8"/>
      <c r="HK1140" s="9"/>
      <c r="HL1140" s="10"/>
      <c r="HM1140" s="2"/>
      <c r="HN1140" s="8"/>
      <c r="HO1140" s="9"/>
      <c r="HP1140" s="10"/>
      <c r="HQ1140" s="2"/>
      <c r="HR1140" s="8"/>
      <c r="HS1140" s="9"/>
      <c r="HT1140" s="10"/>
      <c r="HU1140" s="2"/>
      <c r="HV1140" s="8"/>
      <c r="HW1140" s="9"/>
      <c r="HX1140" s="10"/>
      <c r="HY1140" s="2"/>
      <c r="HZ1140" s="8"/>
      <c r="IA1140" s="9"/>
      <c r="IB1140" s="10"/>
      <c r="IC1140" s="2"/>
      <c r="ID1140" s="8"/>
      <c r="IE1140" s="9"/>
      <c r="IF1140" s="10"/>
      <c r="IG1140" s="2"/>
      <c r="IH1140" s="8"/>
      <c r="II1140" s="9"/>
      <c r="IJ1140" s="10"/>
      <c r="IK1140" s="2"/>
      <c r="IL1140" s="8"/>
      <c r="IM1140" s="9"/>
      <c r="IN1140" s="10"/>
      <c r="IO1140" s="2"/>
      <c r="IP1140" s="8"/>
      <c r="IQ1140" s="9"/>
      <c r="IR1140" s="10"/>
      <c r="IS1140" s="2"/>
      <c r="IT1140" s="8"/>
    </row>
    <row r="1141" spans="1:254">
      <c r="A1141" s="25">
        <v>3408</v>
      </c>
      <c r="B1141" s="10" t="s">
        <v>2815</v>
      </c>
      <c r="C1141" s="2" t="s">
        <v>4437</v>
      </c>
      <c r="D1141" s="48">
        <v>6800</v>
      </c>
      <c r="E1141" s="2"/>
      <c r="F1141" s="8"/>
      <c r="G1141" s="9"/>
      <c r="H1141" s="10"/>
      <c r="I1141" s="2"/>
      <c r="J1141" s="8"/>
      <c r="K1141" s="9"/>
      <c r="L1141" s="10"/>
      <c r="M1141" s="2"/>
      <c r="N1141" s="8"/>
      <c r="O1141" s="9"/>
      <c r="P1141" s="10"/>
      <c r="Q1141" s="2"/>
      <c r="R1141" s="8"/>
      <c r="S1141" s="9"/>
      <c r="T1141" s="10"/>
      <c r="U1141" s="2"/>
      <c r="V1141" s="8"/>
      <c r="W1141" s="9"/>
      <c r="X1141" s="10"/>
      <c r="Y1141" s="2"/>
      <c r="Z1141" s="8"/>
      <c r="AA1141" s="9"/>
      <c r="AB1141" s="10"/>
      <c r="AC1141" s="2"/>
      <c r="AD1141" s="8"/>
      <c r="AE1141" s="9"/>
      <c r="AF1141" s="10"/>
      <c r="AG1141" s="2"/>
      <c r="AH1141" s="8"/>
      <c r="AI1141" s="9"/>
      <c r="AJ1141" s="10"/>
      <c r="AK1141" s="2"/>
      <c r="AL1141" s="8"/>
      <c r="AM1141" s="9"/>
      <c r="AN1141" s="10"/>
      <c r="AO1141" s="2"/>
      <c r="AP1141" s="8"/>
      <c r="AQ1141" s="9"/>
      <c r="AR1141" s="10"/>
      <c r="AS1141" s="2"/>
      <c r="AT1141" s="8"/>
      <c r="AU1141" s="9"/>
      <c r="AV1141" s="10"/>
      <c r="AW1141" s="2"/>
      <c r="AX1141" s="8"/>
      <c r="AY1141" s="9"/>
      <c r="AZ1141" s="10"/>
      <c r="BA1141" s="2"/>
      <c r="BB1141" s="8"/>
      <c r="BC1141" s="9"/>
      <c r="BD1141" s="10"/>
      <c r="BE1141" s="2"/>
      <c r="BF1141" s="8"/>
      <c r="BG1141" s="9"/>
      <c r="BH1141" s="10"/>
      <c r="BI1141" s="2"/>
      <c r="BJ1141" s="8"/>
      <c r="BK1141" s="9"/>
      <c r="BL1141" s="10"/>
      <c r="BM1141" s="2"/>
      <c r="BN1141" s="8"/>
      <c r="BO1141" s="9"/>
      <c r="BP1141" s="10"/>
      <c r="BQ1141" s="2"/>
      <c r="BR1141" s="8"/>
      <c r="BS1141" s="9"/>
      <c r="BT1141" s="10"/>
      <c r="BU1141" s="2"/>
      <c r="BV1141" s="8"/>
      <c r="BW1141" s="9"/>
      <c r="BX1141" s="10"/>
      <c r="BY1141" s="2"/>
      <c r="BZ1141" s="8"/>
      <c r="CA1141" s="9"/>
      <c r="CB1141" s="10"/>
      <c r="CC1141" s="2"/>
      <c r="CD1141" s="8"/>
      <c r="CE1141" s="9"/>
      <c r="CF1141" s="10"/>
      <c r="CG1141" s="2"/>
      <c r="CH1141" s="8"/>
      <c r="CI1141" s="9"/>
      <c r="CJ1141" s="10"/>
      <c r="CK1141" s="2"/>
      <c r="CL1141" s="8"/>
      <c r="CM1141" s="9"/>
      <c r="CN1141" s="10"/>
      <c r="CO1141" s="2"/>
      <c r="CP1141" s="8"/>
      <c r="CQ1141" s="9"/>
      <c r="CR1141" s="10"/>
      <c r="CS1141" s="2"/>
      <c r="CT1141" s="8"/>
      <c r="CU1141" s="9"/>
      <c r="CV1141" s="10"/>
      <c r="CW1141" s="2"/>
      <c r="CX1141" s="8"/>
      <c r="CY1141" s="9"/>
      <c r="CZ1141" s="10"/>
      <c r="DA1141" s="2"/>
      <c r="DB1141" s="8"/>
      <c r="DC1141" s="9"/>
      <c r="DD1141" s="10"/>
      <c r="DE1141" s="2"/>
      <c r="DF1141" s="8"/>
      <c r="DG1141" s="9"/>
      <c r="DH1141" s="10"/>
      <c r="DI1141" s="2"/>
      <c r="DJ1141" s="8"/>
      <c r="DK1141" s="9"/>
      <c r="DL1141" s="10"/>
      <c r="DM1141" s="2"/>
      <c r="DN1141" s="8"/>
      <c r="DO1141" s="9"/>
      <c r="DP1141" s="10"/>
      <c r="DQ1141" s="2"/>
      <c r="DR1141" s="8"/>
      <c r="DS1141" s="9"/>
      <c r="DT1141" s="10"/>
      <c r="DU1141" s="2"/>
      <c r="DV1141" s="8"/>
      <c r="DW1141" s="9"/>
      <c r="DX1141" s="10"/>
      <c r="DY1141" s="2"/>
      <c r="DZ1141" s="8"/>
      <c r="EA1141" s="9"/>
      <c r="EB1141" s="10"/>
      <c r="EC1141" s="2"/>
      <c r="ED1141" s="8"/>
      <c r="EE1141" s="9"/>
      <c r="EF1141" s="10"/>
      <c r="EG1141" s="2"/>
      <c r="EH1141" s="8"/>
      <c r="EI1141" s="9"/>
      <c r="EJ1141" s="10"/>
      <c r="EK1141" s="2"/>
      <c r="EL1141" s="8"/>
      <c r="EM1141" s="9"/>
      <c r="EN1141" s="10"/>
      <c r="EO1141" s="2"/>
      <c r="EP1141" s="8"/>
      <c r="EQ1141" s="9"/>
      <c r="ER1141" s="10"/>
      <c r="ES1141" s="2"/>
      <c r="ET1141" s="8"/>
      <c r="EU1141" s="9"/>
      <c r="EV1141" s="10"/>
      <c r="EW1141" s="2"/>
      <c r="EX1141" s="8"/>
      <c r="EY1141" s="9"/>
      <c r="EZ1141" s="10"/>
      <c r="FA1141" s="2"/>
      <c r="FB1141" s="8"/>
      <c r="FC1141" s="9"/>
      <c r="FD1141" s="10"/>
      <c r="FE1141" s="2"/>
      <c r="FF1141" s="8"/>
      <c r="FG1141" s="9"/>
      <c r="FH1141" s="10"/>
      <c r="FI1141" s="2"/>
      <c r="FJ1141" s="8"/>
      <c r="FK1141" s="9"/>
      <c r="FL1141" s="10"/>
      <c r="FM1141" s="2"/>
      <c r="FN1141" s="8"/>
      <c r="FO1141" s="9"/>
      <c r="FP1141" s="10"/>
      <c r="FQ1141" s="2"/>
      <c r="FR1141" s="8"/>
      <c r="FS1141" s="9"/>
      <c r="FT1141" s="10"/>
      <c r="FU1141" s="2"/>
      <c r="FV1141" s="8"/>
      <c r="FW1141" s="9"/>
      <c r="FX1141" s="10"/>
      <c r="FY1141" s="2"/>
      <c r="FZ1141" s="8"/>
      <c r="GA1141" s="9"/>
      <c r="GB1141" s="10"/>
      <c r="GC1141" s="2"/>
      <c r="GD1141" s="8"/>
      <c r="GE1141" s="9"/>
      <c r="GF1141" s="10"/>
      <c r="GG1141" s="2"/>
      <c r="GH1141" s="8"/>
      <c r="GI1141" s="9"/>
      <c r="GJ1141" s="10"/>
      <c r="GK1141" s="2"/>
      <c r="GL1141" s="8"/>
      <c r="GM1141" s="9"/>
      <c r="GN1141" s="10"/>
      <c r="GO1141" s="2"/>
      <c r="GP1141" s="8"/>
      <c r="GQ1141" s="9"/>
      <c r="GR1141" s="10"/>
      <c r="GS1141" s="2"/>
      <c r="GT1141" s="8"/>
      <c r="GU1141" s="9"/>
      <c r="GV1141" s="10"/>
      <c r="GW1141" s="2"/>
      <c r="GX1141" s="8"/>
      <c r="GY1141" s="9"/>
      <c r="GZ1141" s="10"/>
      <c r="HA1141" s="2"/>
      <c r="HB1141" s="8"/>
      <c r="HC1141" s="9"/>
      <c r="HD1141" s="10"/>
      <c r="HE1141" s="2"/>
      <c r="HF1141" s="8"/>
      <c r="HG1141" s="9"/>
      <c r="HH1141" s="10"/>
      <c r="HI1141" s="2"/>
      <c r="HJ1141" s="8"/>
      <c r="HK1141" s="9"/>
      <c r="HL1141" s="10"/>
      <c r="HM1141" s="2"/>
      <c r="HN1141" s="8"/>
      <c r="HO1141" s="9"/>
      <c r="HP1141" s="10"/>
      <c r="HQ1141" s="2"/>
      <c r="HR1141" s="8"/>
      <c r="HS1141" s="9"/>
      <c r="HT1141" s="10"/>
      <c r="HU1141" s="2"/>
      <c r="HV1141" s="8"/>
      <c r="HW1141" s="9"/>
      <c r="HX1141" s="10"/>
      <c r="HY1141" s="2"/>
      <c r="HZ1141" s="8"/>
      <c r="IA1141" s="9"/>
      <c r="IB1141" s="10"/>
      <c r="IC1141" s="2"/>
      <c r="ID1141" s="8"/>
      <c r="IE1141" s="9"/>
      <c r="IF1141" s="10"/>
      <c r="IG1141" s="2"/>
      <c r="IH1141" s="8"/>
      <c r="II1141" s="9"/>
      <c r="IJ1141" s="10"/>
      <c r="IK1141" s="2"/>
      <c r="IL1141" s="8"/>
      <c r="IM1141" s="9"/>
      <c r="IN1141" s="10"/>
      <c r="IO1141" s="2"/>
      <c r="IP1141" s="8"/>
      <c r="IQ1141" s="9"/>
      <c r="IR1141" s="10"/>
      <c r="IS1141" s="2"/>
      <c r="IT1141" s="8"/>
    </row>
    <row r="1142" spans="1:254">
      <c r="A1142" s="25">
        <v>3436</v>
      </c>
      <c r="B1142" s="10" t="s">
        <v>1746</v>
      </c>
      <c r="C1142" s="2" t="s">
        <v>4731</v>
      </c>
      <c r="D1142" s="48">
        <v>2100</v>
      </c>
      <c r="E1142" s="2"/>
      <c r="F1142" s="8"/>
      <c r="G1142" s="9"/>
      <c r="H1142" s="10"/>
      <c r="I1142" s="2"/>
      <c r="J1142" s="8"/>
      <c r="K1142" s="9"/>
      <c r="L1142" s="10"/>
      <c r="M1142" s="2"/>
      <c r="N1142" s="8"/>
      <c r="O1142" s="9"/>
      <c r="P1142" s="10"/>
      <c r="Q1142" s="2"/>
      <c r="R1142" s="8"/>
      <c r="S1142" s="9"/>
      <c r="T1142" s="10"/>
      <c r="U1142" s="2"/>
      <c r="V1142" s="8"/>
      <c r="W1142" s="9"/>
      <c r="X1142" s="10"/>
      <c r="Y1142" s="2"/>
      <c r="Z1142" s="8"/>
      <c r="AA1142" s="9"/>
      <c r="AB1142" s="10"/>
      <c r="AC1142" s="2"/>
      <c r="AD1142" s="8"/>
      <c r="AE1142" s="9"/>
      <c r="AF1142" s="10"/>
      <c r="AG1142" s="2"/>
      <c r="AH1142" s="8"/>
      <c r="AI1142" s="9"/>
      <c r="AJ1142" s="10"/>
      <c r="AK1142" s="2"/>
      <c r="AL1142" s="8"/>
      <c r="AM1142" s="9"/>
      <c r="AN1142" s="10"/>
      <c r="AO1142" s="2"/>
      <c r="AP1142" s="8"/>
      <c r="AQ1142" s="9"/>
      <c r="AR1142" s="10"/>
      <c r="AS1142" s="2"/>
      <c r="AT1142" s="8"/>
      <c r="AU1142" s="9"/>
      <c r="AV1142" s="10"/>
      <c r="AW1142" s="2"/>
      <c r="AX1142" s="8"/>
      <c r="AY1142" s="9"/>
      <c r="AZ1142" s="10"/>
      <c r="BA1142" s="2"/>
      <c r="BB1142" s="8"/>
      <c r="BC1142" s="9"/>
      <c r="BD1142" s="10"/>
      <c r="BE1142" s="2"/>
      <c r="BF1142" s="8"/>
      <c r="BG1142" s="9"/>
      <c r="BH1142" s="10"/>
      <c r="BI1142" s="2"/>
      <c r="BJ1142" s="8"/>
      <c r="BK1142" s="9"/>
      <c r="BL1142" s="10"/>
      <c r="BM1142" s="2"/>
      <c r="BN1142" s="8"/>
      <c r="BO1142" s="9"/>
      <c r="BP1142" s="10"/>
      <c r="BQ1142" s="2"/>
      <c r="BR1142" s="8"/>
      <c r="BS1142" s="9"/>
      <c r="BT1142" s="10"/>
      <c r="BU1142" s="2"/>
      <c r="BV1142" s="8"/>
      <c r="BW1142" s="9"/>
      <c r="BX1142" s="10"/>
      <c r="BY1142" s="2"/>
      <c r="BZ1142" s="8"/>
      <c r="CA1142" s="9"/>
      <c r="CB1142" s="10"/>
      <c r="CC1142" s="2"/>
      <c r="CD1142" s="8"/>
      <c r="CE1142" s="9"/>
      <c r="CF1142" s="10"/>
      <c r="CG1142" s="2"/>
      <c r="CH1142" s="8"/>
      <c r="CI1142" s="9"/>
      <c r="CJ1142" s="10"/>
      <c r="CK1142" s="2"/>
      <c r="CL1142" s="8"/>
      <c r="CM1142" s="9"/>
      <c r="CN1142" s="10"/>
      <c r="CO1142" s="2"/>
      <c r="CP1142" s="8"/>
      <c r="CQ1142" s="9"/>
      <c r="CR1142" s="10"/>
      <c r="CS1142" s="2"/>
      <c r="CT1142" s="8"/>
      <c r="CU1142" s="9"/>
      <c r="CV1142" s="10"/>
      <c r="CW1142" s="2"/>
      <c r="CX1142" s="8"/>
      <c r="CY1142" s="9"/>
      <c r="CZ1142" s="10"/>
      <c r="DA1142" s="2"/>
      <c r="DB1142" s="8"/>
      <c r="DC1142" s="9"/>
      <c r="DD1142" s="10"/>
      <c r="DE1142" s="2"/>
      <c r="DF1142" s="8"/>
      <c r="DG1142" s="9"/>
      <c r="DH1142" s="10"/>
      <c r="DI1142" s="2"/>
      <c r="DJ1142" s="8"/>
      <c r="DK1142" s="9"/>
      <c r="DL1142" s="10"/>
      <c r="DM1142" s="2"/>
      <c r="DN1142" s="8"/>
      <c r="DO1142" s="9"/>
      <c r="DP1142" s="10"/>
      <c r="DQ1142" s="2"/>
      <c r="DR1142" s="8"/>
      <c r="DS1142" s="9"/>
      <c r="DT1142" s="10"/>
      <c r="DU1142" s="2"/>
      <c r="DV1142" s="8"/>
      <c r="DW1142" s="9"/>
      <c r="DX1142" s="10"/>
      <c r="DY1142" s="2"/>
      <c r="DZ1142" s="8"/>
      <c r="EA1142" s="9"/>
      <c r="EB1142" s="10"/>
      <c r="EC1142" s="2"/>
      <c r="ED1142" s="8"/>
      <c r="EE1142" s="9"/>
      <c r="EF1142" s="10"/>
      <c r="EG1142" s="2"/>
      <c r="EH1142" s="8"/>
      <c r="EI1142" s="9"/>
      <c r="EJ1142" s="10"/>
      <c r="EK1142" s="2"/>
      <c r="EL1142" s="8"/>
      <c r="EM1142" s="9"/>
      <c r="EN1142" s="10"/>
      <c r="EO1142" s="2"/>
      <c r="EP1142" s="8"/>
      <c r="EQ1142" s="9"/>
      <c r="ER1142" s="10"/>
      <c r="ES1142" s="2"/>
      <c r="ET1142" s="8"/>
      <c r="EU1142" s="9"/>
      <c r="EV1142" s="10"/>
      <c r="EW1142" s="2"/>
      <c r="EX1142" s="8"/>
      <c r="EY1142" s="9"/>
      <c r="EZ1142" s="10"/>
      <c r="FA1142" s="2"/>
      <c r="FB1142" s="8"/>
      <c r="FC1142" s="9"/>
      <c r="FD1142" s="10"/>
      <c r="FE1142" s="2"/>
      <c r="FF1142" s="8"/>
      <c r="FG1142" s="9"/>
      <c r="FH1142" s="10"/>
      <c r="FI1142" s="2"/>
      <c r="FJ1142" s="8"/>
      <c r="FK1142" s="9"/>
      <c r="FL1142" s="10"/>
      <c r="FM1142" s="2"/>
      <c r="FN1142" s="8"/>
      <c r="FO1142" s="9"/>
      <c r="FP1142" s="10"/>
      <c r="FQ1142" s="2"/>
      <c r="FR1142" s="8"/>
      <c r="FS1142" s="9"/>
      <c r="FT1142" s="10"/>
      <c r="FU1142" s="2"/>
      <c r="FV1142" s="8"/>
      <c r="FW1142" s="9"/>
      <c r="FX1142" s="10"/>
      <c r="FY1142" s="2"/>
      <c r="FZ1142" s="8"/>
      <c r="GA1142" s="9"/>
      <c r="GB1142" s="10"/>
      <c r="GC1142" s="2"/>
      <c r="GD1142" s="8"/>
      <c r="GE1142" s="9"/>
      <c r="GF1142" s="10"/>
      <c r="GG1142" s="2"/>
      <c r="GH1142" s="8"/>
      <c r="GI1142" s="9"/>
      <c r="GJ1142" s="10"/>
      <c r="GK1142" s="2"/>
      <c r="GL1142" s="8"/>
      <c r="GM1142" s="9"/>
      <c r="GN1142" s="10"/>
      <c r="GO1142" s="2"/>
      <c r="GP1142" s="8"/>
      <c r="GQ1142" s="9"/>
      <c r="GR1142" s="10"/>
      <c r="GS1142" s="2"/>
      <c r="GT1142" s="8"/>
      <c r="GU1142" s="9"/>
      <c r="GV1142" s="10"/>
      <c r="GW1142" s="2"/>
      <c r="GX1142" s="8"/>
      <c r="GY1142" s="9"/>
      <c r="GZ1142" s="10"/>
      <c r="HA1142" s="2"/>
      <c r="HB1142" s="8"/>
      <c r="HC1142" s="9"/>
      <c r="HD1142" s="10"/>
      <c r="HE1142" s="2"/>
      <c r="HF1142" s="8"/>
      <c r="HG1142" s="9"/>
      <c r="HH1142" s="10"/>
      <c r="HI1142" s="2"/>
      <c r="HJ1142" s="8"/>
      <c r="HK1142" s="9"/>
      <c r="HL1142" s="10"/>
      <c r="HM1142" s="2"/>
      <c r="HN1142" s="8"/>
      <c r="HO1142" s="9"/>
      <c r="HP1142" s="10"/>
      <c r="HQ1142" s="2"/>
      <c r="HR1142" s="8"/>
      <c r="HS1142" s="9"/>
      <c r="HT1142" s="10"/>
      <c r="HU1142" s="2"/>
      <c r="HV1142" s="8"/>
      <c r="HW1142" s="9"/>
      <c r="HX1142" s="10"/>
      <c r="HY1142" s="2"/>
      <c r="HZ1142" s="8"/>
      <c r="IA1142" s="9"/>
      <c r="IB1142" s="10"/>
      <c r="IC1142" s="2"/>
      <c r="ID1142" s="8"/>
      <c r="IE1142" s="9"/>
      <c r="IF1142" s="10"/>
      <c r="IG1142" s="2"/>
      <c r="IH1142" s="8"/>
      <c r="II1142" s="9"/>
      <c r="IJ1142" s="10"/>
      <c r="IK1142" s="2"/>
      <c r="IL1142" s="8"/>
      <c r="IM1142" s="9"/>
      <c r="IN1142" s="10"/>
      <c r="IO1142" s="2"/>
      <c r="IP1142" s="8"/>
      <c r="IQ1142" s="9"/>
      <c r="IR1142" s="10"/>
      <c r="IS1142" s="2"/>
      <c r="IT1142" s="8"/>
    </row>
    <row r="1143" spans="1:254">
      <c r="A1143" s="25">
        <v>3437</v>
      </c>
      <c r="B1143" s="10" t="s">
        <v>1746</v>
      </c>
      <c r="C1143" s="2" t="s">
        <v>4732</v>
      </c>
      <c r="D1143" s="48">
        <v>2240</v>
      </c>
      <c r="E1143" s="2"/>
      <c r="F1143" s="8"/>
      <c r="G1143" s="9"/>
      <c r="H1143" s="10"/>
      <c r="I1143" s="2"/>
      <c r="J1143" s="8"/>
      <c r="K1143" s="9"/>
      <c r="L1143" s="10"/>
      <c r="M1143" s="2"/>
      <c r="N1143" s="8"/>
      <c r="O1143" s="9"/>
      <c r="P1143" s="10"/>
      <c r="Q1143" s="2"/>
      <c r="R1143" s="8"/>
      <c r="S1143" s="9"/>
      <c r="T1143" s="10"/>
      <c r="U1143" s="2"/>
      <c r="V1143" s="8"/>
      <c r="W1143" s="9"/>
      <c r="X1143" s="10"/>
      <c r="Y1143" s="2"/>
      <c r="Z1143" s="8"/>
      <c r="AA1143" s="9"/>
      <c r="AB1143" s="10"/>
      <c r="AC1143" s="2"/>
      <c r="AD1143" s="8"/>
      <c r="AE1143" s="9"/>
      <c r="AF1143" s="10"/>
      <c r="AG1143" s="2"/>
      <c r="AH1143" s="8"/>
      <c r="AI1143" s="9"/>
      <c r="AJ1143" s="10"/>
      <c r="AK1143" s="2"/>
      <c r="AL1143" s="8"/>
      <c r="AM1143" s="9"/>
      <c r="AN1143" s="10"/>
      <c r="AO1143" s="2"/>
      <c r="AP1143" s="8"/>
      <c r="AQ1143" s="9"/>
      <c r="AR1143" s="10"/>
      <c r="AS1143" s="2"/>
      <c r="AT1143" s="8"/>
      <c r="AU1143" s="9"/>
      <c r="AV1143" s="10"/>
      <c r="AW1143" s="2"/>
      <c r="AX1143" s="8"/>
      <c r="AY1143" s="9"/>
      <c r="AZ1143" s="10"/>
      <c r="BA1143" s="2"/>
      <c r="BB1143" s="8"/>
      <c r="BC1143" s="9"/>
      <c r="BD1143" s="10"/>
      <c r="BE1143" s="2"/>
      <c r="BF1143" s="8"/>
      <c r="BG1143" s="9"/>
      <c r="BH1143" s="10"/>
      <c r="BI1143" s="2"/>
      <c r="BJ1143" s="8"/>
      <c r="BK1143" s="9"/>
      <c r="BL1143" s="10"/>
      <c r="BM1143" s="2"/>
      <c r="BN1143" s="8"/>
      <c r="BO1143" s="9"/>
      <c r="BP1143" s="10"/>
      <c r="BQ1143" s="2"/>
      <c r="BR1143" s="8"/>
      <c r="BS1143" s="9"/>
      <c r="BT1143" s="10"/>
      <c r="BU1143" s="2"/>
      <c r="BV1143" s="8"/>
      <c r="BW1143" s="9"/>
      <c r="BX1143" s="10"/>
      <c r="BY1143" s="2"/>
      <c r="BZ1143" s="8"/>
      <c r="CA1143" s="9"/>
      <c r="CB1143" s="10"/>
      <c r="CC1143" s="2"/>
      <c r="CD1143" s="8"/>
      <c r="CE1143" s="9"/>
      <c r="CF1143" s="10"/>
      <c r="CG1143" s="2"/>
      <c r="CH1143" s="8"/>
      <c r="CI1143" s="9"/>
      <c r="CJ1143" s="10"/>
      <c r="CK1143" s="2"/>
      <c r="CL1143" s="8"/>
      <c r="CM1143" s="9"/>
      <c r="CN1143" s="10"/>
      <c r="CO1143" s="2"/>
      <c r="CP1143" s="8"/>
      <c r="CQ1143" s="9"/>
      <c r="CR1143" s="10"/>
      <c r="CS1143" s="2"/>
      <c r="CT1143" s="8"/>
      <c r="CU1143" s="9"/>
      <c r="CV1143" s="10"/>
      <c r="CW1143" s="2"/>
      <c r="CX1143" s="8"/>
      <c r="CY1143" s="9"/>
      <c r="CZ1143" s="10"/>
      <c r="DA1143" s="2"/>
      <c r="DB1143" s="8"/>
      <c r="DC1143" s="9"/>
      <c r="DD1143" s="10"/>
      <c r="DE1143" s="2"/>
      <c r="DF1143" s="8"/>
      <c r="DG1143" s="9"/>
      <c r="DH1143" s="10"/>
      <c r="DI1143" s="2"/>
      <c r="DJ1143" s="8"/>
      <c r="DK1143" s="9"/>
      <c r="DL1143" s="10"/>
      <c r="DM1143" s="2"/>
      <c r="DN1143" s="8"/>
      <c r="DO1143" s="9"/>
      <c r="DP1143" s="10"/>
      <c r="DQ1143" s="2"/>
      <c r="DR1143" s="8"/>
      <c r="DS1143" s="9"/>
      <c r="DT1143" s="10"/>
      <c r="DU1143" s="2"/>
      <c r="DV1143" s="8"/>
      <c r="DW1143" s="9"/>
      <c r="DX1143" s="10"/>
      <c r="DY1143" s="2"/>
      <c r="DZ1143" s="8"/>
      <c r="EA1143" s="9"/>
      <c r="EB1143" s="10"/>
      <c r="EC1143" s="2"/>
      <c r="ED1143" s="8"/>
      <c r="EE1143" s="9"/>
      <c r="EF1143" s="10"/>
      <c r="EG1143" s="2"/>
      <c r="EH1143" s="8"/>
      <c r="EI1143" s="9"/>
      <c r="EJ1143" s="10"/>
      <c r="EK1143" s="2"/>
      <c r="EL1143" s="8"/>
      <c r="EM1143" s="9"/>
      <c r="EN1143" s="10"/>
      <c r="EO1143" s="2"/>
      <c r="EP1143" s="8"/>
      <c r="EQ1143" s="9"/>
      <c r="ER1143" s="10"/>
      <c r="ES1143" s="2"/>
      <c r="ET1143" s="8"/>
      <c r="EU1143" s="9"/>
      <c r="EV1143" s="10"/>
      <c r="EW1143" s="2"/>
      <c r="EX1143" s="8"/>
      <c r="EY1143" s="9"/>
      <c r="EZ1143" s="10"/>
      <c r="FA1143" s="2"/>
      <c r="FB1143" s="8"/>
      <c r="FC1143" s="9"/>
      <c r="FD1143" s="10"/>
      <c r="FE1143" s="2"/>
      <c r="FF1143" s="8"/>
      <c r="FG1143" s="9"/>
      <c r="FH1143" s="10"/>
      <c r="FI1143" s="2"/>
      <c r="FJ1143" s="8"/>
      <c r="FK1143" s="9"/>
      <c r="FL1143" s="10"/>
      <c r="FM1143" s="2"/>
      <c r="FN1143" s="8"/>
      <c r="FO1143" s="9"/>
      <c r="FP1143" s="10"/>
      <c r="FQ1143" s="2"/>
      <c r="FR1143" s="8"/>
      <c r="FS1143" s="9"/>
      <c r="FT1143" s="10"/>
      <c r="FU1143" s="2"/>
      <c r="FV1143" s="8"/>
      <c r="FW1143" s="9"/>
      <c r="FX1143" s="10"/>
      <c r="FY1143" s="2"/>
      <c r="FZ1143" s="8"/>
      <c r="GA1143" s="9"/>
      <c r="GB1143" s="10"/>
      <c r="GC1143" s="2"/>
      <c r="GD1143" s="8"/>
      <c r="GE1143" s="9"/>
      <c r="GF1143" s="10"/>
      <c r="GG1143" s="2"/>
      <c r="GH1143" s="8"/>
      <c r="GI1143" s="9"/>
      <c r="GJ1143" s="10"/>
      <c r="GK1143" s="2"/>
      <c r="GL1143" s="8"/>
      <c r="GM1143" s="9"/>
      <c r="GN1143" s="10"/>
      <c r="GO1143" s="2"/>
      <c r="GP1143" s="8"/>
      <c r="GQ1143" s="9"/>
      <c r="GR1143" s="10"/>
      <c r="GS1143" s="2"/>
      <c r="GT1143" s="8"/>
      <c r="GU1143" s="9"/>
      <c r="GV1143" s="10"/>
      <c r="GW1143" s="2"/>
      <c r="GX1143" s="8"/>
      <c r="GY1143" s="9"/>
      <c r="GZ1143" s="10"/>
      <c r="HA1143" s="2"/>
      <c r="HB1143" s="8"/>
      <c r="HC1143" s="9"/>
      <c r="HD1143" s="10"/>
      <c r="HE1143" s="2"/>
      <c r="HF1143" s="8"/>
      <c r="HG1143" s="9"/>
      <c r="HH1143" s="10"/>
      <c r="HI1143" s="2"/>
      <c r="HJ1143" s="8"/>
      <c r="HK1143" s="9"/>
      <c r="HL1143" s="10"/>
      <c r="HM1143" s="2"/>
      <c r="HN1143" s="8"/>
      <c r="HO1143" s="9"/>
      <c r="HP1143" s="10"/>
      <c r="HQ1143" s="2"/>
      <c r="HR1143" s="8"/>
      <c r="HS1143" s="9"/>
      <c r="HT1143" s="10"/>
      <c r="HU1143" s="2"/>
      <c r="HV1143" s="8"/>
      <c r="HW1143" s="9"/>
      <c r="HX1143" s="10"/>
      <c r="HY1143" s="2"/>
      <c r="HZ1143" s="8"/>
      <c r="IA1143" s="9"/>
      <c r="IB1143" s="10"/>
      <c r="IC1143" s="2"/>
      <c r="ID1143" s="8"/>
      <c r="IE1143" s="9"/>
      <c r="IF1143" s="10"/>
      <c r="IG1143" s="2"/>
      <c r="IH1143" s="8"/>
      <c r="II1143" s="9"/>
      <c r="IJ1143" s="10"/>
      <c r="IK1143" s="2"/>
      <c r="IL1143" s="8"/>
      <c r="IM1143" s="9"/>
      <c r="IN1143" s="10"/>
      <c r="IO1143" s="2"/>
      <c r="IP1143" s="8"/>
      <c r="IQ1143" s="9"/>
      <c r="IR1143" s="10"/>
      <c r="IS1143" s="2"/>
      <c r="IT1143" s="8"/>
    </row>
    <row r="1144" spans="1:254">
      <c r="A1144" s="25" t="s">
        <v>4657</v>
      </c>
      <c r="B1144" s="10" t="s">
        <v>1746</v>
      </c>
      <c r="C1144" s="2" t="s">
        <v>4785</v>
      </c>
      <c r="D1144" s="48">
        <v>2100</v>
      </c>
      <c r="E1144" s="2"/>
      <c r="F1144" s="8"/>
      <c r="G1144" s="9"/>
      <c r="H1144" s="10"/>
      <c r="I1144" s="2"/>
      <c r="J1144" s="8"/>
      <c r="K1144" s="9"/>
      <c r="L1144" s="10"/>
      <c r="M1144" s="2"/>
      <c r="N1144" s="8"/>
      <c r="O1144" s="9"/>
      <c r="P1144" s="10"/>
      <c r="Q1144" s="2"/>
      <c r="R1144" s="8"/>
      <c r="S1144" s="9"/>
      <c r="T1144" s="10"/>
      <c r="U1144" s="2"/>
      <c r="V1144" s="8"/>
      <c r="W1144" s="9"/>
      <c r="X1144" s="10"/>
      <c r="Y1144" s="2"/>
      <c r="Z1144" s="8"/>
      <c r="AA1144" s="9"/>
      <c r="AB1144" s="10"/>
      <c r="AC1144" s="2"/>
      <c r="AD1144" s="8"/>
      <c r="AE1144" s="9"/>
      <c r="AF1144" s="10"/>
      <c r="AG1144" s="2"/>
      <c r="AH1144" s="8"/>
      <c r="AI1144" s="9"/>
      <c r="AJ1144" s="10"/>
      <c r="AK1144" s="2"/>
      <c r="AL1144" s="8"/>
      <c r="AM1144" s="9"/>
      <c r="AN1144" s="10"/>
      <c r="AO1144" s="2"/>
      <c r="AP1144" s="8"/>
      <c r="AQ1144" s="9"/>
      <c r="AR1144" s="10"/>
      <c r="AS1144" s="2"/>
      <c r="AT1144" s="8"/>
      <c r="AU1144" s="9"/>
      <c r="AV1144" s="10"/>
      <c r="AW1144" s="2"/>
      <c r="AX1144" s="8"/>
      <c r="AY1144" s="9"/>
      <c r="AZ1144" s="10"/>
      <c r="BA1144" s="2"/>
      <c r="BB1144" s="8"/>
      <c r="BC1144" s="9"/>
      <c r="BD1144" s="10"/>
      <c r="BE1144" s="2"/>
      <c r="BF1144" s="8"/>
      <c r="BG1144" s="9"/>
      <c r="BH1144" s="10"/>
      <c r="BI1144" s="2"/>
      <c r="BJ1144" s="8"/>
      <c r="BK1144" s="9"/>
      <c r="BL1144" s="10"/>
      <c r="BM1144" s="2"/>
      <c r="BN1144" s="8"/>
      <c r="BO1144" s="9"/>
      <c r="BP1144" s="10"/>
      <c r="BQ1144" s="2"/>
      <c r="BR1144" s="8"/>
      <c r="BS1144" s="9"/>
      <c r="BT1144" s="10"/>
      <c r="BU1144" s="2"/>
      <c r="BV1144" s="8"/>
      <c r="BW1144" s="9"/>
      <c r="BX1144" s="10"/>
      <c r="BY1144" s="2"/>
      <c r="BZ1144" s="8"/>
      <c r="CA1144" s="9"/>
      <c r="CB1144" s="10"/>
      <c r="CC1144" s="2"/>
      <c r="CD1144" s="8"/>
      <c r="CE1144" s="9"/>
      <c r="CF1144" s="10"/>
      <c r="CG1144" s="2"/>
      <c r="CH1144" s="8"/>
      <c r="CI1144" s="9"/>
      <c r="CJ1144" s="10"/>
      <c r="CK1144" s="2"/>
      <c r="CL1144" s="8"/>
      <c r="CM1144" s="9"/>
      <c r="CN1144" s="10"/>
      <c r="CO1144" s="2"/>
      <c r="CP1144" s="8"/>
      <c r="CQ1144" s="9"/>
      <c r="CR1144" s="10"/>
      <c r="CS1144" s="2"/>
      <c r="CT1144" s="8"/>
      <c r="CU1144" s="9"/>
      <c r="CV1144" s="10"/>
      <c r="CW1144" s="2"/>
      <c r="CX1144" s="8"/>
      <c r="CY1144" s="9"/>
      <c r="CZ1144" s="10"/>
      <c r="DA1144" s="2"/>
      <c r="DB1144" s="8"/>
      <c r="DC1144" s="9"/>
      <c r="DD1144" s="10"/>
      <c r="DE1144" s="2"/>
      <c r="DF1144" s="8"/>
      <c r="DG1144" s="9"/>
      <c r="DH1144" s="10"/>
      <c r="DI1144" s="2"/>
      <c r="DJ1144" s="8"/>
      <c r="DK1144" s="9"/>
      <c r="DL1144" s="10"/>
      <c r="DM1144" s="2"/>
      <c r="DN1144" s="8"/>
      <c r="DO1144" s="9"/>
      <c r="DP1144" s="10"/>
      <c r="DQ1144" s="2"/>
      <c r="DR1144" s="8"/>
      <c r="DS1144" s="9"/>
      <c r="DT1144" s="10"/>
      <c r="DU1144" s="2"/>
      <c r="DV1144" s="8"/>
      <c r="DW1144" s="9"/>
      <c r="DX1144" s="10"/>
      <c r="DY1144" s="2"/>
      <c r="DZ1144" s="8"/>
      <c r="EA1144" s="9"/>
      <c r="EB1144" s="10"/>
      <c r="EC1144" s="2"/>
      <c r="ED1144" s="8"/>
      <c r="EE1144" s="9"/>
      <c r="EF1144" s="10"/>
      <c r="EG1144" s="2"/>
      <c r="EH1144" s="8"/>
      <c r="EI1144" s="9"/>
      <c r="EJ1144" s="10"/>
      <c r="EK1144" s="2"/>
      <c r="EL1144" s="8"/>
      <c r="EM1144" s="9"/>
      <c r="EN1144" s="10"/>
      <c r="EO1144" s="2"/>
      <c r="EP1144" s="8"/>
      <c r="EQ1144" s="9"/>
      <c r="ER1144" s="10"/>
      <c r="ES1144" s="2"/>
      <c r="ET1144" s="8"/>
      <c r="EU1144" s="9"/>
      <c r="EV1144" s="10"/>
      <c r="EW1144" s="2"/>
      <c r="EX1144" s="8"/>
      <c r="EY1144" s="9"/>
      <c r="EZ1144" s="10"/>
      <c r="FA1144" s="2"/>
      <c r="FB1144" s="8"/>
      <c r="FC1144" s="9"/>
      <c r="FD1144" s="10"/>
      <c r="FE1144" s="2"/>
      <c r="FF1144" s="8"/>
      <c r="FG1144" s="9"/>
      <c r="FH1144" s="10"/>
      <c r="FI1144" s="2"/>
      <c r="FJ1144" s="8"/>
      <c r="FK1144" s="9"/>
      <c r="FL1144" s="10"/>
      <c r="FM1144" s="2"/>
      <c r="FN1144" s="8"/>
      <c r="FO1144" s="9"/>
      <c r="FP1144" s="10"/>
      <c r="FQ1144" s="2"/>
      <c r="FR1144" s="8"/>
      <c r="FS1144" s="9"/>
      <c r="FT1144" s="10"/>
      <c r="FU1144" s="2"/>
      <c r="FV1144" s="8"/>
      <c r="FW1144" s="9"/>
      <c r="FX1144" s="10"/>
      <c r="FY1144" s="2"/>
      <c r="FZ1144" s="8"/>
      <c r="GA1144" s="9"/>
      <c r="GB1144" s="10"/>
      <c r="GC1144" s="2"/>
      <c r="GD1144" s="8"/>
      <c r="GE1144" s="9"/>
      <c r="GF1144" s="10"/>
      <c r="GG1144" s="2"/>
      <c r="GH1144" s="8"/>
      <c r="GI1144" s="9"/>
      <c r="GJ1144" s="10"/>
      <c r="GK1144" s="2"/>
      <c r="GL1144" s="8"/>
      <c r="GM1144" s="9"/>
      <c r="GN1144" s="10"/>
      <c r="GO1144" s="2"/>
      <c r="GP1144" s="8"/>
      <c r="GQ1144" s="9"/>
      <c r="GR1144" s="10"/>
      <c r="GS1144" s="2"/>
      <c r="GT1144" s="8"/>
      <c r="GU1144" s="9"/>
      <c r="GV1144" s="10"/>
      <c r="GW1144" s="2"/>
      <c r="GX1144" s="8"/>
      <c r="GY1144" s="9"/>
      <c r="GZ1144" s="10"/>
      <c r="HA1144" s="2"/>
      <c r="HB1144" s="8"/>
      <c r="HC1144" s="9"/>
      <c r="HD1144" s="10"/>
      <c r="HE1144" s="2"/>
      <c r="HF1144" s="8"/>
      <c r="HG1144" s="9"/>
      <c r="HH1144" s="10"/>
      <c r="HI1144" s="2"/>
      <c r="HJ1144" s="8"/>
      <c r="HK1144" s="9"/>
      <c r="HL1144" s="10"/>
      <c r="HM1144" s="2"/>
      <c r="HN1144" s="8"/>
      <c r="HO1144" s="9"/>
      <c r="HP1144" s="10"/>
      <c r="HQ1144" s="2"/>
      <c r="HR1144" s="8"/>
      <c r="HS1144" s="9"/>
      <c r="HT1144" s="10"/>
      <c r="HU1144" s="2"/>
      <c r="HV1144" s="8"/>
      <c r="HW1144" s="9"/>
      <c r="HX1144" s="10"/>
      <c r="HY1144" s="2"/>
      <c r="HZ1144" s="8"/>
      <c r="IA1144" s="9"/>
      <c r="IB1144" s="10"/>
      <c r="IC1144" s="2"/>
      <c r="ID1144" s="8"/>
      <c r="IE1144" s="9"/>
      <c r="IF1144" s="10"/>
      <c r="IG1144" s="2"/>
      <c r="IH1144" s="8"/>
      <c r="II1144" s="9"/>
      <c r="IJ1144" s="10"/>
      <c r="IK1144" s="2"/>
      <c r="IL1144" s="8"/>
      <c r="IM1144" s="9"/>
      <c r="IN1144" s="10"/>
      <c r="IO1144" s="2"/>
      <c r="IP1144" s="8"/>
      <c r="IQ1144" s="9"/>
      <c r="IR1144" s="10"/>
      <c r="IS1144" s="2"/>
      <c r="IT1144" s="8"/>
    </row>
    <row r="1145" spans="1:254">
      <c r="A1145" s="25"/>
      <c r="B1145" s="10"/>
      <c r="E1145" s="2"/>
      <c r="F1145" s="8"/>
      <c r="G1145" s="9"/>
      <c r="H1145" s="10"/>
      <c r="I1145" s="2"/>
      <c r="J1145" s="8"/>
      <c r="K1145" s="9"/>
      <c r="L1145" s="10"/>
      <c r="M1145" s="2"/>
      <c r="N1145" s="8"/>
      <c r="O1145" s="9"/>
      <c r="P1145" s="10"/>
      <c r="Q1145" s="2"/>
      <c r="R1145" s="8"/>
      <c r="S1145" s="9"/>
      <c r="T1145" s="10"/>
      <c r="U1145" s="2"/>
      <c r="V1145" s="8"/>
      <c r="W1145" s="9"/>
      <c r="X1145" s="10"/>
      <c r="Y1145" s="2"/>
      <c r="Z1145" s="8"/>
      <c r="AA1145" s="9"/>
      <c r="AB1145" s="10"/>
      <c r="AC1145" s="2"/>
      <c r="AD1145" s="8"/>
      <c r="AE1145" s="9"/>
      <c r="AF1145" s="10"/>
      <c r="AG1145" s="2"/>
      <c r="AH1145" s="8"/>
      <c r="AI1145" s="9"/>
      <c r="AJ1145" s="10"/>
      <c r="AK1145" s="2"/>
      <c r="AL1145" s="8"/>
      <c r="AM1145" s="9"/>
      <c r="AN1145" s="10"/>
      <c r="AO1145" s="2"/>
      <c r="AP1145" s="8"/>
      <c r="AQ1145" s="9"/>
      <c r="AR1145" s="10"/>
      <c r="AS1145" s="2"/>
      <c r="AT1145" s="8"/>
      <c r="AU1145" s="9"/>
      <c r="AV1145" s="10"/>
      <c r="AW1145" s="2"/>
      <c r="AX1145" s="8"/>
      <c r="AY1145" s="9"/>
      <c r="AZ1145" s="10"/>
      <c r="BA1145" s="2"/>
      <c r="BB1145" s="8"/>
      <c r="BC1145" s="9"/>
      <c r="BD1145" s="10"/>
      <c r="BE1145" s="2"/>
      <c r="BF1145" s="8"/>
      <c r="BG1145" s="9"/>
      <c r="BH1145" s="10"/>
      <c r="BI1145" s="2"/>
      <c r="BJ1145" s="8"/>
      <c r="BK1145" s="9"/>
      <c r="BL1145" s="10"/>
      <c r="BM1145" s="2"/>
      <c r="BN1145" s="8"/>
      <c r="BO1145" s="9"/>
      <c r="BP1145" s="10"/>
      <c r="BQ1145" s="2"/>
      <c r="BR1145" s="8"/>
      <c r="BS1145" s="9"/>
      <c r="BT1145" s="10"/>
      <c r="BU1145" s="2"/>
      <c r="BV1145" s="8"/>
      <c r="BW1145" s="9"/>
      <c r="BX1145" s="10"/>
      <c r="BY1145" s="2"/>
      <c r="BZ1145" s="8"/>
      <c r="CA1145" s="9"/>
      <c r="CB1145" s="10"/>
      <c r="CC1145" s="2"/>
      <c r="CD1145" s="8"/>
      <c r="CE1145" s="9"/>
      <c r="CF1145" s="10"/>
      <c r="CG1145" s="2"/>
      <c r="CH1145" s="8"/>
      <c r="CI1145" s="9"/>
      <c r="CJ1145" s="10"/>
      <c r="CK1145" s="2"/>
      <c r="CL1145" s="8"/>
      <c r="CM1145" s="9"/>
      <c r="CN1145" s="10"/>
      <c r="CO1145" s="2"/>
      <c r="CP1145" s="8"/>
      <c r="CQ1145" s="9"/>
      <c r="CR1145" s="10"/>
      <c r="CS1145" s="2"/>
      <c r="CT1145" s="8"/>
      <c r="CU1145" s="9"/>
      <c r="CV1145" s="10"/>
      <c r="CW1145" s="2"/>
      <c r="CX1145" s="8"/>
      <c r="CY1145" s="9"/>
      <c r="CZ1145" s="10"/>
      <c r="DA1145" s="2"/>
      <c r="DB1145" s="8"/>
      <c r="DC1145" s="9"/>
      <c r="DD1145" s="10"/>
      <c r="DE1145" s="2"/>
      <c r="DF1145" s="8"/>
      <c r="DG1145" s="9"/>
      <c r="DH1145" s="10"/>
      <c r="DI1145" s="2"/>
      <c r="DJ1145" s="8"/>
      <c r="DK1145" s="9"/>
      <c r="DL1145" s="10"/>
      <c r="DM1145" s="2"/>
      <c r="DN1145" s="8"/>
      <c r="DO1145" s="9"/>
      <c r="DP1145" s="10"/>
      <c r="DQ1145" s="2"/>
      <c r="DR1145" s="8"/>
      <c r="DS1145" s="9"/>
      <c r="DT1145" s="10"/>
      <c r="DU1145" s="2"/>
      <c r="DV1145" s="8"/>
      <c r="DW1145" s="9"/>
      <c r="DX1145" s="10"/>
      <c r="DY1145" s="2"/>
      <c r="DZ1145" s="8"/>
      <c r="EA1145" s="9"/>
      <c r="EB1145" s="10"/>
      <c r="EC1145" s="2"/>
      <c r="ED1145" s="8"/>
      <c r="EE1145" s="9"/>
      <c r="EF1145" s="10"/>
      <c r="EG1145" s="2"/>
      <c r="EH1145" s="8"/>
      <c r="EI1145" s="9"/>
      <c r="EJ1145" s="10"/>
      <c r="EK1145" s="2"/>
      <c r="EL1145" s="8"/>
      <c r="EM1145" s="9"/>
      <c r="EN1145" s="10"/>
      <c r="EO1145" s="2"/>
      <c r="EP1145" s="8"/>
      <c r="EQ1145" s="9"/>
      <c r="ER1145" s="10"/>
      <c r="ES1145" s="2"/>
      <c r="ET1145" s="8"/>
      <c r="EU1145" s="9"/>
      <c r="EV1145" s="10"/>
      <c r="EW1145" s="2"/>
      <c r="EX1145" s="8"/>
      <c r="EY1145" s="9"/>
      <c r="EZ1145" s="10"/>
      <c r="FA1145" s="2"/>
      <c r="FB1145" s="8"/>
      <c r="FC1145" s="9"/>
      <c r="FD1145" s="10"/>
      <c r="FE1145" s="2"/>
      <c r="FF1145" s="8"/>
      <c r="FG1145" s="9"/>
      <c r="FH1145" s="10"/>
      <c r="FI1145" s="2"/>
      <c r="FJ1145" s="8"/>
      <c r="FK1145" s="9"/>
      <c r="FL1145" s="10"/>
      <c r="FM1145" s="2"/>
      <c r="FN1145" s="8"/>
      <c r="FO1145" s="9"/>
      <c r="FP1145" s="10"/>
      <c r="FQ1145" s="2"/>
      <c r="FR1145" s="8"/>
      <c r="FS1145" s="9"/>
      <c r="FT1145" s="10"/>
      <c r="FU1145" s="2"/>
      <c r="FV1145" s="8"/>
      <c r="FW1145" s="9"/>
      <c r="FX1145" s="10"/>
      <c r="FY1145" s="2"/>
      <c r="FZ1145" s="8"/>
      <c r="GA1145" s="9"/>
      <c r="GB1145" s="10"/>
      <c r="GC1145" s="2"/>
      <c r="GD1145" s="8"/>
      <c r="GE1145" s="9"/>
      <c r="GF1145" s="10"/>
      <c r="GG1145" s="2"/>
      <c r="GH1145" s="8"/>
      <c r="GI1145" s="9"/>
      <c r="GJ1145" s="10"/>
      <c r="GK1145" s="2"/>
      <c r="GL1145" s="8"/>
      <c r="GM1145" s="9"/>
      <c r="GN1145" s="10"/>
      <c r="GO1145" s="2"/>
      <c r="GP1145" s="8"/>
      <c r="GQ1145" s="9"/>
      <c r="GR1145" s="10"/>
      <c r="GS1145" s="2"/>
      <c r="GT1145" s="8"/>
      <c r="GU1145" s="9"/>
      <c r="GV1145" s="10"/>
      <c r="GW1145" s="2"/>
      <c r="GX1145" s="8"/>
      <c r="GY1145" s="9"/>
      <c r="GZ1145" s="10"/>
      <c r="HA1145" s="2"/>
      <c r="HB1145" s="8"/>
      <c r="HC1145" s="9"/>
      <c r="HD1145" s="10"/>
      <c r="HE1145" s="2"/>
      <c r="HF1145" s="8"/>
      <c r="HG1145" s="9"/>
      <c r="HH1145" s="10"/>
      <c r="HI1145" s="2"/>
      <c r="HJ1145" s="8"/>
      <c r="HK1145" s="9"/>
      <c r="HL1145" s="10"/>
      <c r="HM1145" s="2"/>
      <c r="HN1145" s="8"/>
      <c r="HO1145" s="9"/>
      <c r="HP1145" s="10"/>
      <c r="HQ1145" s="2"/>
      <c r="HR1145" s="8"/>
      <c r="HS1145" s="9"/>
      <c r="HT1145" s="10"/>
      <c r="HU1145" s="2"/>
      <c r="HV1145" s="8"/>
      <c r="HW1145" s="9"/>
      <c r="HX1145" s="10"/>
      <c r="HY1145" s="2"/>
      <c r="HZ1145" s="8"/>
      <c r="IA1145" s="9"/>
      <c r="IB1145" s="10"/>
      <c r="IC1145" s="2"/>
      <c r="ID1145" s="8"/>
      <c r="IE1145" s="9"/>
      <c r="IF1145" s="10"/>
      <c r="IG1145" s="2"/>
      <c r="IH1145" s="8"/>
      <c r="II1145" s="9"/>
      <c r="IJ1145" s="10"/>
      <c r="IK1145" s="2"/>
      <c r="IL1145" s="8"/>
      <c r="IM1145" s="9"/>
      <c r="IN1145" s="10"/>
      <c r="IO1145" s="2"/>
      <c r="IP1145" s="8"/>
      <c r="IQ1145" s="9"/>
      <c r="IR1145" s="10"/>
      <c r="IS1145" s="2"/>
      <c r="IT1145" s="8"/>
    </row>
    <row r="1146" spans="1:254">
      <c r="A1146" s="25">
        <v>3443</v>
      </c>
      <c r="B1146" s="10" t="s">
        <v>48</v>
      </c>
      <c r="C1146" s="2" t="s">
        <v>4704</v>
      </c>
      <c r="D1146" s="48">
        <v>16320</v>
      </c>
      <c r="E1146" s="2"/>
      <c r="F1146" s="8"/>
      <c r="G1146" s="9"/>
      <c r="H1146" s="10"/>
      <c r="I1146" s="2"/>
      <c r="J1146" s="8"/>
      <c r="K1146" s="9"/>
      <c r="L1146" s="10"/>
      <c r="M1146" s="2"/>
      <c r="N1146" s="8"/>
      <c r="O1146" s="9"/>
      <c r="P1146" s="10"/>
      <c r="Q1146" s="2"/>
      <c r="R1146" s="8"/>
      <c r="S1146" s="9"/>
      <c r="T1146" s="10"/>
      <c r="U1146" s="2"/>
      <c r="V1146" s="8"/>
      <c r="W1146" s="9"/>
      <c r="X1146" s="10"/>
      <c r="Y1146" s="2"/>
      <c r="Z1146" s="8"/>
      <c r="AA1146" s="9"/>
      <c r="AB1146" s="10"/>
      <c r="AC1146" s="2"/>
      <c r="AD1146" s="8"/>
      <c r="AE1146" s="9"/>
      <c r="AF1146" s="10"/>
      <c r="AG1146" s="2"/>
      <c r="AH1146" s="8"/>
      <c r="AI1146" s="9"/>
      <c r="AJ1146" s="10"/>
      <c r="AK1146" s="2"/>
      <c r="AL1146" s="8"/>
      <c r="AM1146" s="9"/>
      <c r="AN1146" s="10"/>
      <c r="AO1146" s="2"/>
      <c r="AP1146" s="8"/>
      <c r="AQ1146" s="9"/>
      <c r="AR1146" s="10"/>
      <c r="AS1146" s="2"/>
      <c r="AT1146" s="8"/>
      <c r="AU1146" s="9"/>
      <c r="AV1146" s="10"/>
      <c r="AW1146" s="2"/>
      <c r="AX1146" s="8"/>
      <c r="AY1146" s="9"/>
      <c r="AZ1146" s="10"/>
      <c r="BA1146" s="2"/>
      <c r="BB1146" s="8"/>
      <c r="BC1146" s="9"/>
      <c r="BD1146" s="10"/>
      <c r="BE1146" s="2"/>
      <c r="BF1146" s="8"/>
      <c r="BG1146" s="9"/>
      <c r="BH1146" s="10"/>
      <c r="BI1146" s="2"/>
      <c r="BJ1146" s="8"/>
      <c r="BK1146" s="9"/>
      <c r="BL1146" s="10"/>
      <c r="BM1146" s="2"/>
      <c r="BN1146" s="8"/>
      <c r="BO1146" s="9"/>
      <c r="BP1146" s="10"/>
      <c r="BQ1146" s="2"/>
      <c r="BR1146" s="8"/>
      <c r="BS1146" s="9"/>
      <c r="BT1146" s="10"/>
      <c r="BU1146" s="2"/>
      <c r="BV1146" s="8"/>
      <c r="BW1146" s="9"/>
      <c r="BX1146" s="10"/>
      <c r="BY1146" s="2"/>
      <c r="BZ1146" s="8"/>
      <c r="CA1146" s="9"/>
      <c r="CB1146" s="10"/>
      <c r="CC1146" s="2"/>
      <c r="CD1146" s="8"/>
      <c r="CE1146" s="9"/>
      <c r="CF1146" s="10"/>
      <c r="CG1146" s="2"/>
      <c r="CH1146" s="8"/>
      <c r="CI1146" s="9"/>
      <c r="CJ1146" s="10"/>
      <c r="CK1146" s="2"/>
      <c r="CL1146" s="8"/>
      <c r="CM1146" s="9"/>
      <c r="CN1146" s="10"/>
      <c r="CO1146" s="2"/>
      <c r="CP1146" s="8"/>
      <c r="CQ1146" s="9"/>
      <c r="CR1146" s="10"/>
      <c r="CS1146" s="2"/>
      <c r="CT1146" s="8"/>
      <c r="CU1146" s="9"/>
      <c r="CV1146" s="10"/>
      <c r="CW1146" s="2"/>
      <c r="CX1146" s="8"/>
      <c r="CY1146" s="9"/>
      <c r="CZ1146" s="10"/>
      <c r="DA1146" s="2"/>
      <c r="DB1146" s="8"/>
      <c r="DC1146" s="9"/>
      <c r="DD1146" s="10"/>
      <c r="DE1146" s="2"/>
      <c r="DF1146" s="8"/>
      <c r="DG1146" s="9"/>
      <c r="DH1146" s="10"/>
      <c r="DI1146" s="2"/>
      <c r="DJ1146" s="8"/>
      <c r="DK1146" s="9"/>
      <c r="DL1146" s="10"/>
      <c r="DM1146" s="2"/>
      <c r="DN1146" s="8"/>
      <c r="DO1146" s="9"/>
      <c r="DP1146" s="10"/>
      <c r="DQ1146" s="2"/>
      <c r="DR1146" s="8"/>
      <c r="DS1146" s="9"/>
      <c r="DT1146" s="10"/>
      <c r="DU1146" s="2"/>
      <c r="DV1146" s="8"/>
      <c r="DW1146" s="9"/>
      <c r="DX1146" s="10"/>
      <c r="DY1146" s="2"/>
      <c r="DZ1146" s="8"/>
      <c r="EA1146" s="9"/>
      <c r="EB1146" s="10"/>
      <c r="EC1146" s="2"/>
      <c r="ED1146" s="8"/>
      <c r="EE1146" s="9"/>
      <c r="EF1146" s="10"/>
      <c r="EG1146" s="2"/>
      <c r="EH1146" s="8"/>
      <c r="EI1146" s="9"/>
      <c r="EJ1146" s="10"/>
      <c r="EK1146" s="2"/>
      <c r="EL1146" s="8"/>
      <c r="EM1146" s="9"/>
      <c r="EN1146" s="10"/>
      <c r="EO1146" s="2"/>
      <c r="EP1146" s="8"/>
      <c r="EQ1146" s="9"/>
      <c r="ER1146" s="10"/>
      <c r="ES1146" s="2"/>
      <c r="ET1146" s="8"/>
      <c r="EU1146" s="9"/>
      <c r="EV1146" s="10"/>
      <c r="EW1146" s="2"/>
      <c r="EX1146" s="8"/>
      <c r="EY1146" s="9"/>
      <c r="EZ1146" s="10"/>
      <c r="FA1146" s="2"/>
      <c r="FB1146" s="8"/>
      <c r="FC1146" s="9"/>
      <c r="FD1146" s="10"/>
      <c r="FE1146" s="2"/>
      <c r="FF1146" s="8"/>
      <c r="FG1146" s="9"/>
      <c r="FH1146" s="10"/>
      <c r="FI1146" s="2"/>
      <c r="FJ1146" s="8"/>
      <c r="FK1146" s="9"/>
      <c r="FL1146" s="10"/>
      <c r="FM1146" s="2"/>
      <c r="FN1146" s="8"/>
      <c r="FO1146" s="9"/>
      <c r="FP1146" s="10"/>
      <c r="FQ1146" s="2"/>
      <c r="FR1146" s="8"/>
      <c r="FS1146" s="9"/>
      <c r="FT1146" s="10"/>
      <c r="FU1146" s="2"/>
      <c r="FV1146" s="8"/>
      <c r="FW1146" s="9"/>
      <c r="FX1146" s="10"/>
      <c r="FY1146" s="2"/>
      <c r="FZ1146" s="8"/>
      <c r="GA1146" s="9"/>
      <c r="GB1146" s="10"/>
      <c r="GC1146" s="2"/>
      <c r="GD1146" s="8"/>
      <c r="GE1146" s="9"/>
      <c r="GF1146" s="10"/>
      <c r="GG1146" s="2"/>
      <c r="GH1146" s="8"/>
      <c r="GI1146" s="9"/>
      <c r="GJ1146" s="10"/>
      <c r="GK1146" s="2"/>
      <c r="GL1146" s="8"/>
      <c r="GM1146" s="9"/>
      <c r="GN1146" s="10"/>
      <c r="GO1146" s="2"/>
      <c r="GP1146" s="8"/>
      <c r="GQ1146" s="9"/>
      <c r="GR1146" s="10"/>
      <c r="GS1146" s="2"/>
      <c r="GT1146" s="8"/>
      <c r="GU1146" s="9"/>
      <c r="GV1146" s="10"/>
      <c r="GW1146" s="2"/>
      <c r="GX1146" s="8"/>
      <c r="GY1146" s="9"/>
      <c r="GZ1146" s="10"/>
      <c r="HA1146" s="2"/>
      <c r="HB1146" s="8"/>
      <c r="HC1146" s="9"/>
      <c r="HD1146" s="10"/>
      <c r="HE1146" s="2"/>
      <c r="HF1146" s="8"/>
      <c r="HG1146" s="9"/>
      <c r="HH1146" s="10"/>
      <c r="HI1146" s="2"/>
      <c r="HJ1146" s="8"/>
      <c r="HK1146" s="9"/>
      <c r="HL1146" s="10"/>
      <c r="HM1146" s="2"/>
      <c r="HN1146" s="8"/>
      <c r="HO1146" s="9"/>
      <c r="HP1146" s="10"/>
      <c r="HQ1146" s="2"/>
      <c r="HR1146" s="8"/>
      <c r="HS1146" s="9"/>
      <c r="HT1146" s="10"/>
      <c r="HU1146" s="2"/>
      <c r="HV1146" s="8"/>
      <c r="HW1146" s="9"/>
      <c r="HX1146" s="10"/>
      <c r="HY1146" s="2"/>
      <c r="HZ1146" s="8"/>
      <c r="IA1146" s="9"/>
      <c r="IB1146" s="10"/>
      <c r="IC1146" s="2"/>
      <c r="ID1146" s="8"/>
      <c r="IE1146" s="9"/>
      <c r="IF1146" s="10"/>
      <c r="IG1146" s="2"/>
      <c r="IH1146" s="8"/>
      <c r="II1146" s="9"/>
      <c r="IJ1146" s="10"/>
      <c r="IK1146" s="2"/>
      <c r="IL1146" s="8"/>
      <c r="IM1146" s="9"/>
      <c r="IN1146" s="10"/>
      <c r="IO1146" s="2"/>
      <c r="IP1146" s="8"/>
      <c r="IQ1146" s="9"/>
      <c r="IR1146" s="10"/>
      <c r="IS1146" s="2"/>
      <c r="IT1146" s="8"/>
    </row>
    <row r="1147" spans="1:254">
      <c r="A1147" s="25">
        <v>3323</v>
      </c>
      <c r="B1147" s="10">
        <v>96653239</v>
      </c>
      <c r="C1147" s="2" t="s">
        <v>4369</v>
      </c>
      <c r="D1147" s="48">
        <v>8900</v>
      </c>
      <c r="E1147" s="123"/>
      <c r="F1147" s="8"/>
      <c r="G1147" s="9"/>
      <c r="H1147" s="10"/>
      <c r="I1147" s="2"/>
      <c r="J1147" s="8"/>
      <c r="K1147" s="9"/>
      <c r="L1147" s="10"/>
      <c r="M1147" s="2"/>
      <c r="N1147" s="8"/>
      <c r="O1147" s="9"/>
      <c r="P1147" s="10"/>
      <c r="Q1147" s="2"/>
      <c r="R1147" s="8"/>
      <c r="S1147" s="9"/>
      <c r="T1147" s="10"/>
      <c r="U1147" s="2"/>
      <c r="V1147" s="8"/>
      <c r="W1147" s="9"/>
      <c r="X1147" s="10"/>
      <c r="Y1147" s="2"/>
      <c r="Z1147" s="8"/>
      <c r="AA1147" s="9"/>
      <c r="AB1147" s="10"/>
      <c r="AC1147" s="2"/>
      <c r="AD1147" s="8"/>
      <c r="AE1147" s="9"/>
      <c r="AF1147" s="10"/>
      <c r="AG1147" s="2"/>
      <c r="AH1147" s="8"/>
      <c r="AI1147" s="9"/>
      <c r="AJ1147" s="10"/>
      <c r="AK1147" s="2"/>
      <c r="AL1147" s="8"/>
      <c r="AM1147" s="9"/>
      <c r="AN1147" s="10"/>
      <c r="AO1147" s="2"/>
      <c r="AP1147" s="8"/>
      <c r="AQ1147" s="9"/>
      <c r="AR1147" s="10"/>
      <c r="AS1147" s="2"/>
      <c r="AT1147" s="8"/>
      <c r="AU1147" s="9"/>
      <c r="AV1147" s="10"/>
      <c r="AW1147" s="2"/>
      <c r="AX1147" s="8"/>
      <c r="AY1147" s="9"/>
      <c r="AZ1147" s="10"/>
      <c r="BA1147" s="2"/>
      <c r="BB1147" s="8"/>
      <c r="BC1147" s="9"/>
      <c r="BD1147" s="10"/>
      <c r="BE1147" s="2"/>
      <c r="BF1147" s="8"/>
      <c r="BG1147" s="9"/>
      <c r="BH1147" s="10"/>
      <c r="BI1147" s="2"/>
      <c r="BJ1147" s="8"/>
      <c r="BK1147" s="9"/>
      <c r="BL1147" s="10"/>
      <c r="BM1147" s="2"/>
      <c r="BN1147" s="8"/>
      <c r="BO1147" s="9"/>
      <c r="BP1147" s="10"/>
      <c r="BQ1147" s="2"/>
      <c r="BR1147" s="8"/>
      <c r="BS1147" s="9"/>
      <c r="BT1147" s="10"/>
      <c r="BU1147" s="2"/>
      <c r="BV1147" s="8"/>
      <c r="BW1147" s="9"/>
      <c r="BX1147" s="10"/>
      <c r="BY1147" s="2"/>
      <c r="BZ1147" s="8"/>
      <c r="CA1147" s="9"/>
      <c r="CB1147" s="10"/>
      <c r="CC1147" s="2"/>
      <c r="CD1147" s="8"/>
      <c r="CE1147" s="9"/>
      <c r="CF1147" s="10"/>
      <c r="CG1147" s="2"/>
      <c r="CH1147" s="8"/>
      <c r="CI1147" s="9"/>
      <c r="CJ1147" s="10"/>
      <c r="CK1147" s="2"/>
      <c r="CL1147" s="8"/>
      <c r="CM1147" s="9"/>
      <c r="CN1147" s="10"/>
      <c r="CO1147" s="2"/>
      <c r="CP1147" s="8"/>
      <c r="CQ1147" s="9"/>
      <c r="CR1147" s="10"/>
      <c r="CS1147" s="2"/>
      <c r="CT1147" s="8"/>
      <c r="CU1147" s="9"/>
      <c r="CV1147" s="10"/>
      <c r="CW1147" s="2"/>
      <c r="CX1147" s="8"/>
      <c r="CY1147" s="9"/>
      <c r="CZ1147" s="10"/>
      <c r="DA1147" s="2"/>
      <c r="DB1147" s="8"/>
      <c r="DC1147" s="9"/>
      <c r="DD1147" s="10"/>
      <c r="DE1147" s="2"/>
      <c r="DF1147" s="8"/>
      <c r="DG1147" s="9"/>
      <c r="DH1147" s="10"/>
      <c r="DI1147" s="2"/>
      <c r="DJ1147" s="8"/>
      <c r="DK1147" s="9"/>
      <c r="DL1147" s="10"/>
      <c r="DM1147" s="2"/>
      <c r="DN1147" s="8"/>
      <c r="DO1147" s="9"/>
      <c r="DP1147" s="10"/>
      <c r="DQ1147" s="2"/>
      <c r="DR1147" s="8"/>
      <c r="DS1147" s="9"/>
      <c r="DT1147" s="10"/>
      <c r="DU1147" s="2"/>
      <c r="DV1147" s="8"/>
      <c r="DW1147" s="9"/>
      <c r="DX1147" s="10"/>
      <c r="DY1147" s="2"/>
      <c r="DZ1147" s="8"/>
      <c r="EA1147" s="9"/>
      <c r="EB1147" s="10"/>
      <c r="EC1147" s="2"/>
      <c r="ED1147" s="8"/>
      <c r="EE1147" s="9"/>
      <c r="EF1147" s="10"/>
      <c r="EG1147" s="2"/>
      <c r="EH1147" s="8"/>
      <c r="EI1147" s="9"/>
      <c r="EJ1147" s="10"/>
      <c r="EK1147" s="2"/>
      <c r="EL1147" s="8"/>
      <c r="EM1147" s="9"/>
      <c r="EN1147" s="10"/>
      <c r="EO1147" s="2"/>
      <c r="EP1147" s="8"/>
      <c r="EQ1147" s="9"/>
      <c r="ER1147" s="10"/>
      <c r="ES1147" s="2"/>
      <c r="ET1147" s="8"/>
      <c r="EU1147" s="9"/>
      <c r="EV1147" s="10"/>
      <c r="EW1147" s="2"/>
      <c r="EX1147" s="8"/>
      <c r="EY1147" s="9"/>
      <c r="EZ1147" s="10"/>
      <c r="FA1147" s="2"/>
      <c r="FB1147" s="8"/>
      <c r="FC1147" s="9"/>
      <c r="FD1147" s="10"/>
      <c r="FE1147" s="2"/>
      <c r="FF1147" s="8"/>
      <c r="FG1147" s="9"/>
      <c r="FH1147" s="10"/>
      <c r="FI1147" s="2"/>
      <c r="FJ1147" s="8"/>
      <c r="FK1147" s="9"/>
      <c r="FL1147" s="10"/>
      <c r="FM1147" s="2"/>
      <c r="FN1147" s="8"/>
      <c r="FO1147" s="9"/>
      <c r="FP1147" s="10"/>
      <c r="FQ1147" s="2"/>
      <c r="FR1147" s="8"/>
      <c r="FS1147" s="9"/>
      <c r="FT1147" s="10"/>
      <c r="FU1147" s="2"/>
      <c r="FV1147" s="8"/>
      <c r="FW1147" s="9"/>
      <c r="FX1147" s="10"/>
      <c r="FY1147" s="2"/>
      <c r="FZ1147" s="8"/>
      <c r="GA1147" s="9"/>
      <c r="GB1147" s="10"/>
      <c r="GC1147" s="2"/>
      <c r="GD1147" s="8"/>
      <c r="GE1147" s="9"/>
      <c r="GF1147" s="10"/>
      <c r="GG1147" s="2"/>
      <c r="GH1147" s="8"/>
      <c r="GI1147" s="9"/>
      <c r="GJ1147" s="10"/>
      <c r="GK1147" s="2"/>
      <c r="GL1147" s="8"/>
      <c r="GM1147" s="9"/>
      <c r="GN1147" s="10"/>
      <c r="GO1147" s="2"/>
      <c r="GP1147" s="8"/>
      <c r="GQ1147" s="9"/>
      <c r="GR1147" s="10"/>
      <c r="GS1147" s="2"/>
      <c r="GT1147" s="8"/>
      <c r="GU1147" s="9"/>
      <c r="GV1147" s="10"/>
      <c r="GW1147" s="2"/>
      <c r="GX1147" s="8"/>
      <c r="GY1147" s="9"/>
      <c r="GZ1147" s="10"/>
      <c r="HA1147" s="2"/>
      <c r="HB1147" s="8"/>
      <c r="HC1147" s="9"/>
      <c r="HD1147" s="10"/>
      <c r="HE1147" s="2"/>
      <c r="HF1147" s="8"/>
      <c r="HG1147" s="9"/>
      <c r="HH1147" s="10"/>
      <c r="HI1147" s="2"/>
      <c r="HJ1147" s="8"/>
      <c r="HK1147" s="9"/>
      <c r="HL1147" s="10"/>
      <c r="HM1147" s="2"/>
      <c r="HN1147" s="8"/>
      <c r="HO1147" s="9"/>
      <c r="HP1147" s="10"/>
      <c r="HQ1147" s="2"/>
      <c r="HR1147" s="8"/>
      <c r="HS1147" s="9"/>
      <c r="HT1147" s="10"/>
      <c r="HU1147" s="2"/>
      <c r="HV1147" s="8"/>
      <c r="HW1147" s="9"/>
      <c r="HX1147" s="10"/>
      <c r="HY1147" s="2"/>
      <c r="HZ1147" s="8"/>
      <c r="IA1147" s="9"/>
      <c r="IB1147" s="10"/>
      <c r="IC1147" s="2"/>
      <c r="ID1147" s="8"/>
      <c r="IE1147" s="9"/>
      <c r="IF1147" s="10"/>
      <c r="IG1147" s="2"/>
      <c r="IH1147" s="8"/>
      <c r="II1147" s="9"/>
      <c r="IJ1147" s="10"/>
      <c r="IK1147" s="2"/>
      <c r="IL1147" s="8"/>
      <c r="IM1147" s="9"/>
      <c r="IN1147" s="10"/>
      <c r="IO1147" s="2"/>
      <c r="IP1147" s="8"/>
      <c r="IQ1147" s="9"/>
      <c r="IR1147" s="10"/>
      <c r="IS1147" s="2"/>
      <c r="IT1147" s="8"/>
    </row>
    <row r="1148" spans="1:254">
      <c r="A1148" s="25">
        <v>3432</v>
      </c>
      <c r="B1148" s="10" t="s">
        <v>671</v>
      </c>
      <c r="C1148" s="2" t="s">
        <v>4368</v>
      </c>
      <c r="D1148" s="48">
        <v>9800</v>
      </c>
      <c r="E1148" s="123"/>
      <c r="F1148" s="8"/>
      <c r="G1148" s="9"/>
      <c r="H1148" s="10"/>
      <c r="I1148" s="2"/>
      <c r="J1148" s="8"/>
      <c r="K1148" s="9"/>
      <c r="L1148" s="10"/>
      <c r="M1148" s="2"/>
      <c r="N1148" s="8"/>
      <c r="O1148" s="9"/>
      <c r="P1148" s="10"/>
      <c r="Q1148" s="2"/>
      <c r="R1148" s="8"/>
      <c r="S1148" s="9"/>
      <c r="T1148" s="10"/>
      <c r="U1148" s="2"/>
      <c r="V1148" s="8"/>
      <c r="W1148" s="9"/>
      <c r="X1148" s="10"/>
      <c r="Y1148" s="2"/>
      <c r="Z1148" s="8"/>
      <c r="AA1148" s="9"/>
      <c r="AB1148" s="10"/>
      <c r="AC1148" s="2"/>
      <c r="AD1148" s="8"/>
      <c r="AE1148" s="9"/>
      <c r="AF1148" s="10"/>
      <c r="AG1148" s="2"/>
      <c r="AH1148" s="8"/>
      <c r="AI1148" s="9"/>
      <c r="AJ1148" s="10"/>
      <c r="AK1148" s="2"/>
      <c r="AL1148" s="8"/>
      <c r="AM1148" s="9"/>
      <c r="AN1148" s="10"/>
      <c r="AO1148" s="2"/>
      <c r="AP1148" s="8"/>
      <c r="AQ1148" s="9"/>
      <c r="AR1148" s="10"/>
      <c r="AS1148" s="2"/>
      <c r="AT1148" s="8"/>
      <c r="AU1148" s="9"/>
      <c r="AV1148" s="10"/>
      <c r="AW1148" s="2"/>
      <c r="AX1148" s="8"/>
      <c r="AY1148" s="9"/>
      <c r="AZ1148" s="10"/>
      <c r="BA1148" s="2"/>
      <c r="BB1148" s="8"/>
      <c r="BC1148" s="9"/>
      <c r="BD1148" s="10"/>
      <c r="BE1148" s="2"/>
      <c r="BF1148" s="8"/>
      <c r="BG1148" s="9"/>
      <c r="BH1148" s="10"/>
      <c r="BI1148" s="2"/>
      <c r="BJ1148" s="8"/>
      <c r="BK1148" s="9"/>
      <c r="BL1148" s="10"/>
      <c r="BM1148" s="2"/>
      <c r="BN1148" s="8"/>
      <c r="BO1148" s="9"/>
      <c r="BP1148" s="10"/>
      <c r="BQ1148" s="2"/>
      <c r="BR1148" s="8"/>
      <c r="BS1148" s="9"/>
      <c r="BT1148" s="10"/>
      <c r="BU1148" s="2"/>
      <c r="BV1148" s="8"/>
      <c r="BW1148" s="9"/>
      <c r="BX1148" s="10"/>
      <c r="BY1148" s="2"/>
      <c r="BZ1148" s="8"/>
      <c r="CA1148" s="9"/>
      <c r="CB1148" s="10"/>
      <c r="CC1148" s="2"/>
      <c r="CD1148" s="8"/>
      <c r="CE1148" s="9"/>
      <c r="CF1148" s="10"/>
      <c r="CG1148" s="2"/>
      <c r="CH1148" s="8"/>
      <c r="CI1148" s="9"/>
      <c r="CJ1148" s="10"/>
      <c r="CK1148" s="2"/>
      <c r="CL1148" s="8"/>
      <c r="CM1148" s="9"/>
      <c r="CN1148" s="10"/>
      <c r="CO1148" s="2"/>
      <c r="CP1148" s="8"/>
      <c r="CQ1148" s="9"/>
      <c r="CR1148" s="10"/>
      <c r="CS1148" s="2"/>
      <c r="CT1148" s="8"/>
      <c r="CU1148" s="9"/>
      <c r="CV1148" s="10"/>
      <c r="CW1148" s="2"/>
      <c r="CX1148" s="8"/>
      <c r="CY1148" s="9"/>
      <c r="CZ1148" s="10"/>
      <c r="DA1148" s="2"/>
      <c r="DB1148" s="8"/>
      <c r="DC1148" s="9"/>
      <c r="DD1148" s="10"/>
      <c r="DE1148" s="2"/>
      <c r="DF1148" s="8"/>
      <c r="DG1148" s="9"/>
      <c r="DH1148" s="10"/>
      <c r="DI1148" s="2"/>
      <c r="DJ1148" s="8"/>
      <c r="DK1148" s="9"/>
      <c r="DL1148" s="10"/>
      <c r="DM1148" s="2"/>
      <c r="DN1148" s="8"/>
      <c r="DO1148" s="9"/>
      <c r="DP1148" s="10"/>
      <c r="DQ1148" s="2"/>
      <c r="DR1148" s="8"/>
      <c r="DS1148" s="9"/>
      <c r="DT1148" s="10"/>
      <c r="DU1148" s="2"/>
      <c r="DV1148" s="8"/>
      <c r="DW1148" s="9"/>
      <c r="DX1148" s="10"/>
      <c r="DY1148" s="2"/>
      <c r="DZ1148" s="8"/>
      <c r="EA1148" s="9"/>
      <c r="EB1148" s="10"/>
      <c r="EC1148" s="2"/>
      <c r="ED1148" s="8"/>
      <c r="EE1148" s="9"/>
      <c r="EF1148" s="10"/>
      <c r="EG1148" s="2"/>
      <c r="EH1148" s="8"/>
      <c r="EI1148" s="9"/>
      <c r="EJ1148" s="10"/>
      <c r="EK1148" s="2"/>
      <c r="EL1148" s="8"/>
      <c r="EM1148" s="9"/>
      <c r="EN1148" s="10"/>
      <c r="EO1148" s="2"/>
      <c r="EP1148" s="8"/>
      <c r="EQ1148" s="9"/>
      <c r="ER1148" s="10"/>
      <c r="ES1148" s="2"/>
      <c r="ET1148" s="8"/>
      <c r="EU1148" s="9"/>
      <c r="EV1148" s="10"/>
      <c r="EW1148" s="2"/>
      <c r="EX1148" s="8"/>
      <c r="EY1148" s="9"/>
      <c r="EZ1148" s="10"/>
      <c r="FA1148" s="2"/>
      <c r="FB1148" s="8"/>
      <c r="FC1148" s="9"/>
      <c r="FD1148" s="10"/>
      <c r="FE1148" s="2"/>
      <c r="FF1148" s="8"/>
      <c r="FG1148" s="9"/>
      <c r="FH1148" s="10"/>
      <c r="FI1148" s="2"/>
      <c r="FJ1148" s="8"/>
      <c r="FK1148" s="9"/>
      <c r="FL1148" s="10"/>
      <c r="FM1148" s="2"/>
      <c r="FN1148" s="8"/>
      <c r="FO1148" s="9"/>
      <c r="FP1148" s="10"/>
      <c r="FQ1148" s="2"/>
      <c r="FR1148" s="8"/>
      <c r="FS1148" s="9"/>
      <c r="FT1148" s="10"/>
      <c r="FU1148" s="2"/>
      <c r="FV1148" s="8"/>
      <c r="FW1148" s="9"/>
      <c r="FX1148" s="10"/>
      <c r="FY1148" s="2"/>
      <c r="FZ1148" s="8"/>
      <c r="GA1148" s="9"/>
      <c r="GB1148" s="10"/>
      <c r="GC1148" s="2"/>
      <c r="GD1148" s="8"/>
      <c r="GE1148" s="9"/>
      <c r="GF1148" s="10"/>
      <c r="GG1148" s="2"/>
      <c r="GH1148" s="8"/>
      <c r="GI1148" s="9"/>
      <c r="GJ1148" s="10"/>
      <c r="GK1148" s="2"/>
      <c r="GL1148" s="8"/>
      <c r="GM1148" s="9"/>
      <c r="GN1148" s="10"/>
      <c r="GO1148" s="2"/>
      <c r="GP1148" s="8"/>
      <c r="GQ1148" s="9"/>
      <c r="GR1148" s="10"/>
      <c r="GS1148" s="2"/>
      <c r="GT1148" s="8"/>
      <c r="GU1148" s="9"/>
      <c r="GV1148" s="10"/>
      <c r="GW1148" s="2"/>
      <c r="GX1148" s="8"/>
      <c r="GY1148" s="9"/>
      <c r="GZ1148" s="10"/>
      <c r="HA1148" s="2"/>
      <c r="HB1148" s="8"/>
      <c r="HC1148" s="9"/>
      <c r="HD1148" s="10"/>
      <c r="HE1148" s="2"/>
      <c r="HF1148" s="8"/>
      <c r="HG1148" s="9"/>
      <c r="HH1148" s="10"/>
      <c r="HI1148" s="2"/>
      <c r="HJ1148" s="8"/>
      <c r="HK1148" s="9"/>
      <c r="HL1148" s="10"/>
      <c r="HM1148" s="2"/>
      <c r="HN1148" s="8"/>
      <c r="HO1148" s="9"/>
      <c r="HP1148" s="10"/>
      <c r="HQ1148" s="2"/>
      <c r="HR1148" s="8"/>
      <c r="HS1148" s="9"/>
      <c r="HT1148" s="10"/>
      <c r="HU1148" s="2"/>
      <c r="HV1148" s="8"/>
      <c r="HW1148" s="9"/>
      <c r="HX1148" s="10"/>
      <c r="HY1148" s="2"/>
      <c r="HZ1148" s="8"/>
      <c r="IA1148" s="9"/>
      <c r="IB1148" s="10"/>
      <c r="IC1148" s="2"/>
      <c r="ID1148" s="8"/>
      <c r="IE1148" s="9"/>
      <c r="IF1148" s="10"/>
      <c r="IG1148" s="2"/>
      <c r="IH1148" s="8"/>
      <c r="II1148" s="9"/>
      <c r="IJ1148" s="10"/>
      <c r="IK1148" s="2"/>
      <c r="IL1148" s="8"/>
      <c r="IM1148" s="9"/>
      <c r="IN1148" s="10"/>
      <c r="IO1148" s="2"/>
      <c r="IP1148" s="8"/>
      <c r="IQ1148" s="9"/>
      <c r="IR1148" s="10"/>
      <c r="IS1148" s="2"/>
      <c r="IT1148" s="8"/>
    </row>
    <row r="1149" spans="1:254">
      <c r="A1149" s="25">
        <v>3319</v>
      </c>
      <c r="B1149" s="10" t="s">
        <v>2853</v>
      </c>
      <c r="C1149" s="2" t="s">
        <v>257</v>
      </c>
      <c r="D1149" s="48">
        <v>3520</v>
      </c>
      <c r="E1149" s="2"/>
      <c r="F1149" s="8"/>
      <c r="G1149" s="9"/>
      <c r="H1149" s="10"/>
      <c r="I1149" s="2"/>
      <c r="J1149" s="8"/>
      <c r="K1149" s="9"/>
      <c r="L1149" s="10"/>
      <c r="M1149" s="2"/>
      <c r="N1149" s="8"/>
      <c r="O1149" s="9"/>
      <c r="P1149" s="10"/>
      <c r="Q1149" s="2"/>
      <c r="R1149" s="8"/>
      <c r="S1149" s="9"/>
      <c r="T1149" s="10"/>
      <c r="U1149" s="2"/>
      <c r="V1149" s="8"/>
      <c r="W1149" s="9"/>
      <c r="X1149" s="10"/>
      <c r="Y1149" s="2"/>
      <c r="Z1149" s="8"/>
      <c r="AA1149" s="9"/>
      <c r="AB1149" s="10"/>
      <c r="AC1149" s="2"/>
      <c r="AD1149" s="8"/>
      <c r="AE1149" s="9"/>
      <c r="AF1149" s="10"/>
      <c r="AG1149" s="2"/>
      <c r="AH1149" s="8"/>
      <c r="AI1149" s="9"/>
      <c r="AJ1149" s="10"/>
      <c r="AK1149" s="2"/>
      <c r="AL1149" s="8"/>
      <c r="AM1149" s="9"/>
      <c r="AN1149" s="10"/>
      <c r="AO1149" s="2"/>
      <c r="AP1149" s="8"/>
      <c r="AQ1149" s="9"/>
      <c r="AR1149" s="10"/>
      <c r="AS1149" s="2"/>
      <c r="AT1149" s="8"/>
      <c r="AU1149" s="9"/>
      <c r="AV1149" s="10"/>
      <c r="AW1149" s="2"/>
      <c r="AX1149" s="8"/>
      <c r="AY1149" s="9"/>
      <c r="AZ1149" s="10"/>
      <c r="BA1149" s="2"/>
      <c r="BB1149" s="8"/>
      <c r="BC1149" s="9"/>
      <c r="BD1149" s="10"/>
      <c r="BE1149" s="2"/>
      <c r="BF1149" s="8"/>
      <c r="BG1149" s="9"/>
      <c r="BH1149" s="10"/>
      <c r="BI1149" s="2"/>
      <c r="BJ1149" s="8"/>
      <c r="BK1149" s="9"/>
      <c r="BL1149" s="10"/>
      <c r="BM1149" s="2"/>
      <c r="BN1149" s="8"/>
      <c r="BO1149" s="9"/>
      <c r="BP1149" s="10"/>
      <c r="BQ1149" s="2"/>
      <c r="BR1149" s="8"/>
      <c r="BS1149" s="9"/>
      <c r="BT1149" s="10"/>
      <c r="BU1149" s="2"/>
      <c r="BV1149" s="8"/>
      <c r="BW1149" s="9"/>
      <c r="BX1149" s="10"/>
      <c r="BY1149" s="2"/>
      <c r="BZ1149" s="8"/>
      <c r="CA1149" s="9"/>
      <c r="CB1149" s="10"/>
      <c r="CC1149" s="2"/>
      <c r="CD1149" s="8"/>
      <c r="CE1149" s="9"/>
      <c r="CF1149" s="10"/>
      <c r="CG1149" s="2"/>
      <c r="CH1149" s="8"/>
      <c r="CI1149" s="9"/>
      <c r="CJ1149" s="10"/>
      <c r="CK1149" s="2"/>
      <c r="CL1149" s="8"/>
      <c r="CM1149" s="9"/>
      <c r="CN1149" s="10"/>
      <c r="CO1149" s="2"/>
      <c r="CP1149" s="8"/>
      <c r="CQ1149" s="9"/>
      <c r="CR1149" s="10"/>
      <c r="CS1149" s="2"/>
      <c r="CT1149" s="8"/>
      <c r="CU1149" s="9"/>
      <c r="CV1149" s="10"/>
      <c r="CW1149" s="2"/>
      <c r="CX1149" s="8"/>
      <c r="CY1149" s="9"/>
      <c r="CZ1149" s="10"/>
      <c r="DA1149" s="2"/>
      <c r="DB1149" s="8"/>
      <c r="DC1149" s="9"/>
      <c r="DD1149" s="10"/>
      <c r="DE1149" s="2"/>
      <c r="DF1149" s="8"/>
      <c r="DG1149" s="9"/>
      <c r="DH1149" s="10"/>
      <c r="DI1149" s="2"/>
      <c r="DJ1149" s="8"/>
      <c r="DK1149" s="9"/>
      <c r="DL1149" s="10"/>
      <c r="DM1149" s="2"/>
      <c r="DN1149" s="8"/>
      <c r="DO1149" s="9"/>
      <c r="DP1149" s="10"/>
      <c r="DQ1149" s="2"/>
      <c r="DR1149" s="8"/>
      <c r="DS1149" s="9"/>
      <c r="DT1149" s="10"/>
      <c r="DU1149" s="2"/>
      <c r="DV1149" s="8"/>
      <c r="DW1149" s="9"/>
      <c r="DX1149" s="10"/>
      <c r="DY1149" s="2"/>
      <c r="DZ1149" s="8"/>
      <c r="EA1149" s="9"/>
      <c r="EB1149" s="10"/>
      <c r="EC1149" s="2"/>
      <c r="ED1149" s="8"/>
      <c r="EE1149" s="9"/>
      <c r="EF1149" s="10"/>
      <c r="EG1149" s="2"/>
      <c r="EH1149" s="8"/>
      <c r="EI1149" s="9"/>
      <c r="EJ1149" s="10"/>
      <c r="EK1149" s="2"/>
      <c r="EL1149" s="8"/>
      <c r="EM1149" s="9"/>
      <c r="EN1149" s="10"/>
      <c r="EO1149" s="2"/>
      <c r="EP1149" s="8"/>
      <c r="EQ1149" s="9"/>
      <c r="ER1149" s="10"/>
      <c r="ES1149" s="2"/>
      <c r="ET1149" s="8"/>
      <c r="EU1149" s="9"/>
      <c r="EV1149" s="10"/>
      <c r="EW1149" s="2"/>
      <c r="EX1149" s="8"/>
      <c r="EY1149" s="9"/>
      <c r="EZ1149" s="10"/>
      <c r="FA1149" s="2"/>
      <c r="FB1149" s="8"/>
      <c r="FC1149" s="9"/>
      <c r="FD1149" s="10"/>
      <c r="FE1149" s="2"/>
      <c r="FF1149" s="8"/>
      <c r="FG1149" s="9"/>
      <c r="FH1149" s="10"/>
      <c r="FI1149" s="2"/>
      <c r="FJ1149" s="8"/>
      <c r="FK1149" s="9"/>
      <c r="FL1149" s="10"/>
      <c r="FM1149" s="2"/>
      <c r="FN1149" s="8"/>
      <c r="FO1149" s="9"/>
      <c r="FP1149" s="10"/>
      <c r="FQ1149" s="2"/>
      <c r="FR1149" s="8"/>
      <c r="FS1149" s="9"/>
      <c r="FT1149" s="10"/>
      <c r="FU1149" s="2"/>
      <c r="FV1149" s="8"/>
      <c r="FW1149" s="9"/>
      <c r="FX1149" s="10"/>
      <c r="FY1149" s="2"/>
      <c r="FZ1149" s="8"/>
      <c r="GA1149" s="9"/>
      <c r="GB1149" s="10"/>
      <c r="GC1149" s="2"/>
      <c r="GD1149" s="8"/>
      <c r="GE1149" s="9"/>
      <c r="GF1149" s="10"/>
      <c r="GG1149" s="2"/>
      <c r="GH1149" s="8"/>
      <c r="GI1149" s="9"/>
      <c r="GJ1149" s="10"/>
      <c r="GK1149" s="2"/>
      <c r="GL1149" s="8"/>
      <c r="GM1149" s="9"/>
      <c r="GN1149" s="10"/>
      <c r="GO1149" s="2"/>
      <c r="GP1149" s="8"/>
      <c r="GQ1149" s="9"/>
      <c r="GR1149" s="10"/>
      <c r="GS1149" s="2"/>
      <c r="GT1149" s="8"/>
      <c r="GU1149" s="9"/>
      <c r="GV1149" s="10"/>
      <c r="GW1149" s="2"/>
      <c r="GX1149" s="8"/>
      <c r="GY1149" s="9"/>
      <c r="GZ1149" s="10"/>
      <c r="HA1149" s="2"/>
      <c r="HB1149" s="8"/>
      <c r="HC1149" s="9"/>
      <c r="HD1149" s="10"/>
      <c r="HE1149" s="2"/>
      <c r="HF1149" s="8"/>
      <c r="HG1149" s="9"/>
      <c r="HH1149" s="10"/>
      <c r="HI1149" s="2"/>
      <c r="HJ1149" s="8"/>
      <c r="HK1149" s="9"/>
      <c r="HL1149" s="10"/>
      <c r="HM1149" s="2"/>
      <c r="HN1149" s="8"/>
      <c r="HO1149" s="9"/>
      <c r="HP1149" s="10"/>
      <c r="HQ1149" s="2"/>
      <c r="HR1149" s="8"/>
      <c r="HS1149" s="9"/>
      <c r="HT1149" s="10"/>
      <c r="HU1149" s="2"/>
      <c r="HV1149" s="8"/>
      <c r="HW1149" s="9"/>
      <c r="HX1149" s="10"/>
      <c r="HY1149" s="2"/>
      <c r="HZ1149" s="8"/>
      <c r="IA1149" s="9"/>
      <c r="IB1149" s="10"/>
      <c r="IC1149" s="2"/>
      <c r="ID1149" s="8"/>
      <c r="IE1149" s="9"/>
      <c r="IF1149" s="10"/>
      <c r="IG1149" s="2"/>
      <c r="IH1149" s="8"/>
      <c r="II1149" s="9"/>
      <c r="IJ1149" s="10"/>
      <c r="IK1149" s="2"/>
      <c r="IL1149" s="8"/>
      <c r="IM1149" s="9"/>
      <c r="IN1149" s="10"/>
      <c r="IO1149" s="2"/>
      <c r="IP1149" s="8"/>
      <c r="IQ1149" s="9"/>
      <c r="IR1149" s="10"/>
      <c r="IS1149" s="2"/>
      <c r="IT1149" s="8"/>
    </row>
    <row r="1150" spans="1:254">
      <c r="A1150" s="25">
        <v>3335</v>
      </c>
      <c r="B1150" s="10" t="s">
        <v>937</v>
      </c>
      <c r="C1150" s="2" t="s">
        <v>2557</v>
      </c>
      <c r="D1150" s="48">
        <v>1940</v>
      </c>
      <c r="E1150" s="2"/>
      <c r="F1150" s="8"/>
      <c r="G1150" s="9"/>
      <c r="H1150" s="10"/>
      <c r="I1150" s="2"/>
      <c r="J1150" s="8"/>
      <c r="K1150" s="9"/>
      <c r="L1150" s="10"/>
      <c r="M1150" s="2"/>
      <c r="N1150" s="8"/>
      <c r="O1150" s="9"/>
      <c r="P1150" s="10"/>
      <c r="Q1150" s="2"/>
      <c r="R1150" s="8"/>
      <c r="S1150" s="9"/>
      <c r="T1150" s="10"/>
      <c r="U1150" s="2"/>
      <c r="V1150" s="8"/>
      <c r="W1150" s="9"/>
      <c r="X1150" s="10"/>
      <c r="Y1150" s="2"/>
      <c r="Z1150" s="8"/>
      <c r="AA1150" s="9"/>
      <c r="AB1150" s="10"/>
      <c r="AC1150" s="2"/>
      <c r="AD1150" s="8"/>
      <c r="AE1150" s="9"/>
      <c r="AF1150" s="10"/>
      <c r="AG1150" s="2"/>
      <c r="AH1150" s="8"/>
      <c r="AI1150" s="9"/>
      <c r="AJ1150" s="10"/>
      <c r="AK1150" s="2"/>
      <c r="AL1150" s="8"/>
      <c r="AM1150" s="9"/>
      <c r="AN1150" s="10"/>
      <c r="AO1150" s="2"/>
      <c r="AP1150" s="8"/>
      <c r="AQ1150" s="9"/>
      <c r="AR1150" s="10"/>
      <c r="AS1150" s="2"/>
      <c r="AT1150" s="8"/>
      <c r="AU1150" s="9"/>
      <c r="AV1150" s="10"/>
      <c r="AW1150" s="2"/>
      <c r="AX1150" s="8"/>
      <c r="AY1150" s="9"/>
      <c r="AZ1150" s="10"/>
      <c r="BA1150" s="2"/>
      <c r="BB1150" s="8"/>
      <c r="BC1150" s="9"/>
      <c r="BD1150" s="10"/>
      <c r="BE1150" s="2"/>
      <c r="BF1150" s="8"/>
      <c r="BG1150" s="9"/>
      <c r="BH1150" s="10"/>
      <c r="BI1150" s="2"/>
      <c r="BJ1150" s="8"/>
      <c r="BK1150" s="9"/>
      <c r="BL1150" s="10"/>
      <c r="BM1150" s="2"/>
      <c r="BN1150" s="8"/>
      <c r="BO1150" s="9"/>
      <c r="BP1150" s="10"/>
      <c r="BQ1150" s="2"/>
      <c r="BR1150" s="8"/>
      <c r="BS1150" s="9"/>
      <c r="BT1150" s="10"/>
      <c r="BU1150" s="2"/>
      <c r="BV1150" s="8"/>
      <c r="BW1150" s="9"/>
      <c r="BX1150" s="10"/>
      <c r="BY1150" s="2"/>
      <c r="BZ1150" s="8"/>
      <c r="CA1150" s="9"/>
      <c r="CB1150" s="10"/>
      <c r="CC1150" s="2"/>
      <c r="CD1150" s="8"/>
      <c r="CE1150" s="9"/>
      <c r="CF1150" s="10"/>
      <c r="CG1150" s="2"/>
      <c r="CH1150" s="8"/>
      <c r="CI1150" s="9"/>
      <c r="CJ1150" s="10"/>
      <c r="CK1150" s="2"/>
      <c r="CL1150" s="8"/>
      <c r="CM1150" s="9"/>
      <c r="CN1150" s="10"/>
      <c r="CO1150" s="2"/>
      <c r="CP1150" s="8"/>
      <c r="CQ1150" s="9"/>
      <c r="CR1150" s="10"/>
      <c r="CS1150" s="2"/>
      <c r="CT1150" s="8"/>
      <c r="CU1150" s="9"/>
      <c r="CV1150" s="10"/>
      <c r="CW1150" s="2"/>
      <c r="CX1150" s="8"/>
      <c r="CY1150" s="9"/>
      <c r="CZ1150" s="10"/>
      <c r="DA1150" s="2"/>
      <c r="DB1150" s="8"/>
      <c r="DC1150" s="9"/>
      <c r="DD1150" s="10"/>
      <c r="DE1150" s="2"/>
      <c r="DF1150" s="8"/>
      <c r="DG1150" s="9"/>
      <c r="DH1150" s="10"/>
      <c r="DI1150" s="2"/>
      <c r="DJ1150" s="8"/>
      <c r="DK1150" s="9"/>
      <c r="DL1150" s="10"/>
      <c r="DM1150" s="2"/>
      <c r="DN1150" s="8"/>
      <c r="DO1150" s="9"/>
      <c r="DP1150" s="10"/>
      <c r="DQ1150" s="2"/>
      <c r="DR1150" s="8"/>
      <c r="DS1150" s="9"/>
      <c r="DT1150" s="10"/>
      <c r="DU1150" s="2"/>
      <c r="DV1150" s="8"/>
      <c r="DW1150" s="9"/>
      <c r="DX1150" s="10"/>
      <c r="DY1150" s="2"/>
      <c r="DZ1150" s="8"/>
      <c r="EA1150" s="9"/>
      <c r="EB1150" s="10"/>
      <c r="EC1150" s="2"/>
      <c r="ED1150" s="8"/>
      <c r="EE1150" s="9"/>
      <c r="EF1150" s="10"/>
      <c r="EG1150" s="2"/>
      <c r="EH1150" s="8"/>
      <c r="EI1150" s="9"/>
      <c r="EJ1150" s="10"/>
      <c r="EK1150" s="2"/>
      <c r="EL1150" s="8"/>
      <c r="EM1150" s="9"/>
      <c r="EN1150" s="10"/>
      <c r="EO1150" s="2"/>
      <c r="EP1150" s="8"/>
      <c r="EQ1150" s="9"/>
      <c r="ER1150" s="10"/>
      <c r="ES1150" s="2"/>
      <c r="ET1150" s="8"/>
      <c r="EU1150" s="9"/>
      <c r="EV1150" s="10"/>
      <c r="EW1150" s="2"/>
      <c r="EX1150" s="8"/>
      <c r="EY1150" s="9"/>
      <c r="EZ1150" s="10"/>
      <c r="FA1150" s="2"/>
      <c r="FB1150" s="8"/>
      <c r="FC1150" s="9"/>
      <c r="FD1150" s="10"/>
      <c r="FE1150" s="2"/>
      <c r="FF1150" s="8"/>
      <c r="FG1150" s="9"/>
      <c r="FH1150" s="10"/>
      <c r="FI1150" s="2"/>
      <c r="FJ1150" s="8"/>
      <c r="FK1150" s="9"/>
      <c r="FL1150" s="10"/>
      <c r="FM1150" s="2"/>
      <c r="FN1150" s="8"/>
      <c r="FO1150" s="9"/>
      <c r="FP1150" s="10"/>
      <c r="FQ1150" s="2"/>
      <c r="FR1150" s="8"/>
      <c r="FS1150" s="9"/>
      <c r="FT1150" s="10"/>
      <c r="FU1150" s="2"/>
      <c r="FV1150" s="8"/>
      <c r="FW1150" s="9"/>
      <c r="FX1150" s="10"/>
      <c r="FY1150" s="2"/>
      <c r="FZ1150" s="8"/>
      <c r="GA1150" s="9"/>
      <c r="GB1150" s="10"/>
      <c r="GC1150" s="2"/>
      <c r="GD1150" s="8"/>
      <c r="GE1150" s="9"/>
      <c r="GF1150" s="10"/>
      <c r="GG1150" s="2"/>
      <c r="GH1150" s="8"/>
      <c r="GI1150" s="9"/>
      <c r="GJ1150" s="10"/>
      <c r="GK1150" s="2"/>
      <c r="GL1150" s="8"/>
      <c r="GM1150" s="9"/>
      <c r="GN1150" s="10"/>
      <c r="GO1150" s="2"/>
      <c r="GP1150" s="8"/>
      <c r="GQ1150" s="9"/>
      <c r="GR1150" s="10"/>
      <c r="GS1150" s="2"/>
      <c r="GT1150" s="8"/>
      <c r="GU1150" s="9"/>
      <c r="GV1150" s="10"/>
      <c r="GW1150" s="2"/>
      <c r="GX1150" s="8"/>
      <c r="GY1150" s="9"/>
      <c r="GZ1150" s="10"/>
      <c r="HA1150" s="2"/>
      <c r="HB1150" s="8"/>
      <c r="HC1150" s="9"/>
      <c r="HD1150" s="10"/>
      <c r="HE1150" s="2"/>
      <c r="HF1150" s="8"/>
      <c r="HG1150" s="9"/>
      <c r="HH1150" s="10"/>
      <c r="HI1150" s="2"/>
      <c r="HJ1150" s="8"/>
      <c r="HK1150" s="9"/>
      <c r="HL1150" s="10"/>
      <c r="HM1150" s="2"/>
      <c r="HN1150" s="8"/>
      <c r="HO1150" s="9"/>
      <c r="HP1150" s="10"/>
      <c r="HQ1150" s="2"/>
      <c r="HR1150" s="8"/>
      <c r="HS1150" s="9"/>
      <c r="HT1150" s="10"/>
      <c r="HU1150" s="2"/>
      <c r="HV1150" s="8"/>
      <c r="HW1150" s="9"/>
      <c r="HX1150" s="10"/>
      <c r="HY1150" s="2"/>
      <c r="HZ1150" s="8"/>
      <c r="IA1150" s="9"/>
      <c r="IB1150" s="10"/>
      <c r="IC1150" s="2"/>
      <c r="ID1150" s="8"/>
      <c r="IE1150" s="9"/>
      <c r="IF1150" s="10"/>
      <c r="IG1150" s="2"/>
      <c r="IH1150" s="8"/>
      <c r="II1150" s="9"/>
      <c r="IJ1150" s="10"/>
      <c r="IK1150" s="2"/>
      <c r="IL1150" s="8"/>
      <c r="IM1150" s="9"/>
      <c r="IN1150" s="10"/>
      <c r="IO1150" s="2"/>
      <c r="IP1150" s="8"/>
      <c r="IQ1150" s="9"/>
      <c r="IR1150" s="10"/>
      <c r="IS1150" s="2"/>
      <c r="IT1150" s="8"/>
    </row>
    <row r="1151" spans="1:254">
      <c r="A1151" s="25"/>
      <c r="B1151" s="10"/>
      <c r="E1151" s="2"/>
      <c r="F1151" s="8"/>
      <c r="G1151" s="9"/>
      <c r="H1151" s="10"/>
      <c r="I1151" s="2"/>
      <c r="J1151" s="8"/>
      <c r="K1151" s="9"/>
      <c r="L1151" s="10"/>
      <c r="M1151" s="2"/>
      <c r="N1151" s="8"/>
      <c r="O1151" s="9"/>
      <c r="P1151" s="10"/>
      <c r="Q1151" s="2"/>
      <c r="R1151" s="8"/>
      <c r="S1151" s="9"/>
      <c r="T1151" s="10"/>
      <c r="U1151" s="2"/>
      <c r="V1151" s="8"/>
      <c r="W1151" s="9"/>
      <c r="X1151" s="10"/>
      <c r="Y1151" s="2"/>
      <c r="Z1151" s="8"/>
      <c r="AA1151" s="9"/>
      <c r="AB1151" s="10"/>
      <c r="AC1151" s="2"/>
      <c r="AD1151" s="8"/>
      <c r="AE1151" s="9"/>
      <c r="AF1151" s="10"/>
      <c r="AG1151" s="2"/>
      <c r="AH1151" s="8"/>
      <c r="AI1151" s="9"/>
      <c r="AJ1151" s="10"/>
      <c r="AK1151" s="2"/>
      <c r="AL1151" s="8"/>
      <c r="AM1151" s="9"/>
      <c r="AN1151" s="10"/>
      <c r="AO1151" s="2"/>
      <c r="AP1151" s="8"/>
      <c r="AQ1151" s="9"/>
      <c r="AR1151" s="10"/>
      <c r="AS1151" s="2"/>
      <c r="AT1151" s="8"/>
      <c r="AU1151" s="9"/>
      <c r="AV1151" s="10"/>
      <c r="AW1151" s="2"/>
      <c r="AX1151" s="8"/>
      <c r="AY1151" s="9"/>
      <c r="AZ1151" s="10"/>
      <c r="BA1151" s="2"/>
      <c r="BB1151" s="8"/>
      <c r="BC1151" s="9"/>
      <c r="BD1151" s="10"/>
      <c r="BE1151" s="2"/>
      <c r="BF1151" s="8"/>
      <c r="BG1151" s="9"/>
      <c r="BH1151" s="10"/>
      <c r="BI1151" s="2"/>
      <c r="BJ1151" s="8"/>
      <c r="BK1151" s="9"/>
      <c r="BL1151" s="10"/>
      <c r="BM1151" s="2"/>
      <c r="BN1151" s="8"/>
      <c r="BO1151" s="9"/>
      <c r="BP1151" s="10"/>
      <c r="BQ1151" s="2"/>
      <c r="BR1151" s="8"/>
      <c r="BS1151" s="9"/>
      <c r="BT1151" s="10"/>
      <c r="BU1151" s="2"/>
      <c r="BV1151" s="8"/>
      <c r="BW1151" s="9"/>
      <c r="BX1151" s="10"/>
      <c r="BY1151" s="2"/>
      <c r="BZ1151" s="8"/>
      <c r="CA1151" s="9"/>
      <c r="CB1151" s="10"/>
      <c r="CC1151" s="2"/>
      <c r="CD1151" s="8"/>
      <c r="CE1151" s="9"/>
      <c r="CF1151" s="10"/>
      <c r="CG1151" s="2"/>
      <c r="CH1151" s="8"/>
      <c r="CI1151" s="9"/>
      <c r="CJ1151" s="10"/>
      <c r="CK1151" s="2"/>
      <c r="CL1151" s="8"/>
      <c r="CM1151" s="9"/>
      <c r="CN1151" s="10"/>
      <c r="CO1151" s="2"/>
      <c r="CP1151" s="8"/>
      <c r="CQ1151" s="9"/>
      <c r="CR1151" s="10"/>
      <c r="CS1151" s="2"/>
      <c r="CT1151" s="8"/>
      <c r="CU1151" s="9"/>
      <c r="CV1151" s="10"/>
      <c r="CW1151" s="2"/>
      <c r="CX1151" s="8"/>
      <c r="CY1151" s="9"/>
      <c r="CZ1151" s="10"/>
      <c r="DA1151" s="2"/>
      <c r="DB1151" s="8"/>
      <c r="DC1151" s="9"/>
      <c r="DD1151" s="10"/>
      <c r="DE1151" s="2"/>
      <c r="DF1151" s="8"/>
      <c r="DG1151" s="9"/>
      <c r="DH1151" s="10"/>
      <c r="DI1151" s="2"/>
      <c r="DJ1151" s="8"/>
      <c r="DK1151" s="9"/>
      <c r="DL1151" s="10"/>
      <c r="DM1151" s="2"/>
      <c r="DN1151" s="8"/>
      <c r="DO1151" s="9"/>
      <c r="DP1151" s="10"/>
      <c r="DQ1151" s="2"/>
      <c r="DR1151" s="8"/>
      <c r="DS1151" s="9"/>
      <c r="DT1151" s="10"/>
      <c r="DU1151" s="2"/>
      <c r="DV1151" s="8"/>
      <c r="DW1151" s="9"/>
      <c r="DX1151" s="10"/>
      <c r="DY1151" s="2"/>
      <c r="DZ1151" s="8"/>
      <c r="EA1151" s="9"/>
      <c r="EB1151" s="10"/>
      <c r="EC1151" s="2"/>
      <c r="ED1151" s="8"/>
      <c r="EE1151" s="9"/>
      <c r="EF1151" s="10"/>
      <c r="EG1151" s="2"/>
      <c r="EH1151" s="8"/>
      <c r="EI1151" s="9"/>
      <c r="EJ1151" s="10"/>
      <c r="EK1151" s="2"/>
      <c r="EL1151" s="8"/>
      <c r="EM1151" s="9"/>
      <c r="EN1151" s="10"/>
      <c r="EO1151" s="2"/>
      <c r="EP1151" s="8"/>
      <c r="EQ1151" s="9"/>
      <c r="ER1151" s="10"/>
      <c r="ES1151" s="2"/>
      <c r="ET1151" s="8"/>
      <c r="EU1151" s="9"/>
      <c r="EV1151" s="10"/>
      <c r="EW1151" s="2"/>
      <c r="EX1151" s="8"/>
      <c r="EY1151" s="9"/>
      <c r="EZ1151" s="10"/>
      <c r="FA1151" s="2"/>
      <c r="FB1151" s="8"/>
      <c r="FC1151" s="9"/>
      <c r="FD1151" s="10"/>
      <c r="FE1151" s="2"/>
      <c r="FF1151" s="8"/>
      <c r="FG1151" s="9"/>
      <c r="FH1151" s="10"/>
      <c r="FI1151" s="2"/>
      <c r="FJ1151" s="8"/>
      <c r="FK1151" s="9"/>
      <c r="FL1151" s="10"/>
      <c r="FM1151" s="2"/>
      <c r="FN1151" s="8"/>
      <c r="FO1151" s="9"/>
      <c r="FP1151" s="10"/>
      <c r="FQ1151" s="2"/>
      <c r="FR1151" s="8"/>
      <c r="FS1151" s="9"/>
      <c r="FT1151" s="10"/>
      <c r="FU1151" s="2"/>
      <c r="FV1151" s="8"/>
      <c r="FW1151" s="9"/>
      <c r="FX1151" s="10"/>
      <c r="FY1151" s="2"/>
      <c r="FZ1151" s="8"/>
      <c r="GA1151" s="9"/>
      <c r="GB1151" s="10"/>
      <c r="GC1151" s="2"/>
      <c r="GD1151" s="8"/>
      <c r="GE1151" s="9"/>
      <c r="GF1151" s="10"/>
      <c r="GG1151" s="2"/>
      <c r="GH1151" s="8"/>
      <c r="GI1151" s="9"/>
      <c r="GJ1151" s="10"/>
      <c r="GK1151" s="2"/>
      <c r="GL1151" s="8"/>
      <c r="GM1151" s="9"/>
      <c r="GN1151" s="10"/>
      <c r="GO1151" s="2"/>
      <c r="GP1151" s="8"/>
      <c r="GQ1151" s="9"/>
      <c r="GR1151" s="10"/>
      <c r="GS1151" s="2"/>
      <c r="GT1151" s="8"/>
      <c r="GU1151" s="9"/>
      <c r="GV1151" s="10"/>
      <c r="GW1151" s="2"/>
      <c r="GX1151" s="8"/>
      <c r="GY1151" s="9"/>
      <c r="GZ1151" s="10"/>
      <c r="HA1151" s="2"/>
      <c r="HB1151" s="8"/>
      <c r="HC1151" s="9"/>
      <c r="HD1151" s="10"/>
      <c r="HE1151" s="2"/>
      <c r="HF1151" s="8"/>
      <c r="HG1151" s="9"/>
      <c r="HH1151" s="10"/>
      <c r="HI1151" s="2"/>
      <c r="HJ1151" s="8"/>
      <c r="HK1151" s="9"/>
      <c r="HL1151" s="10"/>
      <c r="HM1151" s="2"/>
      <c r="HN1151" s="8"/>
      <c r="HO1151" s="9"/>
      <c r="HP1151" s="10"/>
      <c r="HQ1151" s="2"/>
      <c r="HR1151" s="8"/>
      <c r="HS1151" s="9"/>
      <c r="HT1151" s="10"/>
      <c r="HU1151" s="2"/>
      <c r="HV1151" s="8"/>
      <c r="HW1151" s="9"/>
      <c r="HX1151" s="10"/>
      <c r="HY1151" s="2"/>
      <c r="HZ1151" s="8"/>
      <c r="IA1151" s="9"/>
      <c r="IB1151" s="10"/>
      <c r="IC1151" s="2"/>
      <c r="ID1151" s="8"/>
      <c r="IE1151" s="9"/>
      <c r="IF1151" s="10"/>
      <c r="IG1151" s="2"/>
      <c r="IH1151" s="8"/>
      <c r="II1151" s="9"/>
      <c r="IJ1151" s="10"/>
      <c r="IK1151" s="2"/>
      <c r="IL1151" s="8"/>
      <c r="IM1151" s="9"/>
      <c r="IN1151" s="10"/>
      <c r="IO1151" s="2"/>
      <c r="IP1151" s="8"/>
      <c r="IQ1151" s="9"/>
      <c r="IR1151" s="10"/>
      <c r="IS1151" s="2"/>
      <c r="IT1151" s="8"/>
    </row>
    <row r="1152" spans="1:254">
      <c r="A1152" s="25"/>
      <c r="B1152" s="10"/>
      <c r="E1152" s="2"/>
      <c r="F1152" s="8"/>
      <c r="G1152" s="9"/>
      <c r="H1152" s="10"/>
      <c r="I1152" s="2"/>
      <c r="J1152" s="8"/>
      <c r="K1152" s="9"/>
      <c r="L1152" s="10"/>
      <c r="M1152" s="2"/>
      <c r="N1152" s="8"/>
      <c r="O1152" s="9"/>
      <c r="P1152" s="10"/>
      <c r="Q1152" s="2"/>
      <c r="R1152" s="8"/>
      <c r="S1152" s="9"/>
      <c r="T1152" s="10"/>
      <c r="U1152" s="2"/>
      <c r="V1152" s="8"/>
      <c r="W1152" s="9"/>
      <c r="X1152" s="10"/>
      <c r="Y1152" s="2"/>
      <c r="Z1152" s="8"/>
      <c r="AA1152" s="9"/>
      <c r="AB1152" s="10"/>
      <c r="AC1152" s="2"/>
      <c r="AD1152" s="8"/>
      <c r="AE1152" s="9"/>
      <c r="AF1152" s="10"/>
      <c r="AG1152" s="2"/>
      <c r="AH1152" s="8"/>
      <c r="AI1152" s="9"/>
      <c r="AJ1152" s="10"/>
      <c r="AK1152" s="2"/>
      <c r="AL1152" s="8"/>
      <c r="AM1152" s="9"/>
      <c r="AN1152" s="10"/>
      <c r="AO1152" s="2"/>
      <c r="AP1152" s="8"/>
      <c r="AQ1152" s="9"/>
      <c r="AR1152" s="10"/>
      <c r="AS1152" s="2"/>
      <c r="AT1152" s="8"/>
      <c r="AU1152" s="9"/>
      <c r="AV1152" s="10"/>
      <c r="AW1152" s="2"/>
      <c r="AX1152" s="8"/>
      <c r="AY1152" s="9"/>
      <c r="AZ1152" s="10"/>
      <c r="BA1152" s="2"/>
      <c r="BB1152" s="8"/>
      <c r="BC1152" s="9"/>
      <c r="BD1152" s="10"/>
      <c r="BE1152" s="2"/>
      <c r="BF1152" s="8"/>
      <c r="BG1152" s="9"/>
      <c r="BH1152" s="10"/>
      <c r="BI1152" s="2"/>
      <c r="BJ1152" s="8"/>
      <c r="BK1152" s="9"/>
      <c r="BL1152" s="10"/>
      <c r="BM1152" s="2"/>
      <c r="BN1152" s="8"/>
      <c r="BO1152" s="9"/>
      <c r="BP1152" s="10"/>
      <c r="BQ1152" s="2"/>
      <c r="BR1152" s="8"/>
      <c r="BS1152" s="9"/>
      <c r="BT1152" s="10"/>
      <c r="BU1152" s="2"/>
      <c r="BV1152" s="8"/>
      <c r="BW1152" s="9"/>
      <c r="BX1152" s="10"/>
      <c r="BY1152" s="2"/>
      <c r="BZ1152" s="8"/>
      <c r="CA1152" s="9"/>
      <c r="CB1152" s="10"/>
      <c r="CC1152" s="2"/>
      <c r="CD1152" s="8"/>
      <c r="CE1152" s="9"/>
      <c r="CF1152" s="10"/>
      <c r="CG1152" s="2"/>
      <c r="CH1152" s="8"/>
      <c r="CI1152" s="9"/>
      <c r="CJ1152" s="10"/>
      <c r="CK1152" s="2"/>
      <c r="CL1152" s="8"/>
      <c r="CM1152" s="9"/>
      <c r="CN1152" s="10"/>
      <c r="CO1152" s="2"/>
      <c r="CP1152" s="8"/>
      <c r="CQ1152" s="9"/>
      <c r="CR1152" s="10"/>
      <c r="CS1152" s="2"/>
      <c r="CT1152" s="8"/>
      <c r="CU1152" s="9"/>
      <c r="CV1152" s="10"/>
      <c r="CW1152" s="2"/>
      <c r="CX1152" s="8"/>
      <c r="CY1152" s="9"/>
      <c r="CZ1152" s="10"/>
      <c r="DA1152" s="2"/>
      <c r="DB1152" s="8"/>
      <c r="DC1152" s="9"/>
      <c r="DD1152" s="10"/>
      <c r="DE1152" s="2"/>
      <c r="DF1152" s="8"/>
      <c r="DG1152" s="9"/>
      <c r="DH1152" s="10"/>
      <c r="DI1152" s="2"/>
      <c r="DJ1152" s="8"/>
      <c r="DK1152" s="9"/>
      <c r="DL1152" s="10"/>
      <c r="DM1152" s="2"/>
      <c r="DN1152" s="8"/>
      <c r="DO1152" s="9"/>
      <c r="DP1152" s="10"/>
      <c r="DQ1152" s="2"/>
      <c r="DR1152" s="8"/>
      <c r="DS1152" s="9"/>
      <c r="DT1152" s="10"/>
      <c r="DU1152" s="2"/>
      <c r="DV1152" s="8"/>
      <c r="DW1152" s="9"/>
      <c r="DX1152" s="10"/>
      <c r="DY1152" s="2"/>
      <c r="DZ1152" s="8"/>
      <c r="EA1152" s="9"/>
      <c r="EB1152" s="10"/>
      <c r="EC1152" s="2"/>
      <c r="ED1152" s="8"/>
      <c r="EE1152" s="9"/>
      <c r="EF1152" s="10"/>
      <c r="EG1152" s="2"/>
      <c r="EH1152" s="8"/>
      <c r="EI1152" s="9"/>
      <c r="EJ1152" s="10"/>
      <c r="EK1152" s="2"/>
      <c r="EL1152" s="8"/>
      <c r="EM1152" s="9"/>
      <c r="EN1152" s="10"/>
      <c r="EO1152" s="2"/>
      <c r="EP1152" s="8"/>
      <c r="EQ1152" s="9"/>
      <c r="ER1152" s="10"/>
      <c r="ES1152" s="2"/>
      <c r="ET1152" s="8"/>
      <c r="EU1152" s="9"/>
      <c r="EV1152" s="10"/>
      <c r="EW1152" s="2"/>
      <c r="EX1152" s="8"/>
      <c r="EY1152" s="9"/>
      <c r="EZ1152" s="10"/>
      <c r="FA1152" s="2"/>
      <c r="FB1152" s="8"/>
      <c r="FC1152" s="9"/>
      <c r="FD1152" s="10"/>
      <c r="FE1152" s="2"/>
      <c r="FF1152" s="8"/>
      <c r="FG1152" s="9"/>
      <c r="FH1152" s="10"/>
      <c r="FI1152" s="2"/>
      <c r="FJ1152" s="8"/>
      <c r="FK1152" s="9"/>
      <c r="FL1152" s="10"/>
      <c r="FM1152" s="2"/>
      <c r="FN1152" s="8"/>
      <c r="FO1152" s="9"/>
      <c r="FP1152" s="10"/>
      <c r="FQ1152" s="2"/>
      <c r="FR1152" s="8"/>
      <c r="FS1152" s="9"/>
      <c r="FT1152" s="10"/>
      <c r="FU1152" s="2"/>
      <c r="FV1152" s="8"/>
      <c r="FW1152" s="9"/>
      <c r="FX1152" s="10"/>
      <c r="FY1152" s="2"/>
      <c r="FZ1152" s="8"/>
      <c r="GA1152" s="9"/>
      <c r="GB1152" s="10"/>
      <c r="GC1152" s="2"/>
      <c r="GD1152" s="8"/>
      <c r="GE1152" s="9"/>
      <c r="GF1152" s="10"/>
      <c r="GG1152" s="2"/>
      <c r="GH1152" s="8"/>
      <c r="GI1152" s="9"/>
      <c r="GJ1152" s="10"/>
      <c r="GK1152" s="2"/>
      <c r="GL1152" s="8"/>
      <c r="GM1152" s="9"/>
      <c r="GN1152" s="10"/>
      <c r="GO1152" s="2"/>
      <c r="GP1152" s="8"/>
      <c r="GQ1152" s="9"/>
      <c r="GR1152" s="10"/>
      <c r="GS1152" s="2"/>
      <c r="GT1152" s="8"/>
      <c r="GU1152" s="9"/>
      <c r="GV1152" s="10"/>
      <c r="GW1152" s="2"/>
      <c r="GX1152" s="8"/>
      <c r="GY1152" s="9"/>
      <c r="GZ1152" s="10"/>
      <c r="HA1152" s="2"/>
      <c r="HB1152" s="8"/>
      <c r="HC1152" s="9"/>
      <c r="HD1152" s="10"/>
      <c r="HE1152" s="2"/>
      <c r="HF1152" s="8"/>
      <c r="HG1152" s="9"/>
      <c r="HH1152" s="10"/>
      <c r="HI1152" s="2"/>
      <c r="HJ1152" s="8"/>
      <c r="HK1152" s="9"/>
      <c r="HL1152" s="10"/>
      <c r="HM1152" s="2"/>
      <c r="HN1152" s="8"/>
      <c r="HO1152" s="9"/>
      <c r="HP1152" s="10"/>
      <c r="HQ1152" s="2"/>
      <c r="HR1152" s="8"/>
      <c r="HS1152" s="9"/>
      <c r="HT1152" s="10"/>
      <c r="HU1152" s="2"/>
      <c r="HV1152" s="8"/>
      <c r="HW1152" s="9"/>
      <c r="HX1152" s="10"/>
      <c r="HY1152" s="2"/>
      <c r="HZ1152" s="8"/>
      <c r="IA1152" s="9"/>
      <c r="IB1152" s="10"/>
      <c r="IC1152" s="2"/>
      <c r="ID1152" s="8"/>
      <c r="IE1152" s="9"/>
      <c r="IF1152" s="10"/>
      <c r="IG1152" s="2"/>
      <c r="IH1152" s="8"/>
      <c r="II1152" s="9"/>
      <c r="IJ1152" s="10"/>
      <c r="IK1152" s="2"/>
      <c r="IL1152" s="8"/>
      <c r="IM1152" s="9"/>
      <c r="IN1152" s="10"/>
      <c r="IO1152" s="2"/>
      <c r="IP1152" s="8"/>
      <c r="IQ1152" s="9"/>
      <c r="IR1152" s="10"/>
      <c r="IS1152" s="2"/>
      <c r="IT1152" s="8"/>
    </row>
    <row r="1153" spans="1:254">
      <c r="A1153" s="25">
        <v>3348</v>
      </c>
      <c r="B1153" s="10" t="s">
        <v>1156</v>
      </c>
      <c r="C1153" s="2" t="s">
        <v>1160</v>
      </c>
      <c r="D1153" s="48">
        <v>16300</v>
      </c>
      <c r="E1153" s="2"/>
      <c r="F1153" s="8"/>
      <c r="G1153" s="9"/>
      <c r="H1153" s="10"/>
      <c r="I1153" s="2"/>
      <c r="J1153" s="8"/>
      <c r="K1153" s="9"/>
      <c r="L1153" s="10"/>
      <c r="M1153" s="2"/>
      <c r="N1153" s="8"/>
      <c r="O1153" s="9"/>
      <c r="P1153" s="10"/>
      <c r="Q1153" s="2"/>
      <c r="R1153" s="8"/>
      <c r="S1153" s="9"/>
      <c r="T1153" s="10"/>
      <c r="U1153" s="2"/>
      <c r="V1153" s="8"/>
      <c r="W1153" s="9"/>
      <c r="X1153" s="10"/>
      <c r="Y1153" s="2"/>
      <c r="Z1153" s="8"/>
      <c r="AA1153" s="9"/>
      <c r="AB1153" s="10"/>
      <c r="AC1153" s="2"/>
      <c r="AD1153" s="8"/>
      <c r="AE1153" s="9"/>
      <c r="AF1153" s="10"/>
      <c r="AG1153" s="2"/>
      <c r="AH1153" s="8"/>
      <c r="AI1153" s="9"/>
      <c r="AJ1153" s="10"/>
      <c r="AK1153" s="2"/>
      <c r="AL1153" s="8"/>
      <c r="AM1153" s="9"/>
      <c r="AN1153" s="10"/>
      <c r="AO1153" s="2"/>
      <c r="AP1153" s="8"/>
      <c r="AQ1153" s="9"/>
      <c r="AR1153" s="10"/>
      <c r="AS1153" s="2"/>
      <c r="AT1153" s="8"/>
      <c r="AU1153" s="9"/>
      <c r="AV1153" s="10"/>
      <c r="AW1153" s="2"/>
      <c r="AX1153" s="8"/>
      <c r="AY1153" s="9"/>
      <c r="AZ1153" s="10"/>
      <c r="BA1153" s="2"/>
      <c r="BB1153" s="8"/>
      <c r="BC1153" s="9"/>
      <c r="BD1153" s="10"/>
      <c r="BE1153" s="2"/>
      <c r="BF1153" s="8"/>
      <c r="BG1153" s="9"/>
      <c r="BH1153" s="10"/>
      <c r="BI1153" s="2"/>
      <c r="BJ1153" s="8"/>
      <c r="BK1153" s="9"/>
      <c r="BL1153" s="10"/>
      <c r="BM1153" s="2"/>
      <c r="BN1153" s="8"/>
      <c r="BO1153" s="9"/>
      <c r="BP1153" s="10"/>
      <c r="BQ1153" s="2"/>
      <c r="BR1153" s="8"/>
      <c r="BS1153" s="9"/>
      <c r="BT1153" s="10"/>
      <c r="BU1153" s="2"/>
      <c r="BV1153" s="8"/>
      <c r="BW1153" s="9"/>
      <c r="BX1153" s="10"/>
      <c r="BY1153" s="2"/>
      <c r="BZ1153" s="8"/>
      <c r="CA1153" s="9"/>
      <c r="CB1153" s="10"/>
      <c r="CC1153" s="2"/>
      <c r="CD1153" s="8"/>
      <c r="CE1153" s="9"/>
      <c r="CF1153" s="10"/>
      <c r="CG1153" s="2"/>
      <c r="CH1153" s="8"/>
      <c r="CI1153" s="9"/>
      <c r="CJ1153" s="10"/>
      <c r="CK1153" s="2"/>
      <c r="CL1153" s="8"/>
      <c r="CM1153" s="9"/>
      <c r="CN1153" s="10"/>
      <c r="CO1153" s="2"/>
      <c r="CP1153" s="8"/>
      <c r="CQ1153" s="9"/>
      <c r="CR1153" s="10"/>
      <c r="CS1153" s="2"/>
      <c r="CT1153" s="8"/>
      <c r="CU1153" s="9"/>
      <c r="CV1153" s="10"/>
      <c r="CW1153" s="2"/>
      <c r="CX1153" s="8"/>
      <c r="CY1153" s="9"/>
      <c r="CZ1153" s="10"/>
      <c r="DA1153" s="2"/>
      <c r="DB1153" s="8"/>
      <c r="DC1153" s="9"/>
      <c r="DD1153" s="10"/>
      <c r="DE1153" s="2"/>
      <c r="DF1153" s="8"/>
      <c r="DG1153" s="9"/>
      <c r="DH1153" s="10"/>
      <c r="DI1153" s="2"/>
      <c r="DJ1153" s="8"/>
      <c r="DK1153" s="9"/>
      <c r="DL1153" s="10"/>
      <c r="DM1153" s="2"/>
      <c r="DN1153" s="8"/>
      <c r="DO1153" s="9"/>
      <c r="DP1153" s="10"/>
      <c r="DQ1153" s="2"/>
      <c r="DR1153" s="8"/>
      <c r="DS1153" s="9"/>
      <c r="DT1153" s="10"/>
      <c r="DU1153" s="2"/>
      <c r="DV1153" s="8"/>
      <c r="DW1153" s="9"/>
      <c r="DX1153" s="10"/>
      <c r="DY1153" s="2"/>
      <c r="DZ1153" s="8"/>
      <c r="EA1153" s="9"/>
      <c r="EB1153" s="10"/>
      <c r="EC1153" s="2"/>
      <c r="ED1153" s="8"/>
      <c r="EE1153" s="9"/>
      <c r="EF1153" s="10"/>
      <c r="EG1153" s="2"/>
      <c r="EH1153" s="8"/>
      <c r="EI1153" s="9"/>
      <c r="EJ1153" s="10"/>
      <c r="EK1153" s="2"/>
      <c r="EL1153" s="8"/>
      <c r="EM1153" s="9"/>
      <c r="EN1153" s="10"/>
      <c r="EO1153" s="2"/>
      <c r="EP1153" s="8"/>
      <c r="EQ1153" s="9"/>
      <c r="ER1153" s="10"/>
      <c r="ES1153" s="2"/>
      <c r="ET1153" s="8"/>
      <c r="EU1153" s="9"/>
      <c r="EV1153" s="10"/>
      <c r="EW1153" s="2"/>
      <c r="EX1153" s="8"/>
      <c r="EY1153" s="9"/>
      <c r="EZ1153" s="10"/>
      <c r="FA1153" s="2"/>
      <c r="FB1153" s="8"/>
      <c r="FC1153" s="9"/>
      <c r="FD1153" s="10"/>
      <c r="FE1153" s="2"/>
      <c r="FF1153" s="8"/>
      <c r="FG1153" s="9"/>
      <c r="FH1153" s="10"/>
      <c r="FI1153" s="2"/>
      <c r="FJ1153" s="8"/>
      <c r="FK1153" s="9"/>
      <c r="FL1153" s="10"/>
      <c r="FM1153" s="2"/>
      <c r="FN1153" s="8"/>
      <c r="FO1153" s="9"/>
      <c r="FP1153" s="10"/>
      <c r="FQ1153" s="2"/>
      <c r="FR1153" s="8"/>
      <c r="FS1153" s="9"/>
      <c r="FT1153" s="10"/>
      <c r="FU1153" s="2"/>
      <c r="FV1153" s="8"/>
      <c r="FW1153" s="9"/>
      <c r="FX1153" s="10"/>
      <c r="FY1153" s="2"/>
      <c r="FZ1153" s="8"/>
      <c r="GA1153" s="9"/>
      <c r="GB1153" s="10"/>
      <c r="GC1153" s="2"/>
      <c r="GD1153" s="8"/>
      <c r="GE1153" s="9"/>
      <c r="GF1153" s="10"/>
      <c r="GG1153" s="2"/>
      <c r="GH1153" s="8"/>
      <c r="GI1153" s="9"/>
      <c r="GJ1153" s="10"/>
      <c r="GK1153" s="2"/>
      <c r="GL1153" s="8"/>
      <c r="GM1153" s="9"/>
      <c r="GN1153" s="10"/>
      <c r="GO1153" s="2"/>
      <c r="GP1153" s="8"/>
      <c r="GQ1153" s="9"/>
      <c r="GR1153" s="10"/>
      <c r="GS1153" s="2"/>
      <c r="GT1153" s="8"/>
      <c r="GU1153" s="9"/>
      <c r="GV1153" s="10"/>
      <c r="GW1153" s="2"/>
      <c r="GX1153" s="8"/>
      <c r="GY1153" s="9"/>
      <c r="GZ1153" s="10"/>
      <c r="HA1153" s="2"/>
      <c r="HB1153" s="8"/>
      <c r="HC1153" s="9"/>
      <c r="HD1153" s="10"/>
      <c r="HE1153" s="2"/>
      <c r="HF1153" s="8"/>
      <c r="HG1153" s="9"/>
      <c r="HH1153" s="10"/>
      <c r="HI1153" s="2"/>
      <c r="HJ1153" s="8"/>
      <c r="HK1153" s="9"/>
      <c r="HL1153" s="10"/>
      <c r="HM1153" s="2"/>
      <c r="HN1153" s="8"/>
      <c r="HO1153" s="9"/>
      <c r="HP1153" s="10"/>
      <c r="HQ1153" s="2"/>
      <c r="HR1153" s="8"/>
      <c r="HS1153" s="9"/>
      <c r="HT1153" s="10"/>
      <c r="HU1153" s="2"/>
      <c r="HV1153" s="8"/>
      <c r="HW1153" s="9"/>
      <c r="HX1153" s="10"/>
      <c r="HY1153" s="2"/>
      <c r="HZ1153" s="8"/>
      <c r="IA1153" s="9"/>
      <c r="IB1153" s="10"/>
      <c r="IC1153" s="2"/>
      <c r="ID1153" s="8"/>
      <c r="IE1153" s="9"/>
      <c r="IF1153" s="10"/>
      <c r="IG1153" s="2"/>
      <c r="IH1153" s="8"/>
      <c r="II1153" s="9"/>
      <c r="IJ1153" s="10"/>
      <c r="IK1153" s="2"/>
      <c r="IL1153" s="8"/>
      <c r="IM1153" s="9"/>
      <c r="IN1153" s="10"/>
      <c r="IO1153" s="2"/>
      <c r="IP1153" s="8"/>
      <c r="IQ1153" s="9"/>
      <c r="IR1153" s="10"/>
      <c r="IS1153" s="2"/>
      <c r="IT1153" s="8"/>
    </row>
    <row r="1154" spans="1:254">
      <c r="A1154" s="25">
        <v>3219</v>
      </c>
      <c r="B1154" s="11" t="s">
        <v>49</v>
      </c>
      <c r="C1154" s="2" t="s">
        <v>2633</v>
      </c>
      <c r="D1154" s="51">
        <v>3620</v>
      </c>
      <c r="E1154" s="2"/>
      <c r="F1154" s="8"/>
      <c r="G1154" s="9"/>
      <c r="H1154" s="10"/>
      <c r="I1154" s="2"/>
      <c r="J1154" s="8"/>
      <c r="K1154" s="9"/>
      <c r="L1154" s="10"/>
      <c r="M1154" s="2"/>
      <c r="N1154" s="8"/>
      <c r="O1154" s="9"/>
      <c r="P1154" s="10"/>
      <c r="Q1154" s="2"/>
      <c r="R1154" s="8"/>
      <c r="S1154" s="9"/>
      <c r="T1154" s="10"/>
      <c r="U1154" s="2"/>
      <c r="V1154" s="8"/>
      <c r="W1154" s="9"/>
      <c r="X1154" s="10"/>
      <c r="Y1154" s="2"/>
      <c r="Z1154" s="8"/>
      <c r="AA1154" s="9"/>
      <c r="AB1154" s="10"/>
      <c r="AC1154" s="2"/>
      <c r="AD1154" s="8"/>
      <c r="AE1154" s="9"/>
      <c r="AF1154" s="10"/>
      <c r="AG1154" s="2"/>
      <c r="AH1154" s="8"/>
      <c r="AI1154" s="9"/>
      <c r="AJ1154" s="10"/>
      <c r="AK1154" s="2"/>
      <c r="AL1154" s="8"/>
      <c r="AM1154" s="9"/>
      <c r="AN1154" s="10"/>
      <c r="AO1154" s="2"/>
      <c r="AP1154" s="8"/>
      <c r="AQ1154" s="9"/>
      <c r="AR1154" s="10"/>
      <c r="AS1154" s="2"/>
      <c r="AT1154" s="8"/>
      <c r="AU1154" s="9"/>
      <c r="AV1154" s="10"/>
      <c r="AW1154" s="2"/>
      <c r="AX1154" s="8"/>
      <c r="AY1154" s="9"/>
      <c r="AZ1154" s="10"/>
      <c r="BA1154" s="2"/>
      <c r="BB1154" s="8"/>
      <c r="BC1154" s="9"/>
      <c r="BD1154" s="10"/>
      <c r="BE1154" s="2"/>
      <c r="BF1154" s="8"/>
      <c r="BG1154" s="9"/>
      <c r="BH1154" s="10"/>
      <c r="BI1154" s="2"/>
      <c r="BJ1154" s="8"/>
      <c r="BK1154" s="9"/>
      <c r="BL1154" s="10"/>
      <c r="BM1154" s="2"/>
      <c r="BN1154" s="8"/>
      <c r="BO1154" s="9"/>
      <c r="BP1154" s="10"/>
      <c r="BQ1154" s="2"/>
      <c r="BR1154" s="8"/>
      <c r="BS1154" s="9"/>
      <c r="BT1154" s="10"/>
      <c r="BU1154" s="2"/>
      <c r="BV1154" s="8"/>
      <c r="BW1154" s="9"/>
      <c r="BX1154" s="10"/>
      <c r="BY1154" s="2"/>
      <c r="BZ1154" s="8"/>
      <c r="CA1154" s="9"/>
      <c r="CB1154" s="10"/>
      <c r="CC1154" s="2"/>
      <c r="CD1154" s="8"/>
      <c r="CE1154" s="9"/>
      <c r="CF1154" s="10"/>
      <c r="CG1154" s="2"/>
      <c r="CH1154" s="8"/>
      <c r="CI1154" s="9"/>
      <c r="CJ1154" s="10"/>
      <c r="CK1154" s="2"/>
      <c r="CL1154" s="8"/>
      <c r="CM1154" s="9"/>
      <c r="CN1154" s="10"/>
      <c r="CO1154" s="2"/>
      <c r="CP1154" s="8"/>
      <c r="CQ1154" s="9"/>
      <c r="CR1154" s="10"/>
      <c r="CS1154" s="2"/>
      <c r="CT1154" s="8"/>
      <c r="CU1154" s="9"/>
      <c r="CV1154" s="10"/>
      <c r="CW1154" s="2"/>
      <c r="CX1154" s="8"/>
      <c r="CY1154" s="9"/>
      <c r="CZ1154" s="10"/>
      <c r="DA1154" s="2"/>
      <c r="DB1154" s="8"/>
      <c r="DC1154" s="9"/>
      <c r="DD1154" s="10"/>
      <c r="DE1154" s="2"/>
      <c r="DF1154" s="8"/>
      <c r="DG1154" s="9"/>
      <c r="DH1154" s="10"/>
      <c r="DI1154" s="2"/>
      <c r="DJ1154" s="8"/>
      <c r="DK1154" s="9"/>
      <c r="DL1154" s="10"/>
      <c r="DM1154" s="2"/>
      <c r="DN1154" s="8"/>
      <c r="DO1154" s="9"/>
      <c r="DP1154" s="10"/>
      <c r="DQ1154" s="2"/>
      <c r="DR1154" s="8"/>
      <c r="DS1154" s="9"/>
      <c r="DT1154" s="10"/>
      <c r="DU1154" s="2"/>
      <c r="DV1154" s="8"/>
      <c r="DW1154" s="9"/>
      <c r="DX1154" s="10"/>
      <c r="DY1154" s="2"/>
      <c r="DZ1154" s="8"/>
      <c r="EA1154" s="9"/>
      <c r="EB1154" s="10"/>
      <c r="EC1154" s="2"/>
      <c r="ED1154" s="8"/>
      <c r="EE1154" s="9"/>
      <c r="EF1154" s="10"/>
      <c r="EG1154" s="2"/>
      <c r="EH1154" s="8"/>
      <c r="EI1154" s="9"/>
      <c r="EJ1154" s="10"/>
      <c r="EK1154" s="2"/>
      <c r="EL1154" s="8"/>
      <c r="EM1154" s="9"/>
      <c r="EN1154" s="10"/>
      <c r="EO1154" s="2"/>
      <c r="EP1154" s="8"/>
      <c r="EQ1154" s="9"/>
      <c r="ER1154" s="10"/>
      <c r="ES1154" s="2"/>
      <c r="ET1154" s="8"/>
      <c r="EU1154" s="9"/>
      <c r="EV1154" s="10"/>
      <c r="EW1154" s="2"/>
      <c r="EX1154" s="8"/>
      <c r="EY1154" s="9"/>
      <c r="EZ1154" s="10"/>
      <c r="FA1154" s="2"/>
      <c r="FB1154" s="8"/>
      <c r="FC1154" s="9"/>
      <c r="FD1154" s="10"/>
      <c r="FE1154" s="2"/>
      <c r="FF1154" s="8"/>
      <c r="FG1154" s="9"/>
      <c r="FH1154" s="10"/>
      <c r="FI1154" s="2"/>
      <c r="FJ1154" s="8"/>
      <c r="FK1154" s="9"/>
      <c r="FL1154" s="10"/>
      <c r="FM1154" s="2"/>
      <c r="FN1154" s="8"/>
      <c r="FO1154" s="9"/>
      <c r="FP1154" s="10"/>
      <c r="FQ1154" s="2"/>
      <c r="FR1154" s="8"/>
      <c r="FS1154" s="9"/>
      <c r="FT1154" s="10"/>
      <c r="FU1154" s="2"/>
      <c r="FV1154" s="8"/>
      <c r="FW1154" s="9"/>
      <c r="FX1154" s="10"/>
      <c r="FY1154" s="2"/>
      <c r="FZ1154" s="8"/>
      <c r="GA1154" s="9"/>
      <c r="GB1154" s="10"/>
      <c r="GC1154" s="2"/>
      <c r="GD1154" s="8"/>
      <c r="GE1154" s="9"/>
      <c r="GF1154" s="10"/>
      <c r="GG1154" s="2"/>
      <c r="GH1154" s="8"/>
      <c r="GI1154" s="9"/>
      <c r="GJ1154" s="10"/>
      <c r="GK1154" s="2"/>
      <c r="GL1154" s="8"/>
      <c r="GM1154" s="9"/>
      <c r="GN1154" s="10"/>
      <c r="GO1154" s="2"/>
      <c r="GP1154" s="8"/>
      <c r="GQ1154" s="9"/>
      <c r="GR1154" s="10"/>
      <c r="GS1154" s="2"/>
      <c r="GT1154" s="8"/>
      <c r="GU1154" s="9"/>
      <c r="GV1154" s="10"/>
      <c r="GW1154" s="2"/>
      <c r="GX1154" s="8"/>
      <c r="GY1154" s="9"/>
      <c r="GZ1154" s="10"/>
      <c r="HA1154" s="2"/>
      <c r="HB1154" s="8"/>
      <c r="HC1154" s="9"/>
      <c r="HD1154" s="10"/>
      <c r="HE1154" s="2"/>
      <c r="HF1154" s="8"/>
      <c r="HG1154" s="9"/>
      <c r="HH1154" s="10"/>
      <c r="HI1154" s="2"/>
      <c r="HJ1154" s="8"/>
      <c r="HK1154" s="9"/>
      <c r="HL1154" s="10"/>
      <c r="HM1154" s="2"/>
      <c r="HN1154" s="8"/>
      <c r="HO1154" s="9"/>
      <c r="HP1154" s="10"/>
      <c r="HQ1154" s="2"/>
      <c r="HR1154" s="8"/>
      <c r="HS1154" s="9"/>
      <c r="HT1154" s="10"/>
      <c r="HU1154" s="2"/>
      <c r="HV1154" s="8"/>
      <c r="HW1154" s="9"/>
      <c r="HX1154" s="10"/>
      <c r="HY1154" s="2"/>
      <c r="HZ1154" s="8"/>
      <c r="IA1154" s="9"/>
      <c r="IB1154" s="10"/>
      <c r="IC1154" s="2"/>
      <c r="ID1154" s="8"/>
      <c r="IE1154" s="9"/>
      <c r="IF1154" s="10"/>
      <c r="IG1154" s="2"/>
      <c r="IH1154" s="8"/>
      <c r="II1154" s="9"/>
      <c r="IJ1154" s="10"/>
      <c r="IK1154" s="2"/>
      <c r="IL1154" s="8"/>
      <c r="IM1154" s="9"/>
      <c r="IN1154" s="10"/>
      <c r="IO1154" s="2"/>
      <c r="IP1154" s="8"/>
      <c r="IQ1154" s="9"/>
      <c r="IR1154" s="10"/>
      <c r="IS1154" s="2"/>
      <c r="IT1154" s="8"/>
    </row>
    <row r="1155" spans="1:254">
      <c r="A1155" s="25">
        <v>3325</v>
      </c>
      <c r="B1155" s="11" t="s">
        <v>606</v>
      </c>
      <c r="C1155" s="2" t="s">
        <v>1122</v>
      </c>
      <c r="D1155" s="51">
        <v>990</v>
      </c>
      <c r="E1155" s="2"/>
      <c r="F1155" s="8"/>
      <c r="G1155" s="9"/>
      <c r="H1155" s="10"/>
      <c r="I1155" s="2"/>
      <c r="J1155" s="8"/>
      <c r="K1155" s="9"/>
      <c r="L1155" s="10"/>
      <c r="M1155" s="2"/>
      <c r="N1155" s="8"/>
      <c r="O1155" s="9"/>
      <c r="P1155" s="10"/>
      <c r="Q1155" s="2"/>
      <c r="R1155" s="8"/>
      <c r="S1155" s="9"/>
      <c r="T1155" s="10"/>
      <c r="U1155" s="2"/>
      <c r="V1155" s="8"/>
      <c r="W1155" s="9"/>
      <c r="X1155" s="10"/>
      <c r="Y1155" s="2"/>
      <c r="Z1155" s="8"/>
      <c r="AA1155" s="9"/>
      <c r="AB1155" s="10"/>
      <c r="AC1155" s="2"/>
      <c r="AD1155" s="8"/>
      <c r="AE1155" s="9"/>
      <c r="AF1155" s="10"/>
      <c r="AG1155" s="2"/>
      <c r="AH1155" s="8"/>
      <c r="AI1155" s="9"/>
      <c r="AJ1155" s="10"/>
      <c r="AK1155" s="2"/>
      <c r="AL1155" s="8"/>
      <c r="AM1155" s="9"/>
      <c r="AN1155" s="10"/>
      <c r="AO1155" s="2"/>
      <c r="AP1155" s="8"/>
      <c r="AQ1155" s="9"/>
      <c r="AR1155" s="10"/>
      <c r="AS1155" s="2"/>
      <c r="AT1155" s="8"/>
      <c r="AU1155" s="9"/>
      <c r="AV1155" s="10"/>
      <c r="AW1155" s="2"/>
      <c r="AX1155" s="8"/>
      <c r="AY1155" s="9"/>
      <c r="AZ1155" s="10"/>
      <c r="BA1155" s="2"/>
      <c r="BB1155" s="8"/>
      <c r="BC1155" s="9"/>
      <c r="BD1155" s="10"/>
      <c r="BE1155" s="2"/>
      <c r="BF1155" s="8"/>
      <c r="BG1155" s="9"/>
      <c r="BH1155" s="10"/>
      <c r="BI1155" s="2"/>
      <c r="BJ1155" s="8"/>
      <c r="BK1155" s="9"/>
      <c r="BL1155" s="10"/>
      <c r="BM1155" s="2"/>
      <c r="BN1155" s="8"/>
      <c r="BO1155" s="9"/>
      <c r="BP1155" s="10"/>
      <c r="BQ1155" s="2"/>
      <c r="BR1155" s="8"/>
      <c r="BS1155" s="9"/>
      <c r="BT1155" s="10"/>
      <c r="BU1155" s="2"/>
      <c r="BV1155" s="8"/>
      <c r="BW1155" s="9"/>
      <c r="BX1155" s="10"/>
      <c r="BY1155" s="2"/>
      <c r="BZ1155" s="8"/>
      <c r="CA1155" s="9"/>
      <c r="CB1155" s="10"/>
      <c r="CC1155" s="2"/>
      <c r="CD1155" s="8"/>
      <c r="CE1155" s="9"/>
      <c r="CF1155" s="10"/>
      <c r="CG1155" s="2"/>
      <c r="CH1155" s="8"/>
      <c r="CI1155" s="9"/>
      <c r="CJ1155" s="10"/>
      <c r="CK1155" s="2"/>
      <c r="CL1155" s="8"/>
      <c r="CM1155" s="9"/>
      <c r="CN1155" s="10"/>
      <c r="CO1155" s="2"/>
      <c r="CP1155" s="8"/>
      <c r="CQ1155" s="9"/>
      <c r="CR1155" s="10"/>
      <c r="CS1155" s="2"/>
      <c r="CT1155" s="8"/>
      <c r="CU1155" s="9"/>
      <c r="CV1155" s="10"/>
      <c r="CW1155" s="2"/>
      <c r="CX1155" s="8"/>
      <c r="CY1155" s="9"/>
      <c r="CZ1155" s="10"/>
      <c r="DA1155" s="2"/>
      <c r="DB1155" s="8"/>
      <c r="DC1155" s="9"/>
      <c r="DD1155" s="10"/>
      <c r="DE1155" s="2"/>
      <c r="DF1155" s="8"/>
      <c r="DG1155" s="9"/>
      <c r="DH1155" s="10"/>
      <c r="DI1155" s="2"/>
      <c r="DJ1155" s="8"/>
      <c r="DK1155" s="9"/>
      <c r="DL1155" s="10"/>
      <c r="DM1155" s="2"/>
      <c r="DN1155" s="8"/>
      <c r="DO1155" s="9"/>
      <c r="DP1155" s="10"/>
      <c r="DQ1155" s="2"/>
      <c r="DR1155" s="8"/>
      <c r="DS1155" s="9"/>
      <c r="DT1155" s="10"/>
      <c r="DU1155" s="2"/>
      <c r="DV1155" s="8"/>
      <c r="DW1155" s="9"/>
      <c r="DX1155" s="10"/>
      <c r="DY1155" s="2"/>
      <c r="DZ1155" s="8"/>
      <c r="EA1155" s="9"/>
      <c r="EB1155" s="10"/>
      <c r="EC1155" s="2"/>
      <c r="ED1155" s="8"/>
      <c r="EE1155" s="9"/>
      <c r="EF1155" s="10"/>
      <c r="EG1155" s="2"/>
      <c r="EH1155" s="8"/>
      <c r="EI1155" s="9"/>
      <c r="EJ1155" s="10"/>
      <c r="EK1155" s="2"/>
      <c r="EL1155" s="8"/>
      <c r="EM1155" s="9"/>
      <c r="EN1155" s="10"/>
      <c r="EO1155" s="2"/>
      <c r="EP1155" s="8"/>
      <c r="EQ1155" s="9"/>
      <c r="ER1155" s="10"/>
      <c r="ES1155" s="2"/>
      <c r="ET1155" s="8"/>
      <c r="EU1155" s="9"/>
      <c r="EV1155" s="10"/>
      <c r="EW1155" s="2"/>
      <c r="EX1155" s="8"/>
      <c r="EY1155" s="9"/>
      <c r="EZ1155" s="10"/>
      <c r="FA1155" s="2"/>
      <c r="FB1155" s="8"/>
      <c r="FC1155" s="9"/>
      <c r="FD1155" s="10"/>
      <c r="FE1155" s="2"/>
      <c r="FF1155" s="8"/>
      <c r="FG1155" s="9"/>
      <c r="FH1155" s="10"/>
      <c r="FI1155" s="2"/>
      <c r="FJ1155" s="8"/>
      <c r="FK1155" s="9"/>
      <c r="FL1155" s="10"/>
      <c r="FM1155" s="2"/>
      <c r="FN1155" s="8"/>
      <c r="FO1155" s="9"/>
      <c r="FP1155" s="10"/>
      <c r="FQ1155" s="2"/>
      <c r="FR1155" s="8"/>
      <c r="FS1155" s="9"/>
      <c r="FT1155" s="10"/>
      <c r="FU1155" s="2"/>
      <c r="FV1155" s="8"/>
      <c r="FW1155" s="9"/>
      <c r="FX1155" s="10"/>
      <c r="FY1155" s="2"/>
      <c r="FZ1155" s="8"/>
      <c r="GA1155" s="9"/>
      <c r="GB1155" s="10"/>
      <c r="GC1155" s="2"/>
      <c r="GD1155" s="8"/>
      <c r="GE1155" s="9"/>
      <c r="GF1155" s="10"/>
      <c r="GG1155" s="2"/>
      <c r="GH1155" s="8"/>
      <c r="GI1155" s="9"/>
      <c r="GJ1155" s="10"/>
      <c r="GK1155" s="2"/>
      <c r="GL1155" s="8"/>
      <c r="GM1155" s="9"/>
      <c r="GN1155" s="10"/>
      <c r="GO1155" s="2"/>
      <c r="GP1155" s="8"/>
      <c r="GQ1155" s="9"/>
      <c r="GR1155" s="10"/>
      <c r="GS1155" s="2"/>
      <c r="GT1155" s="8"/>
      <c r="GU1155" s="9"/>
      <c r="GV1155" s="10"/>
      <c r="GW1155" s="2"/>
      <c r="GX1155" s="8"/>
      <c r="GY1155" s="9"/>
      <c r="GZ1155" s="10"/>
      <c r="HA1155" s="2"/>
      <c r="HB1155" s="8"/>
      <c r="HC1155" s="9"/>
      <c r="HD1155" s="10"/>
      <c r="HE1155" s="2"/>
      <c r="HF1155" s="8"/>
      <c r="HG1155" s="9"/>
      <c r="HH1155" s="10"/>
      <c r="HI1155" s="2"/>
      <c r="HJ1155" s="8"/>
      <c r="HK1155" s="9"/>
      <c r="HL1155" s="10"/>
      <c r="HM1155" s="2"/>
      <c r="HN1155" s="8"/>
      <c r="HO1155" s="9"/>
      <c r="HP1155" s="10"/>
      <c r="HQ1155" s="2"/>
      <c r="HR1155" s="8"/>
      <c r="HS1155" s="9"/>
      <c r="HT1155" s="10"/>
      <c r="HU1155" s="2"/>
      <c r="HV1155" s="8"/>
      <c r="HW1155" s="9"/>
      <c r="HX1155" s="10"/>
      <c r="HY1155" s="2"/>
      <c r="HZ1155" s="8"/>
      <c r="IA1155" s="9"/>
      <c r="IB1155" s="10"/>
      <c r="IC1155" s="2"/>
      <c r="ID1155" s="8"/>
      <c r="IE1155" s="9"/>
      <c r="IF1155" s="10"/>
      <c r="IG1155" s="2"/>
      <c r="IH1155" s="8"/>
      <c r="II1155" s="9"/>
      <c r="IJ1155" s="10"/>
      <c r="IK1155" s="2"/>
      <c r="IL1155" s="8"/>
      <c r="IM1155" s="9"/>
      <c r="IN1155" s="10"/>
      <c r="IO1155" s="2"/>
      <c r="IP1155" s="8"/>
      <c r="IQ1155" s="9"/>
      <c r="IR1155" s="10"/>
      <c r="IS1155" s="2"/>
      <c r="IT1155" s="8"/>
    </row>
    <row r="1156" spans="1:254">
      <c r="A1156" s="25">
        <v>3375</v>
      </c>
      <c r="B1156" s="11" t="s">
        <v>1075</v>
      </c>
      <c r="C1156" s="2" t="s">
        <v>2910</v>
      </c>
      <c r="D1156" s="51">
        <v>14400</v>
      </c>
      <c r="E1156" s="2"/>
      <c r="F1156" s="8"/>
      <c r="G1156" s="9"/>
      <c r="H1156" s="10"/>
      <c r="I1156" s="2"/>
      <c r="J1156" s="8"/>
      <c r="K1156" s="9"/>
      <c r="L1156" s="10"/>
      <c r="M1156" s="2"/>
      <c r="N1156" s="8"/>
      <c r="O1156" s="9"/>
      <c r="P1156" s="10"/>
      <c r="Q1156" s="2"/>
      <c r="R1156" s="8"/>
      <c r="S1156" s="9"/>
      <c r="T1156" s="10"/>
      <c r="U1156" s="2"/>
      <c r="V1156" s="8"/>
      <c r="W1156" s="9"/>
      <c r="X1156" s="10"/>
      <c r="Y1156" s="2"/>
      <c r="Z1156" s="8"/>
      <c r="AA1156" s="9"/>
      <c r="AB1156" s="10"/>
      <c r="AC1156" s="2"/>
      <c r="AD1156" s="8"/>
      <c r="AE1156" s="9"/>
      <c r="AF1156" s="10"/>
      <c r="AG1156" s="2"/>
      <c r="AH1156" s="8"/>
      <c r="AI1156" s="9"/>
      <c r="AJ1156" s="10"/>
      <c r="AK1156" s="2"/>
      <c r="AL1156" s="8"/>
      <c r="AM1156" s="9"/>
      <c r="AN1156" s="10"/>
      <c r="AO1156" s="2"/>
      <c r="AP1156" s="8"/>
      <c r="AQ1156" s="9"/>
      <c r="AR1156" s="10"/>
      <c r="AS1156" s="2"/>
      <c r="AT1156" s="8"/>
      <c r="AU1156" s="9"/>
      <c r="AV1156" s="10"/>
      <c r="AW1156" s="2"/>
      <c r="AX1156" s="8"/>
      <c r="AY1156" s="9"/>
      <c r="AZ1156" s="10"/>
      <c r="BA1156" s="2"/>
      <c r="BB1156" s="8"/>
      <c r="BC1156" s="9"/>
      <c r="BD1156" s="10"/>
      <c r="BE1156" s="2"/>
      <c r="BF1156" s="8"/>
      <c r="BG1156" s="9"/>
      <c r="BH1156" s="10"/>
      <c r="BI1156" s="2"/>
      <c r="BJ1156" s="8"/>
      <c r="BK1156" s="9"/>
      <c r="BL1156" s="10"/>
      <c r="BM1156" s="2"/>
      <c r="BN1156" s="8"/>
      <c r="BO1156" s="9"/>
      <c r="BP1156" s="10"/>
      <c r="BQ1156" s="2"/>
      <c r="BR1156" s="8"/>
      <c r="BS1156" s="9"/>
      <c r="BT1156" s="10"/>
      <c r="BU1156" s="2"/>
      <c r="BV1156" s="8"/>
      <c r="BW1156" s="9"/>
      <c r="BX1156" s="10"/>
      <c r="BY1156" s="2"/>
      <c r="BZ1156" s="8"/>
      <c r="CA1156" s="9"/>
      <c r="CB1156" s="10"/>
      <c r="CC1156" s="2"/>
      <c r="CD1156" s="8"/>
      <c r="CE1156" s="9"/>
      <c r="CF1156" s="10"/>
      <c r="CG1156" s="2"/>
      <c r="CH1156" s="8"/>
      <c r="CI1156" s="9"/>
      <c r="CJ1156" s="10"/>
      <c r="CK1156" s="2"/>
      <c r="CL1156" s="8"/>
      <c r="CM1156" s="9"/>
      <c r="CN1156" s="10"/>
      <c r="CO1156" s="2"/>
      <c r="CP1156" s="8"/>
      <c r="CQ1156" s="9"/>
      <c r="CR1156" s="10"/>
      <c r="CS1156" s="2"/>
      <c r="CT1156" s="8"/>
      <c r="CU1156" s="9"/>
      <c r="CV1156" s="10"/>
      <c r="CW1156" s="2"/>
      <c r="CX1156" s="8"/>
      <c r="CY1156" s="9"/>
      <c r="CZ1156" s="10"/>
      <c r="DA1156" s="2"/>
      <c r="DB1156" s="8"/>
      <c r="DC1156" s="9"/>
      <c r="DD1156" s="10"/>
      <c r="DE1156" s="2"/>
      <c r="DF1156" s="8"/>
      <c r="DG1156" s="9"/>
      <c r="DH1156" s="10"/>
      <c r="DI1156" s="2"/>
      <c r="DJ1156" s="8"/>
      <c r="DK1156" s="9"/>
      <c r="DL1156" s="10"/>
      <c r="DM1156" s="2"/>
      <c r="DN1156" s="8"/>
      <c r="DO1156" s="9"/>
      <c r="DP1156" s="10"/>
      <c r="DQ1156" s="2"/>
      <c r="DR1156" s="8"/>
      <c r="DS1156" s="9"/>
      <c r="DT1156" s="10"/>
      <c r="DU1156" s="2"/>
      <c r="DV1156" s="8"/>
      <c r="DW1156" s="9"/>
      <c r="DX1156" s="10"/>
      <c r="DY1156" s="2"/>
      <c r="DZ1156" s="8"/>
      <c r="EA1156" s="9"/>
      <c r="EB1156" s="10"/>
      <c r="EC1156" s="2"/>
      <c r="ED1156" s="8"/>
      <c r="EE1156" s="9"/>
      <c r="EF1156" s="10"/>
      <c r="EG1156" s="2"/>
      <c r="EH1156" s="8"/>
      <c r="EI1156" s="9"/>
      <c r="EJ1156" s="10"/>
      <c r="EK1156" s="2"/>
      <c r="EL1156" s="8"/>
      <c r="EM1156" s="9"/>
      <c r="EN1156" s="10"/>
      <c r="EO1156" s="2"/>
      <c r="EP1156" s="8"/>
      <c r="EQ1156" s="9"/>
      <c r="ER1156" s="10"/>
      <c r="ES1156" s="2"/>
      <c r="ET1156" s="8"/>
      <c r="EU1156" s="9"/>
      <c r="EV1156" s="10"/>
      <c r="EW1156" s="2"/>
      <c r="EX1156" s="8"/>
      <c r="EY1156" s="9"/>
      <c r="EZ1156" s="10"/>
      <c r="FA1156" s="2"/>
      <c r="FB1156" s="8"/>
      <c r="FC1156" s="9"/>
      <c r="FD1156" s="10"/>
      <c r="FE1156" s="2"/>
      <c r="FF1156" s="8"/>
      <c r="FG1156" s="9"/>
      <c r="FH1156" s="10"/>
      <c r="FI1156" s="2"/>
      <c r="FJ1156" s="8"/>
      <c r="FK1156" s="9"/>
      <c r="FL1156" s="10"/>
      <c r="FM1156" s="2"/>
      <c r="FN1156" s="8"/>
      <c r="FO1156" s="9"/>
      <c r="FP1156" s="10"/>
      <c r="FQ1156" s="2"/>
      <c r="FR1156" s="8"/>
      <c r="FS1156" s="9"/>
      <c r="FT1156" s="10"/>
      <c r="FU1156" s="2"/>
      <c r="FV1156" s="8"/>
      <c r="FW1156" s="9"/>
      <c r="FX1156" s="10"/>
      <c r="FY1156" s="2"/>
      <c r="FZ1156" s="8"/>
      <c r="GA1156" s="9"/>
      <c r="GB1156" s="10"/>
      <c r="GC1156" s="2"/>
      <c r="GD1156" s="8"/>
      <c r="GE1156" s="9"/>
      <c r="GF1156" s="10"/>
      <c r="GG1156" s="2"/>
      <c r="GH1156" s="8"/>
      <c r="GI1156" s="9"/>
      <c r="GJ1156" s="10"/>
      <c r="GK1156" s="2"/>
      <c r="GL1156" s="8"/>
      <c r="GM1156" s="9"/>
      <c r="GN1156" s="10"/>
      <c r="GO1156" s="2"/>
      <c r="GP1156" s="8"/>
      <c r="GQ1156" s="9"/>
      <c r="GR1156" s="10"/>
      <c r="GS1156" s="2"/>
      <c r="GT1156" s="8"/>
      <c r="GU1156" s="9"/>
      <c r="GV1156" s="10"/>
      <c r="GW1156" s="2"/>
      <c r="GX1156" s="8"/>
      <c r="GY1156" s="9"/>
      <c r="GZ1156" s="10"/>
      <c r="HA1156" s="2"/>
      <c r="HB1156" s="8"/>
      <c r="HC1156" s="9"/>
      <c r="HD1156" s="10"/>
      <c r="HE1156" s="2"/>
      <c r="HF1156" s="8"/>
      <c r="HG1156" s="9"/>
      <c r="HH1156" s="10"/>
      <c r="HI1156" s="2"/>
      <c r="HJ1156" s="8"/>
      <c r="HK1156" s="9"/>
      <c r="HL1156" s="10"/>
      <c r="HM1156" s="2"/>
      <c r="HN1156" s="8"/>
      <c r="HO1156" s="9"/>
      <c r="HP1156" s="10"/>
      <c r="HQ1156" s="2"/>
      <c r="HR1156" s="8"/>
      <c r="HS1156" s="9"/>
      <c r="HT1156" s="10"/>
      <c r="HU1156" s="2"/>
      <c r="HV1156" s="8"/>
      <c r="HW1156" s="9"/>
      <c r="HX1156" s="10"/>
      <c r="HY1156" s="2"/>
      <c r="HZ1156" s="8"/>
      <c r="IA1156" s="9"/>
      <c r="IB1156" s="10"/>
      <c r="IC1156" s="2"/>
      <c r="ID1156" s="8"/>
      <c r="IE1156" s="9"/>
      <c r="IF1156" s="10"/>
      <c r="IG1156" s="2"/>
      <c r="IH1156" s="8"/>
      <c r="II1156" s="9"/>
      <c r="IJ1156" s="10"/>
      <c r="IK1156" s="2"/>
      <c r="IL1156" s="8"/>
      <c r="IM1156" s="9"/>
      <c r="IN1156" s="10"/>
      <c r="IO1156" s="2"/>
      <c r="IP1156" s="8"/>
      <c r="IQ1156" s="9"/>
      <c r="IR1156" s="10"/>
      <c r="IS1156" s="2"/>
      <c r="IT1156" s="8"/>
    </row>
    <row r="1157" spans="1:254">
      <c r="A1157" s="25">
        <v>3374</v>
      </c>
      <c r="B1157" s="11" t="s">
        <v>48</v>
      </c>
      <c r="C1157" s="2" t="s">
        <v>4701</v>
      </c>
      <c r="D1157" s="51">
        <v>2720</v>
      </c>
      <c r="E1157" s="2"/>
      <c r="F1157" s="8"/>
      <c r="G1157" s="9"/>
      <c r="H1157" s="10"/>
      <c r="I1157" s="2"/>
      <c r="J1157" s="8"/>
      <c r="K1157" s="9"/>
      <c r="L1157" s="10"/>
      <c r="M1157" s="2"/>
      <c r="N1157" s="8"/>
      <c r="O1157" s="9"/>
      <c r="P1157" s="10"/>
      <c r="Q1157" s="2"/>
      <c r="R1157" s="8"/>
      <c r="S1157" s="9"/>
      <c r="T1157" s="10"/>
      <c r="U1157" s="2"/>
      <c r="V1157" s="8"/>
      <c r="W1157" s="9"/>
      <c r="X1157" s="10"/>
      <c r="Y1157" s="2"/>
      <c r="Z1157" s="8"/>
      <c r="AA1157" s="9"/>
      <c r="AB1157" s="10"/>
      <c r="AC1157" s="2"/>
      <c r="AD1157" s="8"/>
      <c r="AE1157" s="9"/>
      <c r="AF1157" s="10"/>
      <c r="AG1157" s="2"/>
      <c r="AH1157" s="8"/>
      <c r="AI1157" s="9"/>
      <c r="AJ1157" s="10"/>
      <c r="AK1157" s="2"/>
      <c r="AL1157" s="8"/>
      <c r="AM1157" s="9"/>
      <c r="AN1157" s="10"/>
      <c r="AO1157" s="2"/>
      <c r="AP1157" s="8"/>
      <c r="AQ1157" s="9"/>
      <c r="AR1157" s="10"/>
      <c r="AS1157" s="2"/>
      <c r="AT1157" s="8"/>
      <c r="AU1157" s="9"/>
      <c r="AV1157" s="10"/>
      <c r="AW1157" s="2"/>
      <c r="AX1157" s="8"/>
      <c r="AY1157" s="9"/>
      <c r="AZ1157" s="10"/>
      <c r="BA1157" s="2"/>
      <c r="BB1157" s="8"/>
      <c r="BC1157" s="9"/>
      <c r="BD1157" s="10"/>
      <c r="BE1157" s="2"/>
      <c r="BF1157" s="8"/>
      <c r="BG1157" s="9"/>
      <c r="BH1157" s="10"/>
      <c r="BI1157" s="2"/>
      <c r="BJ1157" s="8"/>
      <c r="BK1157" s="9"/>
      <c r="BL1157" s="10"/>
      <c r="BM1157" s="2"/>
      <c r="BN1157" s="8"/>
      <c r="BO1157" s="9"/>
      <c r="BP1157" s="10"/>
      <c r="BQ1157" s="2"/>
      <c r="BR1157" s="8"/>
      <c r="BS1157" s="9"/>
      <c r="BT1157" s="10"/>
      <c r="BU1157" s="2"/>
      <c r="BV1157" s="8"/>
      <c r="BW1157" s="9"/>
      <c r="BX1157" s="10"/>
      <c r="BY1157" s="2"/>
      <c r="BZ1157" s="8"/>
      <c r="CA1157" s="9"/>
      <c r="CB1157" s="10"/>
      <c r="CC1157" s="2"/>
      <c r="CD1157" s="8"/>
      <c r="CE1157" s="9"/>
      <c r="CF1157" s="10"/>
      <c r="CG1157" s="2"/>
      <c r="CH1157" s="8"/>
      <c r="CI1157" s="9"/>
      <c r="CJ1157" s="10"/>
      <c r="CK1157" s="2"/>
      <c r="CL1157" s="8"/>
      <c r="CM1157" s="9"/>
      <c r="CN1157" s="10"/>
      <c r="CO1157" s="2"/>
      <c r="CP1157" s="8"/>
      <c r="CQ1157" s="9"/>
      <c r="CR1157" s="10"/>
      <c r="CS1157" s="2"/>
      <c r="CT1157" s="8"/>
      <c r="CU1157" s="9"/>
      <c r="CV1157" s="10"/>
      <c r="CW1157" s="2"/>
      <c r="CX1157" s="8"/>
      <c r="CY1157" s="9"/>
      <c r="CZ1157" s="10"/>
      <c r="DA1157" s="2"/>
      <c r="DB1157" s="8"/>
      <c r="DC1157" s="9"/>
      <c r="DD1157" s="10"/>
      <c r="DE1157" s="2"/>
      <c r="DF1157" s="8"/>
      <c r="DG1157" s="9"/>
      <c r="DH1157" s="10"/>
      <c r="DI1157" s="2"/>
      <c r="DJ1157" s="8"/>
      <c r="DK1157" s="9"/>
      <c r="DL1157" s="10"/>
      <c r="DM1157" s="2"/>
      <c r="DN1157" s="8"/>
      <c r="DO1157" s="9"/>
      <c r="DP1157" s="10"/>
      <c r="DQ1157" s="2"/>
      <c r="DR1157" s="8"/>
      <c r="DS1157" s="9"/>
      <c r="DT1157" s="10"/>
      <c r="DU1157" s="2"/>
      <c r="DV1157" s="8"/>
      <c r="DW1157" s="9"/>
      <c r="DX1157" s="10"/>
      <c r="DY1157" s="2"/>
      <c r="DZ1157" s="8"/>
      <c r="EA1157" s="9"/>
      <c r="EB1157" s="10"/>
      <c r="EC1157" s="2"/>
      <c r="ED1157" s="8"/>
      <c r="EE1157" s="9"/>
      <c r="EF1157" s="10"/>
      <c r="EG1157" s="2"/>
      <c r="EH1157" s="8"/>
      <c r="EI1157" s="9"/>
      <c r="EJ1157" s="10"/>
      <c r="EK1157" s="2"/>
      <c r="EL1157" s="8"/>
      <c r="EM1157" s="9"/>
      <c r="EN1157" s="10"/>
      <c r="EO1157" s="2"/>
      <c r="EP1157" s="8"/>
      <c r="EQ1157" s="9"/>
      <c r="ER1157" s="10"/>
      <c r="ES1157" s="2"/>
      <c r="ET1157" s="8"/>
      <c r="EU1157" s="9"/>
      <c r="EV1157" s="10"/>
      <c r="EW1157" s="2"/>
      <c r="EX1157" s="8"/>
      <c r="EY1157" s="9"/>
      <c r="EZ1157" s="10"/>
      <c r="FA1157" s="2"/>
      <c r="FB1157" s="8"/>
      <c r="FC1157" s="9"/>
      <c r="FD1157" s="10"/>
      <c r="FE1157" s="2"/>
      <c r="FF1157" s="8"/>
      <c r="FG1157" s="9"/>
      <c r="FH1157" s="10"/>
      <c r="FI1157" s="2"/>
      <c r="FJ1157" s="8"/>
      <c r="FK1157" s="9"/>
      <c r="FL1157" s="10"/>
      <c r="FM1157" s="2"/>
      <c r="FN1157" s="8"/>
      <c r="FO1157" s="9"/>
      <c r="FP1157" s="10"/>
      <c r="FQ1157" s="2"/>
      <c r="FR1157" s="8"/>
      <c r="FS1157" s="9"/>
      <c r="FT1157" s="10"/>
      <c r="FU1157" s="2"/>
      <c r="FV1157" s="8"/>
      <c r="FW1157" s="9"/>
      <c r="FX1157" s="10"/>
      <c r="FY1157" s="2"/>
      <c r="FZ1157" s="8"/>
      <c r="GA1157" s="9"/>
      <c r="GB1157" s="10"/>
      <c r="GC1157" s="2"/>
      <c r="GD1157" s="8"/>
      <c r="GE1157" s="9"/>
      <c r="GF1157" s="10"/>
      <c r="GG1157" s="2"/>
      <c r="GH1157" s="8"/>
      <c r="GI1157" s="9"/>
      <c r="GJ1157" s="10"/>
      <c r="GK1157" s="2"/>
      <c r="GL1157" s="8"/>
      <c r="GM1157" s="9"/>
      <c r="GN1157" s="10"/>
      <c r="GO1157" s="2"/>
      <c r="GP1157" s="8"/>
      <c r="GQ1157" s="9"/>
      <c r="GR1157" s="10"/>
      <c r="GS1157" s="2"/>
      <c r="GT1157" s="8"/>
      <c r="GU1157" s="9"/>
      <c r="GV1157" s="10"/>
      <c r="GW1157" s="2"/>
      <c r="GX1157" s="8"/>
      <c r="GY1157" s="9"/>
      <c r="GZ1157" s="10"/>
      <c r="HA1157" s="2"/>
      <c r="HB1157" s="8"/>
      <c r="HC1157" s="9"/>
      <c r="HD1157" s="10"/>
      <c r="HE1157" s="2"/>
      <c r="HF1157" s="8"/>
      <c r="HG1157" s="9"/>
      <c r="HH1157" s="10"/>
      <c r="HI1157" s="2"/>
      <c r="HJ1157" s="8"/>
      <c r="HK1157" s="9"/>
      <c r="HL1157" s="10"/>
      <c r="HM1157" s="2"/>
      <c r="HN1157" s="8"/>
      <c r="HO1157" s="9"/>
      <c r="HP1157" s="10"/>
      <c r="HQ1157" s="2"/>
      <c r="HR1157" s="8"/>
      <c r="HS1157" s="9"/>
      <c r="HT1157" s="10"/>
      <c r="HU1157" s="2"/>
      <c r="HV1157" s="8"/>
      <c r="HW1157" s="9"/>
      <c r="HX1157" s="10"/>
      <c r="HY1157" s="2"/>
      <c r="HZ1157" s="8"/>
      <c r="IA1157" s="9"/>
      <c r="IB1157" s="10"/>
      <c r="IC1157" s="2"/>
      <c r="ID1157" s="8"/>
      <c r="IE1157" s="9"/>
      <c r="IF1157" s="10"/>
      <c r="IG1157" s="2"/>
      <c r="IH1157" s="8"/>
      <c r="II1157" s="9"/>
      <c r="IJ1157" s="10"/>
      <c r="IK1157" s="2"/>
      <c r="IL1157" s="8"/>
      <c r="IM1157" s="9"/>
      <c r="IN1157" s="10"/>
      <c r="IO1157" s="2"/>
      <c r="IP1157" s="8"/>
      <c r="IQ1157" s="9"/>
      <c r="IR1157" s="10"/>
      <c r="IS1157" s="2"/>
      <c r="IT1157" s="8"/>
    </row>
    <row r="1158" spans="1:254">
      <c r="A1158" s="25">
        <v>3444</v>
      </c>
      <c r="B1158" s="11" t="s">
        <v>48</v>
      </c>
      <c r="C1158" s="2" t="s">
        <v>4702</v>
      </c>
      <c r="D1158" s="51">
        <v>3130</v>
      </c>
      <c r="E1158" s="2"/>
      <c r="F1158" s="8"/>
      <c r="G1158" s="9"/>
      <c r="H1158" s="10"/>
      <c r="I1158" s="2"/>
      <c r="J1158" s="8"/>
      <c r="K1158" s="9"/>
      <c r="L1158" s="10"/>
      <c r="M1158" s="2"/>
      <c r="N1158" s="8"/>
      <c r="O1158" s="9"/>
      <c r="P1158" s="10"/>
      <c r="Q1158" s="2"/>
      <c r="R1158" s="8"/>
      <c r="S1158" s="9"/>
      <c r="T1158" s="10"/>
      <c r="U1158" s="2"/>
      <c r="V1158" s="8"/>
      <c r="W1158" s="9"/>
      <c r="X1158" s="10"/>
      <c r="Y1158" s="2"/>
      <c r="Z1158" s="8"/>
      <c r="AA1158" s="9"/>
      <c r="AB1158" s="10"/>
      <c r="AC1158" s="2"/>
      <c r="AD1158" s="8"/>
      <c r="AE1158" s="9"/>
      <c r="AF1158" s="10"/>
      <c r="AG1158" s="2"/>
      <c r="AH1158" s="8"/>
      <c r="AI1158" s="9"/>
      <c r="AJ1158" s="10"/>
      <c r="AK1158" s="2"/>
      <c r="AL1158" s="8"/>
      <c r="AM1158" s="9"/>
      <c r="AN1158" s="10"/>
      <c r="AO1158" s="2"/>
      <c r="AP1158" s="8"/>
      <c r="AQ1158" s="9"/>
      <c r="AR1158" s="10"/>
      <c r="AS1158" s="2"/>
      <c r="AT1158" s="8"/>
      <c r="AU1158" s="9"/>
      <c r="AV1158" s="10"/>
      <c r="AW1158" s="2"/>
      <c r="AX1158" s="8"/>
      <c r="AY1158" s="9"/>
      <c r="AZ1158" s="10"/>
      <c r="BA1158" s="2"/>
      <c r="BB1158" s="8"/>
      <c r="BC1158" s="9"/>
      <c r="BD1158" s="10"/>
      <c r="BE1158" s="2"/>
      <c r="BF1158" s="8"/>
      <c r="BG1158" s="9"/>
      <c r="BH1158" s="10"/>
      <c r="BI1158" s="2"/>
      <c r="BJ1158" s="8"/>
      <c r="BK1158" s="9"/>
      <c r="BL1158" s="10"/>
      <c r="BM1158" s="2"/>
      <c r="BN1158" s="8"/>
      <c r="BO1158" s="9"/>
      <c r="BP1158" s="10"/>
      <c r="BQ1158" s="2"/>
      <c r="BR1158" s="8"/>
      <c r="BS1158" s="9"/>
      <c r="BT1158" s="10"/>
      <c r="BU1158" s="2"/>
      <c r="BV1158" s="8"/>
      <c r="BW1158" s="9"/>
      <c r="BX1158" s="10"/>
      <c r="BY1158" s="2"/>
      <c r="BZ1158" s="8"/>
      <c r="CA1158" s="9"/>
      <c r="CB1158" s="10"/>
      <c r="CC1158" s="2"/>
      <c r="CD1158" s="8"/>
      <c r="CE1158" s="9"/>
      <c r="CF1158" s="10"/>
      <c r="CG1158" s="2"/>
      <c r="CH1158" s="8"/>
      <c r="CI1158" s="9"/>
      <c r="CJ1158" s="10"/>
      <c r="CK1158" s="2"/>
      <c r="CL1158" s="8"/>
      <c r="CM1158" s="9"/>
      <c r="CN1158" s="10"/>
      <c r="CO1158" s="2"/>
      <c r="CP1158" s="8"/>
      <c r="CQ1158" s="9"/>
      <c r="CR1158" s="10"/>
      <c r="CS1158" s="2"/>
      <c r="CT1158" s="8"/>
      <c r="CU1158" s="9"/>
      <c r="CV1158" s="10"/>
      <c r="CW1158" s="2"/>
      <c r="CX1158" s="8"/>
      <c r="CY1158" s="9"/>
      <c r="CZ1158" s="10"/>
      <c r="DA1158" s="2"/>
      <c r="DB1158" s="8"/>
      <c r="DC1158" s="9"/>
      <c r="DD1158" s="10"/>
      <c r="DE1158" s="2"/>
      <c r="DF1158" s="8"/>
      <c r="DG1158" s="9"/>
      <c r="DH1158" s="10"/>
      <c r="DI1158" s="2"/>
      <c r="DJ1158" s="8"/>
      <c r="DK1158" s="9"/>
      <c r="DL1158" s="10"/>
      <c r="DM1158" s="2"/>
      <c r="DN1158" s="8"/>
      <c r="DO1158" s="9"/>
      <c r="DP1158" s="10"/>
      <c r="DQ1158" s="2"/>
      <c r="DR1158" s="8"/>
      <c r="DS1158" s="9"/>
      <c r="DT1158" s="10"/>
      <c r="DU1158" s="2"/>
      <c r="DV1158" s="8"/>
      <c r="DW1158" s="9"/>
      <c r="DX1158" s="10"/>
      <c r="DY1158" s="2"/>
      <c r="DZ1158" s="8"/>
      <c r="EA1158" s="9"/>
      <c r="EB1158" s="10"/>
      <c r="EC1158" s="2"/>
      <c r="ED1158" s="8"/>
      <c r="EE1158" s="9"/>
      <c r="EF1158" s="10"/>
      <c r="EG1158" s="2"/>
      <c r="EH1158" s="8"/>
      <c r="EI1158" s="9"/>
      <c r="EJ1158" s="10"/>
      <c r="EK1158" s="2"/>
      <c r="EL1158" s="8"/>
      <c r="EM1158" s="9"/>
      <c r="EN1158" s="10"/>
      <c r="EO1158" s="2"/>
      <c r="EP1158" s="8"/>
      <c r="EQ1158" s="9"/>
      <c r="ER1158" s="10"/>
      <c r="ES1158" s="2"/>
      <c r="ET1158" s="8"/>
      <c r="EU1158" s="9"/>
      <c r="EV1158" s="10"/>
      <c r="EW1158" s="2"/>
      <c r="EX1158" s="8"/>
      <c r="EY1158" s="9"/>
      <c r="EZ1158" s="10"/>
      <c r="FA1158" s="2"/>
      <c r="FB1158" s="8"/>
      <c r="FC1158" s="9"/>
      <c r="FD1158" s="10"/>
      <c r="FE1158" s="2"/>
      <c r="FF1158" s="8"/>
      <c r="FG1158" s="9"/>
      <c r="FH1158" s="10"/>
      <c r="FI1158" s="2"/>
      <c r="FJ1158" s="8"/>
      <c r="FK1158" s="9"/>
      <c r="FL1158" s="10"/>
      <c r="FM1158" s="2"/>
      <c r="FN1158" s="8"/>
      <c r="FO1158" s="9"/>
      <c r="FP1158" s="10"/>
      <c r="FQ1158" s="2"/>
      <c r="FR1158" s="8"/>
      <c r="FS1158" s="9"/>
      <c r="FT1158" s="10"/>
      <c r="FU1158" s="2"/>
      <c r="FV1158" s="8"/>
      <c r="FW1158" s="9"/>
      <c r="FX1158" s="10"/>
      <c r="FY1158" s="2"/>
      <c r="FZ1158" s="8"/>
      <c r="GA1158" s="9"/>
      <c r="GB1158" s="10"/>
      <c r="GC1158" s="2"/>
      <c r="GD1158" s="8"/>
      <c r="GE1158" s="9"/>
      <c r="GF1158" s="10"/>
      <c r="GG1158" s="2"/>
      <c r="GH1158" s="8"/>
      <c r="GI1158" s="9"/>
      <c r="GJ1158" s="10"/>
      <c r="GK1158" s="2"/>
      <c r="GL1158" s="8"/>
      <c r="GM1158" s="9"/>
      <c r="GN1158" s="10"/>
      <c r="GO1158" s="2"/>
      <c r="GP1158" s="8"/>
      <c r="GQ1158" s="9"/>
      <c r="GR1158" s="10"/>
      <c r="GS1158" s="2"/>
      <c r="GT1158" s="8"/>
      <c r="GU1158" s="9"/>
      <c r="GV1158" s="10"/>
      <c r="GW1158" s="2"/>
      <c r="GX1158" s="8"/>
      <c r="GY1158" s="9"/>
      <c r="GZ1158" s="10"/>
      <c r="HA1158" s="2"/>
      <c r="HB1158" s="8"/>
      <c r="HC1158" s="9"/>
      <c r="HD1158" s="10"/>
      <c r="HE1158" s="2"/>
      <c r="HF1158" s="8"/>
      <c r="HG1158" s="9"/>
      <c r="HH1158" s="10"/>
      <c r="HI1158" s="2"/>
      <c r="HJ1158" s="8"/>
      <c r="HK1158" s="9"/>
      <c r="HL1158" s="10"/>
      <c r="HM1158" s="2"/>
      <c r="HN1158" s="8"/>
      <c r="HO1158" s="9"/>
      <c r="HP1158" s="10"/>
      <c r="HQ1158" s="2"/>
      <c r="HR1158" s="8"/>
      <c r="HS1158" s="9"/>
      <c r="HT1158" s="10"/>
      <c r="HU1158" s="2"/>
      <c r="HV1158" s="8"/>
      <c r="HW1158" s="9"/>
      <c r="HX1158" s="10"/>
      <c r="HY1158" s="2"/>
      <c r="HZ1158" s="8"/>
      <c r="IA1158" s="9"/>
      <c r="IB1158" s="10"/>
      <c r="IC1158" s="2"/>
      <c r="ID1158" s="8"/>
      <c r="IE1158" s="9"/>
      <c r="IF1158" s="10"/>
      <c r="IG1158" s="2"/>
      <c r="IH1158" s="8"/>
      <c r="II1158" s="9"/>
      <c r="IJ1158" s="10"/>
      <c r="IK1158" s="2"/>
      <c r="IL1158" s="8"/>
      <c r="IM1158" s="9"/>
      <c r="IN1158" s="10"/>
      <c r="IO1158" s="2"/>
      <c r="IP1158" s="8"/>
      <c r="IQ1158" s="9"/>
      <c r="IR1158" s="10"/>
      <c r="IS1158" s="2"/>
      <c r="IT1158" s="8"/>
    </row>
    <row r="1159" spans="1:254">
      <c r="A1159" s="25">
        <v>3269</v>
      </c>
      <c r="B1159" s="10" t="s">
        <v>1165</v>
      </c>
      <c r="C1159" s="2" t="s">
        <v>608</v>
      </c>
      <c r="D1159" s="48">
        <v>12450</v>
      </c>
      <c r="E1159" s="2"/>
      <c r="F1159" s="8"/>
      <c r="G1159" s="9"/>
      <c r="H1159" s="10"/>
      <c r="I1159" s="2"/>
      <c r="J1159" s="8"/>
      <c r="K1159" s="9"/>
      <c r="L1159" s="10"/>
      <c r="M1159" s="2"/>
      <c r="N1159" s="8"/>
      <c r="O1159" s="9"/>
      <c r="P1159" s="10"/>
      <c r="Q1159" s="2"/>
      <c r="R1159" s="8"/>
      <c r="S1159" s="9"/>
      <c r="T1159" s="10"/>
      <c r="U1159" s="2"/>
      <c r="V1159" s="8"/>
      <c r="W1159" s="9"/>
      <c r="X1159" s="10"/>
      <c r="Y1159" s="2"/>
      <c r="Z1159" s="8"/>
      <c r="AA1159" s="9"/>
      <c r="AB1159" s="10"/>
      <c r="AC1159" s="2"/>
      <c r="AD1159" s="8"/>
      <c r="AE1159" s="9"/>
      <c r="AF1159" s="10"/>
      <c r="AG1159" s="2"/>
      <c r="AH1159" s="8"/>
      <c r="AI1159" s="9"/>
      <c r="AJ1159" s="10"/>
      <c r="AK1159" s="2"/>
      <c r="AL1159" s="8"/>
      <c r="AM1159" s="9"/>
      <c r="AN1159" s="10"/>
      <c r="AO1159" s="2"/>
      <c r="AP1159" s="8"/>
      <c r="AQ1159" s="9"/>
      <c r="AR1159" s="10"/>
      <c r="AS1159" s="2"/>
      <c r="AT1159" s="8"/>
      <c r="AU1159" s="9"/>
      <c r="AV1159" s="10"/>
      <c r="AW1159" s="2"/>
      <c r="AX1159" s="8"/>
      <c r="AY1159" s="9"/>
      <c r="AZ1159" s="10"/>
      <c r="BA1159" s="2"/>
      <c r="BB1159" s="8"/>
      <c r="BC1159" s="9"/>
      <c r="BD1159" s="10"/>
      <c r="BE1159" s="2"/>
      <c r="BF1159" s="8"/>
      <c r="BG1159" s="9"/>
      <c r="BH1159" s="10"/>
      <c r="BI1159" s="2"/>
      <c r="BJ1159" s="8"/>
      <c r="BK1159" s="9"/>
      <c r="BL1159" s="10"/>
      <c r="BM1159" s="2"/>
      <c r="BN1159" s="8"/>
      <c r="BO1159" s="9"/>
      <c r="BP1159" s="10"/>
      <c r="BQ1159" s="2"/>
      <c r="BR1159" s="8"/>
      <c r="BS1159" s="9"/>
      <c r="BT1159" s="10"/>
      <c r="BU1159" s="2"/>
      <c r="BV1159" s="8"/>
      <c r="BW1159" s="9"/>
      <c r="BX1159" s="10"/>
      <c r="BY1159" s="2"/>
      <c r="BZ1159" s="8"/>
      <c r="CA1159" s="9"/>
      <c r="CB1159" s="10"/>
      <c r="CC1159" s="2"/>
      <c r="CD1159" s="8"/>
      <c r="CE1159" s="9"/>
      <c r="CF1159" s="10"/>
      <c r="CG1159" s="2"/>
      <c r="CH1159" s="8"/>
      <c r="CI1159" s="9"/>
      <c r="CJ1159" s="10"/>
      <c r="CK1159" s="2"/>
      <c r="CL1159" s="8"/>
      <c r="CM1159" s="9"/>
      <c r="CN1159" s="10"/>
      <c r="CO1159" s="2"/>
      <c r="CP1159" s="8"/>
      <c r="CQ1159" s="9"/>
      <c r="CR1159" s="10"/>
      <c r="CS1159" s="2"/>
      <c r="CT1159" s="8"/>
      <c r="CU1159" s="9"/>
      <c r="CV1159" s="10"/>
      <c r="CW1159" s="2"/>
      <c r="CX1159" s="8"/>
      <c r="CY1159" s="9"/>
      <c r="CZ1159" s="10"/>
      <c r="DA1159" s="2"/>
      <c r="DB1159" s="8"/>
      <c r="DC1159" s="9"/>
      <c r="DD1159" s="10"/>
      <c r="DE1159" s="2"/>
      <c r="DF1159" s="8"/>
      <c r="DG1159" s="9"/>
      <c r="DH1159" s="10"/>
      <c r="DI1159" s="2"/>
      <c r="DJ1159" s="8"/>
      <c r="DK1159" s="9"/>
      <c r="DL1159" s="10"/>
      <c r="DM1159" s="2"/>
      <c r="DN1159" s="8"/>
      <c r="DO1159" s="9"/>
      <c r="DP1159" s="10"/>
      <c r="DQ1159" s="2"/>
      <c r="DR1159" s="8"/>
      <c r="DS1159" s="9"/>
      <c r="DT1159" s="10"/>
      <c r="DU1159" s="2"/>
      <c r="DV1159" s="8"/>
      <c r="DW1159" s="9"/>
      <c r="DX1159" s="10"/>
      <c r="DY1159" s="2"/>
      <c r="DZ1159" s="8"/>
      <c r="EA1159" s="9"/>
      <c r="EB1159" s="10"/>
      <c r="EC1159" s="2"/>
      <c r="ED1159" s="8"/>
      <c r="EE1159" s="9"/>
      <c r="EF1159" s="10"/>
      <c r="EG1159" s="2"/>
      <c r="EH1159" s="8"/>
      <c r="EI1159" s="9"/>
      <c r="EJ1159" s="10"/>
      <c r="EK1159" s="2"/>
      <c r="EL1159" s="8"/>
      <c r="EM1159" s="9"/>
      <c r="EN1159" s="10"/>
      <c r="EO1159" s="2"/>
      <c r="EP1159" s="8"/>
      <c r="EQ1159" s="9"/>
      <c r="ER1159" s="10"/>
      <c r="ES1159" s="2"/>
      <c r="ET1159" s="8"/>
      <c r="EU1159" s="9"/>
      <c r="EV1159" s="10"/>
      <c r="EW1159" s="2"/>
      <c r="EX1159" s="8"/>
      <c r="EY1159" s="9"/>
      <c r="EZ1159" s="10"/>
      <c r="FA1159" s="2"/>
      <c r="FB1159" s="8"/>
      <c r="FC1159" s="9"/>
      <c r="FD1159" s="10"/>
      <c r="FE1159" s="2"/>
      <c r="FF1159" s="8"/>
      <c r="FG1159" s="9"/>
      <c r="FH1159" s="10"/>
      <c r="FI1159" s="2"/>
      <c r="FJ1159" s="8"/>
      <c r="FK1159" s="9"/>
      <c r="FL1159" s="10"/>
      <c r="FM1159" s="2"/>
      <c r="FN1159" s="8"/>
      <c r="FO1159" s="9"/>
      <c r="FP1159" s="10"/>
      <c r="FQ1159" s="2"/>
      <c r="FR1159" s="8"/>
      <c r="FS1159" s="9"/>
      <c r="FT1159" s="10"/>
      <c r="FU1159" s="2"/>
      <c r="FV1159" s="8"/>
      <c r="FW1159" s="9"/>
      <c r="FX1159" s="10"/>
      <c r="FY1159" s="2"/>
      <c r="FZ1159" s="8"/>
      <c r="GA1159" s="9"/>
      <c r="GB1159" s="10"/>
      <c r="GC1159" s="2"/>
      <c r="GD1159" s="8"/>
      <c r="GE1159" s="9"/>
      <c r="GF1159" s="10"/>
      <c r="GG1159" s="2"/>
      <c r="GH1159" s="8"/>
      <c r="GI1159" s="9"/>
      <c r="GJ1159" s="10"/>
      <c r="GK1159" s="2"/>
      <c r="GL1159" s="8"/>
      <c r="GM1159" s="9"/>
      <c r="GN1159" s="10"/>
      <c r="GO1159" s="2"/>
      <c r="GP1159" s="8"/>
      <c r="GQ1159" s="9"/>
      <c r="GR1159" s="10"/>
      <c r="GS1159" s="2"/>
      <c r="GT1159" s="8"/>
      <c r="GU1159" s="9"/>
      <c r="GV1159" s="10"/>
      <c r="GW1159" s="2"/>
      <c r="GX1159" s="8"/>
      <c r="GY1159" s="9"/>
      <c r="GZ1159" s="10"/>
      <c r="HA1159" s="2"/>
      <c r="HB1159" s="8"/>
      <c r="HC1159" s="9"/>
      <c r="HD1159" s="10"/>
      <c r="HE1159" s="2"/>
      <c r="HF1159" s="8"/>
      <c r="HG1159" s="9"/>
      <c r="HH1159" s="10"/>
      <c r="HI1159" s="2"/>
      <c r="HJ1159" s="8"/>
      <c r="HK1159" s="9"/>
      <c r="HL1159" s="10"/>
      <c r="HM1159" s="2"/>
      <c r="HN1159" s="8"/>
      <c r="HO1159" s="9"/>
      <c r="HP1159" s="10"/>
      <c r="HQ1159" s="2"/>
      <c r="HR1159" s="8"/>
      <c r="HS1159" s="9"/>
      <c r="HT1159" s="10"/>
      <c r="HU1159" s="2"/>
      <c r="HV1159" s="8"/>
      <c r="HW1159" s="9"/>
      <c r="HX1159" s="10"/>
      <c r="HY1159" s="2"/>
      <c r="HZ1159" s="8"/>
      <c r="IA1159" s="9"/>
      <c r="IB1159" s="10"/>
      <c r="IC1159" s="2"/>
      <c r="ID1159" s="8"/>
      <c r="IE1159" s="9"/>
      <c r="IF1159" s="10"/>
      <c r="IG1159" s="2"/>
      <c r="IH1159" s="8"/>
      <c r="II1159" s="9"/>
      <c r="IJ1159" s="10"/>
      <c r="IK1159" s="2"/>
      <c r="IL1159" s="8"/>
      <c r="IM1159" s="9"/>
      <c r="IN1159" s="10"/>
      <c r="IO1159" s="2"/>
      <c r="IP1159" s="8"/>
      <c r="IQ1159" s="9"/>
      <c r="IR1159" s="10"/>
      <c r="IS1159" s="2"/>
      <c r="IT1159" s="8"/>
    </row>
    <row r="1160" spans="1:254">
      <c r="A1160" s="25"/>
      <c r="B1160" s="10"/>
      <c r="E1160" s="2"/>
      <c r="F1160" s="8"/>
      <c r="G1160" s="9"/>
      <c r="H1160" s="10"/>
      <c r="I1160" s="2"/>
      <c r="J1160" s="8"/>
      <c r="K1160" s="9"/>
      <c r="L1160" s="10"/>
      <c r="M1160" s="2"/>
      <c r="N1160" s="8"/>
      <c r="O1160" s="9"/>
      <c r="P1160" s="10"/>
      <c r="Q1160" s="2"/>
      <c r="R1160" s="8"/>
      <c r="S1160" s="9"/>
      <c r="T1160" s="10"/>
      <c r="U1160" s="2"/>
      <c r="V1160" s="8"/>
      <c r="W1160" s="9"/>
      <c r="X1160" s="10"/>
      <c r="Y1160" s="2"/>
      <c r="Z1160" s="8"/>
      <c r="AA1160" s="9"/>
      <c r="AB1160" s="10"/>
      <c r="AC1160" s="2"/>
      <c r="AD1160" s="8"/>
      <c r="AE1160" s="9"/>
      <c r="AF1160" s="10"/>
      <c r="AG1160" s="2"/>
      <c r="AH1160" s="8"/>
      <c r="AI1160" s="9"/>
      <c r="AJ1160" s="10"/>
      <c r="AK1160" s="2"/>
      <c r="AL1160" s="8"/>
      <c r="AM1160" s="9"/>
      <c r="AN1160" s="10"/>
      <c r="AO1160" s="2"/>
      <c r="AP1160" s="8"/>
      <c r="AQ1160" s="9"/>
      <c r="AR1160" s="10"/>
      <c r="AS1160" s="2"/>
      <c r="AT1160" s="8"/>
      <c r="AU1160" s="9"/>
      <c r="AV1160" s="10"/>
      <c r="AW1160" s="2"/>
      <c r="AX1160" s="8"/>
      <c r="AY1160" s="9"/>
      <c r="AZ1160" s="10"/>
      <c r="BA1160" s="2"/>
      <c r="BB1160" s="8"/>
      <c r="BC1160" s="9"/>
      <c r="BD1160" s="10"/>
      <c r="BE1160" s="2"/>
      <c r="BF1160" s="8"/>
      <c r="BG1160" s="9"/>
      <c r="BH1160" s="10"/>
      <c r="BI1160" s="2"/>
      <c r="BJ1160" s="8"/>
      <c r="BK1160" s="9"/>
      <c r="BL1160" s="10"/>
      <c r="BM1160" s="2"/>
      <c r="BN1160" s="8"/>
      <c r="BO1160" s="9"/>
      <c r="BP1160" s="10"/>
      <c r="BQ1160" s="2"/>
      <c r="BR1160" s="8"/>
      <c r="BS1160" s="9"/>
      <c r="BT1160" s="10"/>
      <c r="BU1160" s="2"/>
      <c r="BV1160" s="8"/>
      <c r="BW1160" s="9"/>
      <c r="BX1160" s="10"/>
      <c r="BY1160" s="2"/>
      <c r="BZ1160" s="8"/>
      <c r="CA1160" s="9"/>
      <c r="CB1160" s="10"/>
      <c r="CC1160" s="2"/>
      <c r="CD1160" s="8"/>
      <c r="CE1160" s="9"/>
      <c r="CF1160" s="10"/>
      <c r="CG1160" s="2"/>
      <c r="CH1160" s="8"/>
      <c r="CI1160" s="9"/>
      <c r="CJ1160" s="10"/>
      <c r="CK1160" s="2"/>
      <c r="CL1160" s="8"/>
      <c r="CM1160" s="9"/>
      <c r="CN1160" s="10"/>
      <c r="CO1160" s="2"/>
      <c r="CP1160" s="8"/>
      <c r="CQ1160" s="9"/>
      <c r="CR1160" s="10"/>
      <c r="CS1160" s="2"/>
      <c r="CT1160" s="8"/>
      <c r="CU1160" s="9"/>
      <c r="CV1160" s="10"/>
      <c r="CW1160" s="2"/>
      <c r="CX1160" s="8"/>
      <c r="CY1160" s="9"/>
      <c r="CZ1160" s="10"/>
      <c r="DA1160" s="2"/>
      <c r="DB1160" s="8"/>
      <c r="DC1160" s="9"/>
      <c r="DD1160" s="10"/>
      <c r="DE1160" s="2"/>
      <c r="DF1160" s="8"/>
      <c r="DG1160" s="9"/>
      <c r="DH1160" s="10"/>
      <c r="DI1160" s="2"/>
      <c r="DJ1160" s="8"/>
      <c r="DK1160" s="9"/>
      <c r="DL1160" s="10"/>
      <c r="DM1160" s="2"/>
      <c r="DN1160" s="8"/>
      <c r="DO1160" s="9"/>
      <c r="DP1160" s="10"/>
      <c r="DQ1160" s="2"/>
      <c r="DR1160" s="8"/>
      <c r="DS1160" s="9"/>
      <c r="DT1160" s="10"/>
      <c r="DU1160" s="2"/>
      <c r="DV1160" s="8"/>
      <c r="DW1160" s="9"/>
      <c r="DX1160" s="10"/>
      <c r="DY1160" s="2"/>
      <c r="DZ1160" s="8"/>
      <c r="EA1160" s="9"/>
      <c r="EB1160" s="10"/>
      <c r="EC1160" s="2"/>
      <c r="ED1160" s="8"/>
      <c r="EE1160" s="9"/>
      <c r="EF1160" s="10"/>
      <c r="EG1160" s="2"/>
      <c r="EH1160" s="8"/>
      <c r="EI1160" s="9"/>
      <c r="EJ1160" s="10"/>
      <c r="EK1160" s="2"/>
      <c r="EL1160" s="8"/>
      <c r="EM1160" s="9"/>
      <c r="EN1160" s="10"/>
      <c r="EO1160" s="2"/>
      <c r="EP1160" s="8"/>
      <c r="EQ1160" s="9"/>
      <c r="ER1160" s="10"/>
      <c r="ES1160" s="2"/>
      <c r="ET1160" s="8"/>
      <c r="EU1160" s="9"/>
      <c r="EV1160" s="10"/>
      <c r="EW1160" s="2"/>
      <c r="EX1160" s="8"/>
      <c r="EY1160" s="9"/>
      <c r="EZ1160" s="10"/>
      <c r="FA1160" s="2"/>
      <c r="FB1160" s="8"/>
      <c r="FC1160" s="9"/>
      <c r="FD1160" s="10"/>
      <c r="FE1160" s="2"/>
      <c r="FF1160" s="8"/>
      <c r="FG1160" s="9"/>
      <c r="FH1160" s="10"/>
      <c r="FI1160" s="2"/>
      <c r="FJ1160" s="8"/>
      <c r="FK1160" s="9"/>
      <c r="FL1160" s="10"/>
      <c r="FM1160" s="2"/>
      <c r="FN1160" s="8"/>
      <c r="FO1160" s="9"/>
      <c r="FP1160" s="10"/>
      <c r="FQ1160" s="2"/>
      <c r="FR1160" s="8"/>
      <c r="FS1160" s="9"/>
      <c r="FT1160" s="10"/>
      <c r="FU1160" s="2"/>
      <c r="FV1160" s="8"/>
      <c r="FW1160" s="9"/>
      <c r="FX1160" s="10"/>
      <c r="FY1160" s="2"/>
      <c r="FZ1160" s="8"/>
      <c r="GA1160" s="9"/>
      <c r="GB1160" s="10"/>
      <c r="GC1160" s="2"/>
      <c r="GD1160" s="8"/>
      <c r="GE1160" s="9"/>
      <c r="GF1160" s="10"/>
      <c r="GG1160" s="2"/>
      <c r="GH1160" s="8"/>
      <c r="GI1160" s="9"/>
      <c r="GJ1160" s="10"/>
      <c r="GK1160" s="2"/>
      <c r="GL1160" s="8"/>
      <c r="GM1160" s="9"/>
      <c r="GN1160" s="10"/>
      <c r="GO1160" s="2"/>
      <c r="GP1160" s="8"/>
      <c r="GQ1160" s="9"/>
      <c r="GR1160" s="10"/>
      <c r="GS1160" s="2"/>
      <c r="GT1160" s="8"/>
      <c r="GU1160" s="9"/>
      <c r="GV1160" s="10"/>
      <c r="GW1160" s="2"/>
      <c r="GX1160" s="8"/>
      <c r="GY1160" s="9"/>
      <c r="GZ1160" s="10"/>
      <c r="HA1160" s="2"/>
      <c r="HB1160" s="8"/>
      <c r="HC1160" s="9"/>
      <c r="HD1160" s="10"/>
      <c r="HE1160" s="2"/>
      <c r="HF1160" s="8"/>
      <c r="HG1160" s="9"/>
      <c r="HH1160" s="10"/>
      <c r="HI1160" s="2"/>
      <c r="HJ1160" s="8"/>
      <c r="HK1160" s="9"/>
      <c r="HL1160" s="10"/>
      <c r="HM1160" s="2"/>
      <c r="HN1160" s="8"/>
      <c r="HO1160" s="9"/>
      <c r="HP1160" s="10"/>
      <c r="HQ1160" s="2"/>
      <c r="HR1160" s="8"/>
      <c r="HS1160" s="9"/>
      <c r="HT1160" s="10"/>
      <c r="HU1160" s="2"/>
      <c r="HV1160" s="8"/>
      <c r="HW1160" s="9"/>
      <c r="HX1160" s="10"/>
      <c r="HY1160" s="2"/>
      <c r="HZ1160" s="8"/>
      <c r="IA1160" s="9"/>
      <c r="IB1160" s="10"/>
      <c r="IC1160" s="2"/>
      <c r="ID1160" s="8"/>
      <c r="IE1160" s="9"/>
      <c r="IF1160" s="10"/>
      <c r="IG1160" s="2"/>
      <c r="IH1160" s="8"/>
      <c r="II1160" s="9"/>
      <c r="IJ1160" s="10"/>
      <c r="IK1160" s="2"/>
      <c r="IL1160" s="8"/>
      <c r="IM1160" s="9"/>
      <c r="IN1160" s="10"/>
      <c r="IO1160" s="2"/>
      <c r="IP1160" s="8"/>
      <c r="IQ1160" s="9"/>
      <c r="IR1160" s="10"/>
      <c r="IS1160" s="2"/>
      <c r="IT1160" s="8"/>
    </row>
    <row r="1161" spans="1:254">
      <c r="A1161" s="25"/>
      <c r="B1161" s="10"/>
      <c r="E1161" s="2"/>
      <c r="F1161" s="8"/>
      <c r="G1161" s="9"/>
      <c r="H1161" s="10"/>
      <c r="I1161" s="2"/>
      <c r="J1161" s="8"/>
      <c r="K1161" s="9"/>
      <c r="L1161" s="10"/>
      <c r="M1161" s="2"/>
      <c r="N1161" s="8"/>
      <c r="O1161" s="9"/>
      <c r="P1161" s="10"/>
      <c r="Q1161" s="2"/>
      <c r="R1161" s="8"/>
      <c r="S1161" s="9"/>
      <c r="T1161" s="10"/>
      <c r="U1161" s="2"/>
      <c r="V1161" s="8"/>
      <c r="W1161" s="9"/>
      <c r="X1161" s="10"/>
      <c r="Y1161" s="2"/>
      <c r="Z1161" s="8"/>
      <c r="AA1161" s="9"/>
      <c r="AB1161" s="10"/>
      <c r="AC1161" s="2"/>
      <c r="AD1161" s="8"/>
      <c r="AE1161" s="9"/>
      <c r="AF1161" s="10"/>
      <c r="AG1161" s="2"/>
      <c r="AH1161" s="8"/>
      <c r="AI1161" s="9"/>
      <c r="AJ1161" s="10"/>
      <c r="AK1161" s="2"/>
      <c r="AL1161" s="8"/>
      <c r="AM1161" s="9"/>
      <c r="AN1161" s="10"/>
      <c r="AO1161" s="2"/>
      <c r="AP1161" s="8"/>
      <c r="AQ1161" s="9"/>
      <c r="AR1161" s="10"/>
      <c r="AS1161" s="2"/>
      <c r="AT1161" s="8"/>
      <c r="AU1161" s="9"/>
      <c r="AV1161" s="10"/>
      <c r="AW1161" s="2"/>
      <c r="AX1161" s="8"/>
      <c r="AY1161" s="9"/>
      <c r="AZ1161" s="10"/>
      <c r="BA1161" s="2"/>
      <c r="BB1161" s="8"/>
      <c r="BC1161" s="9"/>
      <c r="BD1161" s="10"/>
      <c r="BE1161" s="2"/>
      <c r="BF1161" s="8"/>
      <c r="BG1161" s="9"/>
      <c r="BH1161" s="10"/>
      <c r="BI1161" s="2"/>
      <c r="BJ1161" s="8"/>
      <c r="BK1161" s="9"/>
      <c r="BL1161" s="10"/>
      <c r="BM1161" s="2"/>
      <c r="BN1161" s="8"/>
      <c r="BO1161" s="9"/>
      <c r="BP1161" s="10"/>
      <c r="BQ1161" s="2"/>
      <c r="BR1161" s="8"/>
      <c r="BS1161" s="9"/>
      <c r="BT1161" s="10"/>
      <c r="BU1161" s="2"/>
      <c r="BV1161" s="8"/>
      <c r="BW1161" s="9"/>
      <c r="BX1161" s="10"/>
      <c r="BY1161" s="2"/>
      <c r="BZ1161" s="8"/>
      <c r="CA1161" s="9"/>
      <c r="CB1161" s="10"/>
      <c r="CC1161" s="2"/>
      <c r="CD1161" s="8"/>
      <c r="CE1161" s="9"/>
      <c r="CF1161" s="10"/>
      <c r="CG1161" s="2"/>
      <c r="CH1161" s="8"/>
      <c r="CI1161" s="9"/>
      <c r="CJ1161" s="10"/>
      <c r="CK1161" s="2"/>
      <c r="CL1161" s="8"/>
      <c r="CM1161" s="9"/>
      <c r="CN1161" s="10"/>
      <c r="CO1161" s="2"/>
      <c r="CP1161" s="8"/>
      <c r="CQ1161" s="9"/>
      <c r="CR1161" s="10"/>
      <c r="CS1161" s="2"/>
      <c r="CT1161" s="8"/>
      <c r="CU1161" s="9"/>
      <c r="CV1161" s="10"/>
      <c r="CW1161" s="2"/>
      <c r="CX1161" s="8"/>
      <c r="CY1161" s="9"/>
      <c r="CZ1161" s="10"/>
      <c r="DA1161" s="2"/>
      <c r="DB1161" s="8"/>
      <c r="DC1161" s="9"/>
      <c r="DD1161" s="10"/>
      <c r="DE1161" s="2"/>
      <c r="DF1161" s="8"/>
      <c r="DG1161" s="9"/>
      <c r="DH1161" s="10"/>
      <c r="DI1161" s="2"/>
      <c r="DJ1161" s="8"/>
      <c r="DK1161" s="9"/>
      <c r="DL1161" s="10"/>
      <c r="DM1161" s="2"/>
      <c r="DN1161" s="8"/>
      <c r="DO1161" s="9"/>
      <c r="DP1161" s="10"/>
      <c r="DQ1161" s="2"/>
      <c r="DR1161" s="8"/>
      <c r="DS1161" s="9"/>
      <c r="DT1161" s="10"/>
      <c r="DU1161" s="2"/>
      <c r="DV1161" s="8"/>
      <c r="DW1161" s="9"/>
      <c r="DX1161" s="10"/>
      <c r="DY1161" s="2"/>
      <c r="DZ1161" s="8"/>
      <c r="EA1161" s="9"/>
      <c r="EB1161" s="10"/>
      <c r="EC1161" s="2"/>
      <c r="ED1161" s="8"/>
      <c r="EE1161" s="9"/>
      <c r="EF1161" s="10"/>
      <c r="EG1161" s="2"/>
      <c r="EH1161" s="8"/>
      <c r="EI1161" s="9"/>
      <c r="EJ1161" s="10"/>
      <c r="EK1161" s="2"/>
      <c r="EL1161" s="8"/>
      <c r="EM1161" s="9"/>
      <c r="EN1161" s="10"/>
      <c r="EO1161" s="2"/>
      <c r="EP1161" s="8"/>
      <c r="EQ1161" s="9"/>
      <c r="ER1161" s="10"/>
      <c r="ES1161" s="2"/>
      <c r="ET1161" s="8"/>
      <c r="EU1161" s="9"/>
      <c r="EV1161" s="10"/>
      <c r="EW1161" s="2"/>
      <c r="EX1161" s="8"/>
      <c r="EY1161" s="9"/>
      <c r="EZ1161" s="10"/>
      <c r="FA1161" s="2"/>
      <c r="FB1161" s="8"/>
      <c r="FC1161" s="9"/>
      <c r="FD1161" s="10"/>
      <c r="FE1161" s="2"/>
      <c r="FF1161" s="8"/>
      <c r="FG1161" s="9"/>
      <c r="FH1161" s="10"/>
      <c r="FI1161" s="2"/>
      <c r="FJ1161" s="8"/>
      <c r="FK1161" s="9"/>
      <c r="FL1161" s="10"/>
      <c r="FM1161" s="2"/>
      <c r="FN1161" s="8"/>
      <c r="FO1161" s="9"/>
      <c r="FP1161" s="10"/>
      <c r="FQ1161" s="2"/>
      <c r="FR1161" s="8"/>
      <c r="FS1161" s="9"/>
      <c r="FT1161" s="10"/>
      <c r="FU1161" s="2"/>
      <c r="FV1161" s="8"/>
      <c r="FW1161" s="9"/>
      <c r="FX1161" s="10"/>
      <c r="FY1161" s="2"/>
      <c r="FZ1161" s="8"/>
      <c r="GA1161" s="9"/>
      <c r="GB1161" s="10"/>
      <c r="GC1161" s="2"/>
      <c r="GD1161" s="8"/>
      <c r="GE1161" s="9"/>
      <c r="GF1161" s="10"/>
      <c r="GG1161" s="2"/>
      <c r="GH1161" s="8"/>
      <c r="GI1161" s="9"/>
      <c r="GJ1161" s="10"/>
      <c r="GK1161" s="2"/>
      <c r="GL1161" s="8"/>
      <c r="GM1161" s="9"/>
      <c r="GN1161" s="10"/>
      <c r="GO1161" s="2"/>
      <c r="GP1161" s="8"/>
      <c r="GQ1161" s="9"/>
      <c r="GR1161" s="10"/>
      <c r="GS1161" s="2"/>
      <c r="GT1161" s="8"/>
      <c r="GU1161" s="9"/>
      <c r="GV1161" s="10"/>
      <c r="GW1161" s="2"/>
      <c r="GX1161" s="8"/>
      <c r="GY1161" s="9"/>
      <c r="GZ1161" s="10"/>
      <c r="HA1161" s="2"/>
      <c r="HB1161" s="8"/>
      <c r="HC1161" s="9"/>
      <c r="HD1161" s="10"/>
      <c r="HE1161" s="2"/>
      <c r="HF1161" s="8"/>
      <c r="HG1161" s="9"/>
      <c r="HH1161" s="10"/>
      <c r="HI1161" s="2"/>
      <c r="HJ1161" s="8"/>
      <c r="HK1161" s="9"/>
      <c r="HL1161" s="10"/>
      <c r="HM1161" s="2"/>
      <c r="HN1161" s="8"/>
      <c r="HO1161" s="9"/>
      <c r="HP1161" s="10"/>
      <c r="HQ1161" s="2"/>
      <c r="HR1161" s="8"/>
      <c r="HS1161" s="9"/>
      <c r="HT1161" s="10"/>
      <c r="HU1161" s="2"/>
      <c r="HV1161" s="8"/>
      <c r="HW1161" s="9"/>
      <c r="HX1161" s="10"/>
      <c r="HY1161" s="2"/>
      <c r="HZ1161" s="8"/>
      <c r="IA1161" s="9"/>
      <c r="IB1161" s="10"/>
      <c r="IC1161" s="2"/>
      <c r="ID1161" s="8"/>
      <c r="IE1161" s="9"/>
      <c r="IF1161" s="10"/>
      <c r="IG1161" s="2"/>
      <c r="IH1161" s="8"/>
      <c r="II1161" s="9"/>
      <c r="IJ1161" s="10"/>
      <c r="IK1161" s="2"/>
      <c r="IL1161" s="8"/>
      <c r="IM1161" s="9"/>
      <c r="IN1161" s="10"/>
      <c r="IO1161" s="2"/>
      <c r="IP1161" s="8"/>
      <c r="IQ1161" s="9"/>
      <c r="IR1161" s="10"/>
      <c r="IS1161" s="2"/>
      <c r="IT1161" s="8"/>
    </row>
    <row r="1162" spans="1:254">
      <c r="A1162" s="25"/>
      <c r="B1162" s="10"/>
      <c r="C1162" s="179" t="s">
        <v>65</v>
      </c>
      <c r="D1162" s="50"/>
      <c r="E1162" s="2"/>
      <c r="F1162" s="8"/>
      <c r="G1162" s="9"/>
      <c r="H1162" s="10"/>
      <c r="I1162" s="2"/>
      <c r="J1162" s="8"/>
      <c r="K1162" s="9"/>
      <c r="L1162" s="10"/>
      <c r="M1162" s="2"/>
      <c r="N1162" s="8"/>
      <c r="O1162" s="9"/>
      <c r="P1162" s="10"/>
      <c r="Q1162" s="2"/>
      <c r="R1162" s="8"/>
      <c r="S1162" s="9"/>
      <c r="T1162" s="10"/>
      <c r="U1162" s="2"/>
      <c r="V1162" s="8"/>
      <c r="W1162" s="9"/>
      <c r="X1162" s="10"/>
      <c r="Y1162" s="2"/>
      <c r="Z1162" s="8"/>
      <c r="AA1162" s="9"/>
      <c r="AB1162" s="10"/>
      <c r="AC1162" s="2"/>
      <c r="AD1162" s="8"/>
      <c r="AE1162" s="9"/>
      <c r="AF1162" s="10"/>
      <c r="AG1162" s="2"/>
      <c r="AH1162" s="8"/>
      <c r="AI1162" s="9"/>
      <c r="AJ1162" s="10"/>
      <c r="AK1162" s="2"/>
      <c r="AL1162" s="8"/>
      <c r="AM1162" s="9"/>
      <c r="AN1162" s="10"/>
      <c r="AO1162" s="2"/>
      <c r="AP1162" s="8"/>
      <c r="AQ1162" s="9"/>
      <c r="AR1162" s="10"/>
      <c r="AS1162" s="2"/>
      <c r="AT1162" s="8"/>
      <c r="AU1162" s="9"/>
      <c r="AV1162" s="10"/>
      <c r="AW1162" s="2"/>
      <c r="AX1162" s="8"/>
      <c r="AY1162" s="9"/>
      <c r="AZ1162" s="10"/>
      <c r="BA1162" s="2"/>
      <c r="BB1162" s="8"/>
      <c r="BC1162" s="9"/>
      <c r="BD1162" s="10"/>
      <c r="BE1162" s="2"/>
      <c r="BF1162" s="8"/>
      <c r="BG1162" s="9"/>
      <c r="BH1162" s="10"/>
      <c r="BI1162" s="2"/>
      <c r="BJ1162" s="8"/>
      <c r="BK1162" s="9"/>
      <c r="BL1162" s="10"/>
      <c r="BM1162" s="2"/>
      <c r="BN1162" s="8"/>
      <c r="BO1162" s="9"/>
      <c r="BP1162" s="10"/>
      <c r="BQ1162" s="2"/>
      <c r="BR1162" s="8"/>
      <c r="BS1162" s="9"/>
      <c r="BT1162" s="10"/>
      <c r="BU1162" s="2"/>
      <c r="BV1162" s="8"/>
      <c r="BW1162" s="9"/>
      <c r="BX1162" s="10"/>
      <c r="BY1162" s="2"/>
      <c r="BZ1162" s="8"/>
      <c r="CA1162" s="9"/>
      <c r="CB1162" s="10"/>
      <c r="CC1162" s="2"/>
      <c r="CD1162" s="8"/>
      <c r="CE1162" s="9"/>
      <c r="CF1162" s="10"/>
      <c r="CG1162" s="2"/>
      <c r="CH1162" s="8"/>
      <c r="CI1162" s="9"/>
      <c r="CJ1162" s="10"/>
      <c r="CK1162" s="2"/>
      <c r="CL1162" s="8"/>
      <c r="CM1162" s="9"/>
      <c r="CN1162" s="10"/>
      <c r="CO1162" s="2"/>
      <c r="CP1162" s="8"/>
      <c r="CQ1162" s="9"/>
      <c r="CR1162" s="10"/>
      <c r="CS1162" s="2"/>
      <c r="CT1162" s="8"/>
      <c r="CU1162" s="9"/>
      <c r="CV1162" s="10"/>
      <c r="CW1162" s="2"/>
      <c r="CX1162" s="8"/>
      <c r="CY1162" s="9"/>
      <c r="CZ1162" s="10"/>
      <c r="DA1162" s="2"/>
      <c r="DB1162" s="8"/>
      <c r="DC1162" s="9"/>
      <c r="DD1162" s="10"/>
      <c r="DE1162" s="2"/>
      <c r="DF1162" s="8"/>
      <c r="DG1162" s="9"/>
      <c r="DH1162" s="10"/>
      <c r="DI1162" s="2"/>
      <c r="DJ1162" s="8"/>
      <c r="DK1162" s="9"/>
      <c r="DL1162" s="10"/>
      <c r="DM1162" s="2"/>
      <c r="DN1162" s="8"/>
      <c r="DO1162" s="9"/>
      <c r="DP1162" s="10"/>
      <c r="DQ1162" s="2"/>
      <c r="DR1162" s="8"/>
      <c r="DS1162" s="9"/>
      <c r="DT1162" s="10"/>
      <c r="DU1162" s="2"/>
      <c r="DV1162" s="8"/>
      <c r="DW1162" s="9"/>
      <c r="DX1162" s="10"/>
      <c r="DY1162" s="2"/>
      <c r="DZ1162" s="8"/>
      <c r="EA1162" s="9"/>
      <c r="EB1162" s="10"/>
      <c r="EC1162" s="2"/>
      <c r="ED1162" s="8"/>
      <c r="EE1162" s="9"/>
      <c r="EF1162" s="10"/>
      <c r="EG1162" s="2"/>
      <c r="EH1162" s="8"/>
      <c r="EI1162" s="9"/>
      <c r="EJ1162" s="10"/>
      <c r="EK1162" s="2"/>
      <c r="EL1162" s="8"/>
      <c r="EM1162" s="9"/>
      <c r="EN1162" s="10"/>
      <c r="EO1162" s="2"/>
      <c r="EP1162" s="8"/>
      <c r="EQ1162" s="9"/>
      <c r="ER1162" s="10"/>
      <c r="ES1162" s="2"/>
      <c r="ET1162" s="8"/>
      <c r="EU1162" s="9"/>
      <c r="EV1162" s="10"/>
      <c r="EW1162" s="2"/>
      <c r="EX1162" s="8"/>
      <c r="EY1162" s="9"/>
      <c r="EZ1162" s="10"/>
      <c r="FA1162" s="2"/>
      <c r="FB1162" s="8"/>
      <c r="FC1162" s="9"/>
      <c r="FD1162" s="10"/>
      <c r="FE1162" s="2"/>
      <c r="FF1162" s="8"/>
      <c r="FG1162" s="9"/>
      <c r="FH1162" s="10"/>
      <c r="FI1162" s="2"/>
      <c r="FJ1162" s="8"/>
      <c r="FK1162" s="9"/>
      <c r="FL1162" s="10"/>
      <c r="FM1162" s="2"/>
      <c r="FN1162" s="8"/>
      <c r="FO1162" s="9"/>
      <c r="FP1162" s="10"/>
      <c r="FQ1162" s="2"/>
      <c r="FR1162" s="8"/>
      <c r="FS1162" s="9"/>
      <c r="FT1162" s="10"/>
      <c r="FU1162" s="2"/>
      <c r="FV1162" s="8"/>
      <c r="FW1162" s="9"/>
      <c r="FX1162" s="10"/>
      <c r="FY1162" s="2"/>
      <c r="FZ1162" s="8"/>
      <c r="GA1162" s="9"/>
      <c r="GB1162" s="10"/>
      <c r="GC1162" s="2"/>
      <c r="GD1162" s="8"/>
      <c r="GE1162" s="9"/>
      <c r="GF1162" s="10"/>
      <c r="GG1162" s="2"/>
      <c r="GH1162" s="8"/>
      <c r="GI1162" s="9"/>
      <c r="GJ1162" s="10"/>
      <c r="GK1162" s="2"/>
      <c r="GL1162" s="8"/>
      <c r="GM1162" s="9"/>
      <c r="GN1162" s="10"/>
      <c r="GO1162" s="2"/>
      <c r="GP1162" s="8"/>
      <c r="GQ1162" s="9"/>
      <c r="GR1162" s="10"/>
      <c r="GS1162" s="2"/>
      <c r="GT1162" s="8"/>
      <c r="GU1162" s="9"/>
      <c r="GV1162" s="10"/>
      <c r="GW1162" s="2"/>
      <c r="GX1162" s="8"/>
      <c r="GY1162" s="9"/>
      <c r="GZ1162" s="10"/>
      <c r="HA1162" s="2"/>
      <c r="HB1162" s="8"/>
      <c r="HC1162" s="9"/>
      <c r="HD1162" s="10"/>
      <c r="HE1162" s="2"/>
      <c r="HF1162" s="8"/>
      <c r="HG1162" s="9"/>
      <c r="HH1162" s="10"/>
      <c r="HI1162" s="2"/>
      <c r="HJ1162" s="8"/>
      <c r="HK1162" s="9"/>
      <c r="HL1162" s="10"/>
      <c r="HM1162" s="2"/>
      <c r="HN1162" s="8"/>
      <c r="HO1162" s="9"/>
      <c r="HP1162" s="10"/>
      <c r="HQ1162" s="2"/>
      <c r="HR1162" s="8"/>
      <c r="HS1162" s="9"/>
      <c r="HT1162" s="10"/>
      <c r="HU1162" s="2"/>
      <c r="HV1162" s="8"/>
      <c r="HW1162" s="9"/>
      <c r="HX1162" s="10"/>
      <c r="HY1162" s="2"/>
      <c r="HZ1162" s="8"/>
      <c r="IA1162" s="9"/>
      <c r="IB1162" s="10"/>
      <c r="IC1162" s="2"/>
      <c r="ID1162" s="8"/>
      <c r="IE1162" s="9"/>
      <c r="IF1162" s="10"/>
      <c r="IG1162" s="2"/>
      <c r="IH1162" s="8"/>
      <c r="II1162" s="9"/>
      <c r="IJ1162" s="10"/>
      <c r="IK1162" s="2"/>
      <c r="IL1162" s="8"/>
      <c r="IM1162" s="9"/>
      <c r="IN1162" s="10"/>
      <c r="IO1162" s="2"/>
      <c r="IP1162" s="8"/>
      <c r="IQ1162" s="9"/>
      <c r="IR1162" s="10"/>
      <c r="IS1162" s="2"/>
      <c r="IT1162" s="8"/>
    </row>
    <row r="1163" spans="1:254">
      <c r="A1163" s="25"/>
      <c r="B1163" s="10"/>
      <c r="C1163" s="30"/>
      <c r="D1163" s="50"/>
      <c r="E1163" s="2"/>
      <c r="F1163" s="8"/>
      <c r="G1163" s="9"/>
      <c r="H1163" s="10"/>
      <c r="I1163" s="2"/>
      <c r="J1163" s="8"/>
      <c r="K1163" s="9"/>
      <c r="L1163" s="10"/>
      <c r="M1163" s="2"/>
      <c r="N1163" s="8"/>
      <c r="O1163" s="9"/>
      <c r="P1163" s="10"/>
      <c r="Q1163" s="2"/>
      <c r="R1163" s="8"/>
      <c r="S1163" s="9"/>
      <c r="T1163" s="10"/>
      <c r="U1163" s="2"/>
      <c r="V1163" s="8"/>
      <c r="W1163" s="9"/>
      <c r="X1163" s="10"/>
      <c r="Y1163" s="2"/>
      <c r="Z1163" s="8"/>
      <c r="AA1163" s="9"/>
      <c r="AB1163" s="10"/>
      <c r="AC1163" s="2"/>
      <c r="AD1163" s="8"/>
      <c r="AE1163" s="9"/>
      <c r="AF1163" s="10"/>
      <c r="AG1163" s="2"/>
      <c r="AH1163" s="8"/>
      <c r="AI1163" s="9"/>
      <c r="AJ1163" s="10"/>
      <c r="AK1163" s="2"/>
      <c r="AL1163" s="8"/>
      <c r="AM1163" s="9"/>
      <c r="AN1163" s="10"/>
      <c r="AO1163" s="2"/>
      <c r="AP1163" s="8"/>
      <c r="AQ1163" s="9"/>
      <c r="AR1163" s="10"/>
      <c r="AS1163" s="2"/>
      <c r="AT1163" s="8"/>
      <c r="AU1163" s="9"/>
      <c r="AV1163" s="10"/>
      <c r="AW1163" s="2"/>
      <c r="AX1163" s="8"/>
      <c r="AY1163" s="9"/>
      <c r="AZ1163" s="10"/>
      <c r="BA1163" s="2"/>
      <c r="BB1163" s="8"/>
      <c r="BC1163" s="9"/>
      <c r="BD1163" s="10"/>
      <c r="BE1163" s="2"/>
      <c r="BF1163" s="8"/>
      <c r="BG1163" s="9"/>
      <c r="BH1163" s="10"/>
      <c r="BI1163" s="2"/>
      <c r="BJ1163" s="8"/>
      <c r="BK1163" s="9"/>
      <c r="BL1163" s="10"/>
      <c r="BM1163" s="2"/>
      <c r="BN1163" s="8"/>
      <c r="BO1163" s="9"/>
      <c r="BP1163" s="10"/>
      <c r="BQ1163" s="2"/>
      <c r="BR1163" s="8"/>
      <c r="BS1163" s="9"/>
      <c r="BT1163" s="10"/>
      <c r="BU1163" s="2"/>
      <c r="BV1163" s="8"/>
      <c r="BW1163" s="9"/>
      <c r="BX1163" s="10"/>
      <c r="BY1163" s="2"/>
      <c r="BZ1163" s="8"/>
      <c r="CA1163" s="9"/>
      <c r="CB1163" s="10"/>
      <c r="CC1163" s="2"/>
      <c r="CD1163" s="8"/>
      <c r="CE1163" s="9"/>
      <c r="CF1163" s="10"/>
      <c r="CG1163" s="2"/>
      <c r="CH1163" s="8"/>
      <c r="CI1163" s="9"/>
      <c r="CJ1163" s="10"/>
      <c r="CK1163" s="2"/>
      <c r="CL1163" s="8"/>
      <c r="CM1163" s="9"/>
      <c r="CN1163" s="10"/>
      <c r="CO1163" s="2"/>
      <c r="CP1163" s="8"/>
      <c r="CQ1163" s="9"/>
      <c r="CR1163" s="10"/>
      <c r="CS1163" s="2"/>
      <c r="CT1163" s="8"/>
      <c r="CU1163" s="9"/>
      <c r="CV1163" s="10"/>
      <c r="CW1163" s="2"/>
      <c r="CX1163" s="8"/>
      <c r="CY1163" s="9"/>
      <c r="CZ1163" s="10"/>
      <c r="DA1163" s="2"/>
      <c r="DB1163" s="8"/>
      <c r="DC1163" s="9"/>
      <c r="DD1163" s="10"/>
      <c r="DE1163" s="2"/>
      <c r="DF1163" s="8"/>
      <c r="DG1163" s="9"/>
      <c r="DH1163" s="10"/>
      <c r="DI1163" s="2"/>
      <c r="DJ1163" s="8"/>
      <c r="DK1163" s="9"/>
      <c r="DL1163" s="10"/>
      <c r="DM1163" s="2"/>
      <c r="DN1163" s="8"/>
      <c r="DO1163" s="9"/>
      <c r="DP1163" s="10"/>
      <c r="DQ1163" s="2"/>
      <c r="DR1163" s="8"/>
      <c r="DS1163" s="9"/>
      <c r="DT1163" s="10"/>
      <c r="DU1163" s="2"/>
      <c r="DV1163" s="8"/>
      <c r="DW1163" s="9"/>
      <c r="DX1163" s="10"/>
      <c r="DY1163" s="2"/>
      <c r="DZ1163" s="8"/>
      <c r="EA1163" s="9"/>
      <c r="EB1163" s="10"/>
      <c r="EC1163" s="2"/>
      <c r="ED1163" s="8"/>
      <c r="EE1163" s="9"/>
      <c r="EF1163" s="10"/>
      <c r="EG1163" s="2"/>
      <c r="EH1163" s="8"/>
      <c r="EI1163" s="9"/>
      <c r="EJ1163" s="10"/>
      <c r="EK1163" s="2"/>
      <c r="EL1163" s="8"/>
      <c r="EM1163" s="9"/>
      <c r="EN1163" s="10"/>
      <c r="EO1163" s="2"/>
      <c r="EP1163" s="8"/>
      <c r="EQ1163" s="9"/>
      <c r="ER1163" s="10"/>
      <c r="ES1163" s="2"/>
      <c r="ET1163" s="8"/>
      <c r="EU1163" s="9"/>
      <c r="EV1163" s="10"/>
      <c r="EW1163" s="2"/>
      <c r="EX1163" s="8"/>
      <c r="EY1163" s="9"/>
      <c r="EZ1163" s="10"/>
      <c r="FA1163" s="2"/>
      <c r="FB1163" s="8"/>
      <c r="FC1163" s="9"/>
      <c r="FD1163" s="10"/>
      <c r="FE1163" s="2"/>
      <c r="FF1163" s="8"/>
      <c r="FG1163" s="9"/>
      <c r="FH1163" s="10"/>
      <c r="FI1163" s="2"/>
      <c r="FJ1163" s="8"/>
      <c r="FK1163" s="9"/>
      <c r="FL1163" s="10"/>
      <c r="FM1163" s="2"/>
      <c r="FN1163" s="8"/>
      <c r="FO1163" s="9"/>
      <c r="FP1163" s="10"/>
      <c r="FQ1163" s="2"/>
      <c r="FR1163" s="8"/>
      <c r="FS1163" s="9"/>
      <c r="FT1163" s="10"/>
      <c r="FU1163" s="2"/>
      <c r="FV1163" s="8"/>
      <c r="FW1163" s="9"/>
      <c r="FX1163" s="10"/>
      <c r="FY1163" s="2"/>
      <c r="FZ1163" s="8"/>
      <c r="GA1163" s="9"/>
      <c r="GB1163" s="10"/>
      <c r="GC1163" s="2"/>
      <c r="GD1163" s="8"/>
      <c r="GE1163" s="9"/>
      <c r="GF1163" s="10"/>
      <c r="GG1163" s="2"/>
      <c r="GH1163" s="8"/>
      <c r="GI1163" s="9"/>
      <c r="GJ1163" s="10"/>
      <c r="GK1163" s="2"/>
      <c r="GL1163" s="8"/>
      <c r="GM1163" s="9"/>
      <c r="GN1163" s="10"/>
      <c r="GO1163" s="2"/>
      <c r="GP1163" s="8"/>
      <c r="GQ1163" s="9"/>
      <c r="GR1163" s="10"/>
      <c r="GS1163" s="2"/>
      <c r="GT1163" s="8"/>
      <c r="GU1163" s="9"/>
      <c r="GV1163" s="10"/>
      <c r="GW1163" s="2"/>
      <c r="GX1163" s="8"/>
      <c r="GY1163" s="9"/>
      <c r="GZ1163" s="10"/>
      <c r="HA1163" s="2"/>
      <c r="HB1163" s="8"/>
      <c r="HC1163" s="9"/>
      <c r="HD1163" s="10"/>
      <c r="HE1163" s="2"/>
      <c r="HF1163" s="8"/>
      <c r="HG1163" s="9"/>
      <c r="HH1163" s="10"/>
      <c r="HI1163" s="2"/>
      <c r="HJ1163" s="8"/>
      <c r="HK1163" s="9"/>
      <c r="HL1163" s="10"/>
      <c r="HM1163" s="2"/>
      <c r="HN1163" s="8"/>
      <c r="HO1163" s="9"/>
      <c r="HP1163" s="10"/>
      <c r="HQ1163" s="2"/>
      <c r="HR1163" s="8"/>
      <c r="HS1163" s="9"/>
      <c r="HT1163" s="10"/>
      <c r="HU1163" s="2"/>
      <c r="HV1163" s="8"/>
      <c r="HW1163" s="9"/>
      <c r="HX1163" s="10"/>
      <c r="HY1163" s="2"/>
      <c r="HZ1163" s="8"/>
      <c r="IA1163" s="9"/>
      <c r="IB1163" s="10"/>
      <c r="IC1163" s="2"/>
      <c r="ID1163" s="8"/>
      <c r="IE1163" s="9"/>
      <c r="IF1163" s="10"/>
      <c r="IG1163" s="2"/>
      <c r="IH1163" s="8"/>
      <c r="II1163" s="9"/>
      <c r="IJ1163" s="10"/>
      <c r="IK1163" s="2"/>
      <c r="IL1163" s="8"/>
      <c r="IM1163" s="9"/>
      <c r="IN1163" s="10"/>
      <c r="IO1163" s="2"/>
      <c r="IP1163" s="8"/>
      <c r="IQ1163" s="9"/>
      <c r="IR1163" s="10"/>
      <c r="IS1163" s="2"/>
      <c r="IT1163" s="8"/>
    </row>
    <row r="1164" spans="1:254">
      <c r="A1164" s="25">
        <v>3390</v>
      </c>
      <c r="B1164" s="10" t="s">
        <v>48</v>
      </c>
      <c r="C1164" s="2" t="s">
        <v>4574</v>
      </c>
      <c r="D1164" s="50">
        <v>4520</v>
      </c>
      <c r="E1164" s="2"/>
      <c r="F1164" s="8"/>
      <c r="G1164" s="9"/>
      <c r="H1164" s="10"/>
      <c r="I1164" s="2"/>
      <c r="J1164" s="8"/>
      <c r="K1164" s="9"/>
      <c r="L1164" s="10"/>
      <c r="M1164" s="2"/>
      <c r="N1164" s="8"/>
      <c r="O1164" s="9"/>
      <c r="P1164" s="10"/>
      <c r="Q1164" s="2"/>
      <c r="R1164" s="8"/>
      <c r="S1164" s="9"/>
      <c r="T1164" s="10"/>
      <c r="U1164" s="2"/>
      <c r="V1164" s="8"/>
      <c r="W1164" s="9"/>
      <c r="X1164" s="10"/>
      <c r="Y1164" s="2"/>
      <c r="Z1164" s="8"/>
      <c r="AA1164" s="9"/>
      <c r="AB1164" s="10"/>
      <c r="AC1164" s="2"/>
      <c r="AD1164" s="8"/>
      <c r="AE1164" s="9"/>
      <c r="AF1164" s="10"/>
      <c r="AG1164" s="2"/>
      <c r="AH1164" s="8"/>
      <c r="AI1164" s="9"/>
      <c r="AJ1164" s="10"/>
      <c r="AK1164" s="2"/>
      <c r="AL1164" s="8"/>
      <c r="AM1164" s="9"/>
      <c r="AN1164" s="10"/>
      <c r="AO1164" s="2"/>
      <c r="AP1164" s="8"/>
      <c r="AQ1164" s="9"/>
      <c r="AR1164" s="10"/>
      <c r="AS1164" s="2"/>
      <c r="AT1164" s="8"/>
      <c r="AU1164" s="9"/>
      <c r="AV1164" s="10"/>
      <c r="AW1164" s="2"/>
      <c r="AX1164" s="8"/>
      <c r="AY1164" s="9"/>
      <c r="AZ1164" s="10"/>
      <c r="BA1164" s="2"/>
      <c r="BB1164" s="8"/>
      <c r="BC1164" s="9"/>
      <c r="BD1164" s="10"/>
      <c r="BE1164" s="2"/>
      <c r="BF1164" s="8"/>
      <c r="BG1164" s="9"/>
      <c r="BH1164" s="10"/>
      <c r="BI1164" s="2"/>
      <c r="BJ1164" s="8"/>
      <c r="BK1164" s="9"/>
      <c r="BL1164" s="10"/>
      <c r="BM1164" s="2"/>
      <c r="BN1164" s="8"/>
      <c r="BO1164" s="9"/>
      <c r="BP1164" s="10"/>
      <c r="BQ1164" s="2"/>
      <c r="BR1164" s="8"/>
      <c r="BS1164" s="9"/>
      <c r="BT1164" s="10"/>
      <c r="BU1164" s="2"/>
      <c r="BV1164" s="8"/>
      <c r="BW1164" s="9"/>
      <c r="BX1164" s="10"/>
      <c r="BY1164" s="2"/>
      <c r="BZ1164" s="8"/>
      <c r="CA1164" s="9"/>
      <c r="CB1164" s="10"/>
      <c r="CC1164" s="2"/>
      <c r="CD1164" s="8"/>
      <c r="CE1164" s="9"/>
      <c r="CF1164" s="10"/>
      <c r="CG1164" s="2"/>
      <c r="CH1164" s="8"/>
      <c r="CI1164" s="9"/>
      <c r="CJ1164" s="10"/>
      <c r="CK1164" s="2"/>
      <c r="CL1164" s="8"/>
      <c r="CM1164" s="9"/>
      <c r="CN1164" s="10"/>
      <c r="CO1164" s="2"/>
      <c r="CP1164" s="8"/>
      <c r="CQ1164" s="9"/>
      <c r="CR1164" s="10"/>
      <c r="CS1164" s="2"/>
      <c r="CT1164" s="8"/>
      <c r="CU1164" s="9"/>
      <c r="CV1164" s="10"/>
      <c r="CW1164" s="2"/>
      <c r="CX1164" s="8"/>
      <c r="CY1164" s="9"/>
      <c r="CZ1164" s="10"/>
      <c r="DA1164" s="2"/>
      <c r="DB1164" s="8"/>
      <c r="DC1164" s="9"/>
      <c r="DD1164" s="10"/>
      <c r="DE1164" s="2"/>
      <c r="DF1164" s="8"/>
      <c r="DG1164" s="9"/>
      <c r="DH1164" s="10"/>
      <c r="DI1164" s="2"/>
      <c r="DJ1164" s="8"/>
      <c r="DK1164" s="9"/>
      <c r="DL1164" s="10"/>
      <c r="DM1164" s="2"/>
      <c r="DN1164" s="8"/>
      <c r="DO1164" s="9"/>
      <c r="DP1164" s="10"/>
      <c r="DQ1164" s="2"/>
      <c r="DR1164" s="8"/>
      <c r="DS1164" s="9"/>
      <c r="DT1164" s="10"/>
      <c r="DU1164" s="2"/>
      <c r="DV1164" s="8"/>
      <c r="DW1164" s="9"/>
      <c r="DX1164" s="10"/>
      <c r="DY1164" s="2"/>
      <c r="DZ1164" s="8"/>
      <c r="EA1164" s="9"/>
      <c r="EB1164" s="10"/>
      <c r="EC1164" s="2"/>
      <c r="ED1164" s="8"/>
      <c r="EE1164" s="9"/>
      <c r="EF1164" s="10"/>
      <c r="EG1164" s="2"/>
      <c r="EH1164" s="8"/>
      <c r="EI1164" s="9"/>
      <c r="EJ1164" s="10"/>
      <c r="EK1164" s="2"/>
      <c r="EL1164" s="8"/>
      <c r="EM1164" s="9"/>
      <c r="EN1164" s="10"/>
      <c r="EO1164" s="2"/>
      <c r="EP1164" s="8"/>
      <c r="EQ1164" s="9"/>
      <c r="ER1164" s="10"/>
      <c r="ES1164" s="2"/>
      <c r="ET1164" s="8"/>
      <c r="EU1164" s="9"/>
      <c r="EV1164" s="10"/>
      <c r="EW1164" s="2"/>
      <c r="EX1164" s="8"/>
      <c r="EY1164" s="9"/>
      <c r="EZ1164" s="10"/>
      <c r="FA1164" s="2"/>
      <c r="FB1164" s="8"/>
      <c r="FC1164" s="9"/>
      <c r="FD1164" s="10"/>
      <c r="FE1164" s="2"/>
      <c r="FF1164" s="8"/>
      <c r="FG1164" s="9"/>
      <c r="FH1164" s="10"/>
      <c r="FI1164" s="2"/>
      <c r="FJ1164" s="8"/>
      <c r="FK1164" s="9"/>
      <c r="FL1164" s="10"/>
      <c r="FM1164" s="2"/>
      <c r="FN1164" s="8"/>
      <c r="FO1164" s="9"/>
      <c r="FP1164" s="10"/>
      <c r="FQ1164" s="2"/>
      <c r="FR1164" s="8"/>
      <c r="FS1164" s="9"/>
      <c r="FT1164" s="10"/>
      <c r="FU1164" s="2"/>
      <c r="FV1164" s="8"/>
      <c r="FW1164" s="9"/>
      <c r="FX1164" s="10"/>
      <c r="FY1164" s="2"/>
      <c r="FZ1164" s="8"/>
      <c r="GA1164" s="9"/>
      <c r="GB1164" s="10"/>
      <c r="GC1164" s="2"/>
      <c r="GD1164" s="8"/>
      <c r="GE1164" s="9"/>
      <c r="GF1164" s="10"/>
      <c r="GG1164" s="2"/>
      <c r="GH1164" s="8"/>
      <c r="GI1164" s="9"/>
      <c r="GJ1164" s="10"/>
      <c r="GK1164" s="2"/>
      <c r="GL1164" s="8"/>
      <c r="GM1164" s="9"/>
      <c r="GN1164" s="10"/>
      <c r="GO1164" s="2"/>
      <c r="GP1164" s="8"/>
      <c r="GQ1164" s="9"/>
      <c r="GR1164" s="10"/>
      <c r="GS1164" s="2"/>
      <c r="GT1164" s="8"/>
      <c r="GU1164" s="9"/>
      <c r="GV1164" s="10"/>
      <c r="GW1164" s="2"/>
      <c r="GX1164" s="8"/>
      <c r="GY1164" s="9"/>
      <c r="GZ1164" s="10"/>
      <c r="HA1164" s="2"/>
      <c r="HB1164" s="8"/>
      <c r="HC1164" s="9"/>
      <c r="HD1164" s="10"/>
      <c r="HE1164" s="2"/>
      <c r="HF1164" s="8"/>
      <c r="HG1164" s="9"/>
      <c r="HH1164" s="10"/>
      <c r="HI1164" s="2"/>
      <c r="HJ1164" s="8"/>
      <c r="HK1164" s="9"/>
      <c r="HL1164" s="10"/>
      <c r="HM1164" s="2"/>
      <c r="HN1164" s="8"/>
      <c r="HO1164" s="9"/>
      <c r="HP1164" s="10"/>
      <c r="HQ1164" s="2"/>
      <c r="HR1164" s="8"/>
      <c r="HS1164" s="9"/>
      <c r="HT1164" s="10"/>
      <c r="HU1164" s="2"/>
      <c r="HV1164" s="8"/>
      <c r="HW1164" s="9"/>
      <c r="HX1164" s="10"/>
      <c r="HY1164" s="2"/>
      <c r="HZ1164" s="8"/>
      <c r="IA1164" s="9"/>
      <c r="IB1164" s="10"/>
      <c r="IC1164" s="2"/>
      <c r="ID1164" s="8"/>
      <c r="IE1164" s="9"/>
      <c r="IF1164" s="10"/>
      <c r="IG1164" s="2"/>
      <c r="IH1164" s="8"/>
      <c r="II1164" s="9"/>
      <c r="IJ1164" s="10"/>
      <c r="IK1164" s="2"/>
      <c r="IL1164" s="8"/>
      <c r="IM1164" s="9"/>
      <c r="IN1164" s="10"/>
      <c r="IO1164" s="2"/>
      <c r="IP1164" s="8"/>
      <c r="IQ1164" s="9"/>
      <c r="IR1164" s="10"/>
      <c r="IS1164" s="2"/>
      <c r="IT1164" s="8"/>
    </row>
    <row r="1165" spans="1:254">
      <c r="A1165" s="25"/>
      <c r="B1165" s="10"/>
      <c r="D1165" s="50"/>
      <c r="E1165" s="2"/>
      <c r="F1165" s="8"/>
      <c r="G1165" s="9"/>
      <c r="H1165" s="10"/>
      <c r="I1165" s="2"/>
      <c r="J1165" s="8"/>
      <c r="K1165" s="9"/>
      <c r="L1165" s="10"/>
      <c r="M1165" s="2"/>
      <c r="N1165" s="8"/>
      <c r="O1165" s="9"/>
      <c r="P1165" s="10"/>
      <c r="Q1165" s="2"/>
      <c r="R1165" s="8"/>
      <c r="S1165" s="9"/>
      <c r="T1165" s="10"/>
      <c r="U1165" s="2"/>
      <c r="V1165" s="8"/>
      <c r="W1165" s="9"/>
      <c r="X1165" s="10"/>
      <c r="Y1165" s="2"/>
      <c r="Z1165" s="8"/>
      <c r="AA1165" s="9"/>
      <c r="AB1165" s="10"/>
      <c r="AC1165" s="2"/>
      <c r="AD1165" s="8"/>
      <c r="AE1165" s="9"/>
      <c r="AF1165" s="10"/>
      <c r="AG1165" s="2"/>
      <c r="AH1165" s="8"/>
      <c r="AI1165" s="9"/>
      <c r="AJ1165" s="10"/>
      <c r="AK1165" s="2"/>
      <c r="AL1165" s="8"/>
      <c r="AM1165" s="9"/>
      <c r="AN1165" s="10"/>
      <c r="AO1165" s="2"/>
      <c r="AP1165" s="8"/>
      <c r="AQ1165" s="9"/>
      <c r="AR1165" s="10"/>
      <c r="AS1165" s="2"/>
      <c r="AT1165" s="8"/>
      <c r="AU1165" s="9"/>
      <c r="AV1165" s="10"/>
      <c r="AW1165" s="2"/>
      <c r="AX1165" s="8"/>
      <c r="AY1165" s="9"/>
      <c r="AZ1165" s="10"/>
      <c r="BA1165" s="2"/>
      <c r="BB1165" s="8"/>
      <c r="BC1165" s="9"/>
      <c r="BD1165" s="10"/>
      <c r="BE1165" s="2"/>
      <c r="BF1165" s="8"/>
      <c r="BG1165" s="9"/>
      <c r="BH1165" s="10"/>
      <c r="BI1165" s="2"/>
      <c r="BJ1165" s="8"/>
      <c r="BK1165" s="9"/>
      <c r="BL1165" s="10"/>
      <c r="BM1165" s="2"/>
      <c r="BN1165" s="8"/>
      <c r="BO1165" s="9"/>
      <c r="BP1165" s="10"/>
      <c r="BQ1165" s="2"/>
      <c r="BR1165" s="8"/>
      <c r="BS1165" s="9"/>
      <c r="BT1165" s="10"/>
      <c r="BU1165" s="2"/>
      <c r="BV1165" s="8"/>
      <c r="BW1165" s="9"/>
      <c r="BX1165" s="10"/>
      <c r="BY1165" s="2"/>
      <c r="BZ1165" s="8"/>
      <c r="CA1165" s="9"/>
      <c r="CB1165" s="10"/>
      <c r="CC1165" s="2"/>
      <c r="CD1165" s="8"/>
      <c r="CE1165" s="9"/>
      <c r="CF1165" s="10"/>
      <c r="CG1165" s="2"/>
      <c r="CH1165" s="8"/>
      <c r="CI1165" s="9"/>
      <c r="CJ1165" s="10"/>
      <c r="CK1165" s="2"/>
      <c r="CL1165" s="8"/>
      <c r="CM1165" s="9"/>
      <c r="CN1165" s="10"/>
      <c r="CO1165" s="2"/>
      <c r="CP1165" s="8"/>
      <c r="CQ1165" s="9"/>
      <c r="CR1165" s="10"/>
      <c r="CS1165" s="2"/>
      <c r="CT1165" s="8"/>
      <c r="CU1165" s="9"/>
      <c r="CV1165" s="10"/>
      <c r="CW1165" s="2"/>
      <c r="CX1165" s="8"/>
      <c r="CY1165" s="9"/>
      <c r="CZ1165" s="10"/>
      <c r="DA1165" s="2"/>
      <c r="DB1165" s="8"/>
      <c r="DC1165" s="9"/>
      <c r="DD1165" s="10"/>
      <c r="DE1165" s="2"/>
      <c r="DF1165" s="8"/>
      <c r="DG1165" s="9"/>
      <c r="DH1165" s="10"/>
      <c r="DI1165" s="2"/>
      <c r="DJ1165" s="8"/>
      <c r="DK1165" s="9"/>
      <c r="DL1165" s="10"/>
      <c r="DM1165" s="2"/>
      <c r="DN1165" s="8"/>
      <c r="DO1165" s="9"/>
      <c r="DP1165" s="10"/>
      <c r="DQ1165" s="2"/>
      <c r="DR1165" s="8"/>
      <c r="DS1165" s="9"/>
      <c r="DT1165" s="10"/>
      <c r="DU1165" s="2"/>
      <c r="DV1165" s="8"/>
      <c r="DW1165" s="9"/>
      <c r="DX1165" s="10"/>
      <c r="DY1165" s="2"/>
      <c r="DZ1165" s="8"/>
      <c r="EA1165" s="9"/>
      <c r="EB1165" s="10"/>
      <c r="EC1165" s="2"/>
      <c r="ED1165" s="8"/>
      <c r="EE1165" s="9"/>
      <c r="EF1165" s="10"/>
      <c r="EG1165" s="2"/>
      <c r="EH1165" s="8"/>
      <c r="EI1165" s="9"/>
      <c r="EJ1165" s="10"/>
      <c r="EK1165" s="2"/>
      <c r="EL1165" s="8"/>
      <c r="EM1165" s="9"/>
      <c r="EN1165" s="10"/>
      <c r="EO1165" s="2"/>
      <c r="EP1165" s="8"/>
      <c r="EQ1165" s="9"/>
      <c r="ER1165" s="10"/>
      <c r="ES1165" s="2"/>
      <c r="ET1165" s="8"/>
      <c r="EU1165" s="9"/>
      <c r="EV1165" s="10"/>
      <c r="EW1165" s="2"/>
      <c r="EX1165" s="8"/>
      <c r="EY1165" s="9"/>
      <c r="EZ1165" s="10"/>
      <c r="FA1165" s="2"/>
      <c r="FB1165" s="8"/>
      <c r="FC1165" s="9"/>
      <c r="FD1165" s="10"/>
      <c r="FE1165" s="2"/>
      <c r="FF1165" s="8"/>
      <c r="FG1165" s="9"/>
      <c r="FH1165" s="10"/>
      <c r="FI1165" s="2"/>
      <c r="FJ1165" s="8"/>
      <c r="FK1165" s="9"/>
      <c r="FL1165" s="10"/>
      <c r="FM1165" s="2"/>
      <c r="FN1165" s="8"/>
      <c r="FO1165" s="9"/>
      <c r="FP1165" s="10"/>
      <c r="FQ1165" s="2"/>
      <c r="FR1165" s="8"/>
      <c r="FS1165" s="9"/>
      <c r="FT1165" s="10"/>
      <c r="FU1165" s="2"/>
      <c r="FV1165" s="8"/>
      <c r="FW1165" s="9"/>
      <c r="FX1165" s="10"/>
      <c r="FY1165" s="2"/>
      <c r="FZ1165" s="8"/>
      <c r="GA1165" s="9"/>
      <c r="GB1165" s="10"/>
      <c r="GC1165" s="2"/>
      <c r="GD1165" s="8"/>
      <c r="GE1165" s="9"/>
      <c r="GF1165" s="10"/>
      <c r="GG1165" s="2"/>
      <c r="GH1165" s="8"/>
      <c r="GI1165" s="9"/>
      <c r="GJ1165" s="10"/>
      <c r="GK1165" s="2"/>
      <c r="GL1165" s="8"/>
      <c r="GM1165" s="9"/>
      <c r="GN1165" s="10"/>
      <c r="GO1165" s="2"/>
      <c r="GP1165" s="8"/>
      <c r="GQ1165" s="9"/>
      <c r="GR1165" s="10"/>
      <c r="GS1165" s="2"/>
      <c r="GT1165" s="8"/>
      <c r="GU1165" s="9"/>
      <c r="GV1165" s="10"/>
      <c r="GW1165" s="2"/>
      <c r="GX1165" s="8"/>
      <c r="GY1165" s="9"/>
      <c r="GZ1165" s="10"/>
      <c r="HA1165" s="2"/>
      <c r="HB1165" s="8"/>
      <c r="HC1165" s="9"/>
      <c r="HD1165" s="10"/>
      <c r="HE1165" s="2"/>
      <c r="HF1165" s="8"/>
      <c r="HG1165" s="9"/>
      <c r="HH1165" s="10"/>
      <c r="HI1165" s="2"/>
      <c r="HJ1165" s="8"/>
      <c r="HK1165" s="9"/>
      <c r="HL1165" s="10"/>
      <c r="HM1165" s="2"/>
      <c r="HN1165" s="8"/>
      <c r="HO1165" s="9"/>
      <c r="HP1165" s="10"/>
      <c r="HQ1165" s="2"/>
      <c r="HR1165" s="8"/>
      <c r="HS1165" s="9"/>
      <c r="HT1165" s="10"/>
      <c r="HU1165" s="2"/>
      <c r="HV1165" s="8"/>
      <c r="HW1165" s="9"/>
      <c r="HX1165" s="10"/>
      <c r="HY1165" s="2"/>
      <c r="HZ1165" s="8"/>
      <c r="IA1165" s="9"/>
      <c r="IB1165" s="10"/>
      <c r="IC1165" s="2"/>
      <c r="ID1165" s="8"/>
      <c r="IE1165" s="9"/>
      <c r="IF1165" s="10"/>
      <c r="IG1165" s="2"/>
      <c r="IH1165" s="8"/>
      <c r="II1165" s="9"/>
      <c r="IJ1165" s="10"/>
      <c r="IK1165" s="2"/>
      <c r="IL1165" s="8"/>
      <c r="IM1165" s="9"/>
      <c r="IN1165" s="10"/>
      <c r="IO1165" s="2"/>
      <c r="IP1165" s="8"/>
      <c r="IQ1165" s="9"/>
      <c r="IR1165" s="10"/>
      <c r="IS1165" s="2"/>
      <c r="IT1165" s="8"/>
    </row>
    <row r="1166" spans="1:254">
      <c r="A1166" s="25">
        <v>3354</v>
      </c>
      <c r="B1166" s="10" t="s">
        <v>48</v>
      </c>
      <c r="C1166" s="2" t="s">
        <v>1468</v>
      </c>
      <c r="D1166" s="50">
        <v>2320</v>
      </c>
      <c r="E1166" s="2"/>
      <c r="F1166" s="8"/>
      <c r="G1166" s="9"/>
      <c r="H1166" s="10"/>
      <c r="I1166" s="2"/>
      <c r="J1166" s="8"/>
      <c r="K1166" s="9"/>
      <c r="L1166" s="10"/>
      <c r="M1166" s="2"/>
      <c r="N1166" s="8"/>
      <c r="O1166" s="9"/>
      <c r="P1166" s="10"/>
      <c r="Q1166" s="2"/>
      <c r="R1166" s="8"/>
      <c r="S1166" s="9"/>
      <c r="T1166" s="10"/>
      <c r="U1166" s="2"/>
      <c r="V1166" s="8"/>
      <c r="W1166" s="9"/>
      <c r="X1166" s="10"/>
      <c r="Y1166" s="2"/>
      <c r="Z1166" s="8"/>
      <c r="AA1166" s="9"/>
      <c r="AB1166" s="10"/>
      <c r="AC1166" s="2"/>
      <c r="AD1166" s="8"/>
      <c r="AE1166" s="9"/>
      <c r="AF1166" s="10"/>
      <c r="AG1166" s="2"/>
      <c r="AH1166" s="8"/>
      <c r="AI1166" s="9"/>
      <c r="AJ1166" s="10"/>
      <c r="AK1166" s="2"/>
      <c r="AL1166" s="8"/>
      <c r="AM1166" s="9"/>
      <c r="AN1166" s="10"/>
      <c r="AO1166" s="2"/>
      <c r="AP1166" s="8"/>
      <c r="AQ1166" s="9"/>
      <c r="AR1166" s="10"/>
      <c r="AS1166" s="2"/>
      <c r="AT1166" s="8"/>
      <c r="AU1166" s="9"/>
      <c r="AV1166" s="10"/>
      <c r="AW1166" s="2"/>
      <c r="AX1166" s="8"/>
      <c r="AY1166" s="9"/>
      <c r="AZ1166" s="10"/>
      <c r="BA1166" s="2"/>
      <c r="BB1166" s="8"/>
      <c r="BC1166" s="9"/>
      <c r="BD1166" s="10"/>
      <c r="BE1166" s="2"/>
      <c r="BF1166" s="8"/>
      <c r="BG1166" s="9"/>
      <c r="BH1166" s="10"/>
      <c r="BI1166" s="2"/>
      <c r="BJ1166" s="8"/>
      <c r="BK1166" s="9"/>
      <c r="BL1166" s="10"/>
      <c r="BM1166" s="2"/>
      <c r="BN1166" s="8"/>
      <c r="BO1166" s="9"/>
      <c r="BP1166" s="10"/>
      <c r="BQ1166" s="2"/>
      <c r="BR1166" s="8"/>
      <c r="BS1166" s="9"/>
      <c r="BT1166" s="10"/>
      <c r="BU1166" s="2"/>
      <c r="BV1166" s="8"/>
      <c r="BW1166" s="9"/>
      <c r="BX1166" s="10"/>
      <c r="BY1166" s="2"/>
      <c r="BZ1166" s="8"/>
      <c r="CA1166" s="9"/>
      <c r="CB1166" s="10"/>
      <c r="CC1166" s="2"/>
      <c r="CD1166" s="8"/>
      <c r="CE1166" s="9"/>
      <c r="CF1166" s="10"/>
      <c r="CG1166" s="2"/>
      <c r="CH1166" s="8"/>
      <c r="CI1166" s="9"/>
      <c r="CJ1166" s="10"/>
      <c r="CK1166" s="2"/>
      <c r="CL1166" s="8"/>
      <c r="CM1166" s="9"/>
      <c r="CN1166" s="10"/>
      <c r="CO1166" s="2"/>
      <c r="CP1166" s="8"/>
      <c r="CQ1166" s="9"/>
      <c r="CR1166" s="10"/>
      <c r="CS1166" s="2"/>
      <c r="CT1166" s="8"/>
      <c r="CU1166" s="9"/>
      <c r="CV1166" s="10"/>
      <c r="CW1166" s="2"/>
      <c r="CX1166" s="8"/>
      <c r="CY1166" s="9"/>
      <c r="CZ1166" s="10"/>
      <c r="DA1166" s="2"/>
      <c r="DB1166" s="8"/>
      <c r="DC1166" s="9"/>
      <c r="DD1166" s="10"/>
      <c r="DE1166" s="2"/>
      <c r="DF1166" s="8"/>
      <c r="DG1166" s="9"/>
      <c r="DH1166" s="10"/>
      <c r="DI1166" s="2"/>
      <c r="DJ1166" s="8"/>
      <c r="DK1166" s="9"/>
      <c r="DL1166" s="10"/>
      <c r="DM1166" s="2"/>
      <c r="DN1166" s="8"/>
      <c r="DO1166" s="9"/>
      <c r="DP1166" s="10"/>
      <c r="DQ1166" s="2"/>
      <c r="DR1166" s="8"/>
      <c r="DS1166" s="9"/>
      <c r="DT1166" s="10"/>
      <c r="DU1166" s="2"/>
      <c r="DV1166" s="8"/>
      <c r="DW1166" s="9"/>
      <c r="DX1166" s="10"/>
      <c r="DY1166" s="2"/>
      <c r="DZ1166" s="8"/>
      <c r="EA1166" s="9"/>
      <c r="EB1166" s="10"/>
      <c r="EC1166" s="2"/>
      <c r="ED1166" s="8"/>
      <c r="EE1166" s="9"/>
      <c r="EF1166" s="10"/>
      <c r="EG1166" s="2"/>
      <c r="EH1166" s="8"/>
      <c r="EI1166" s="9"/>
      <c r="EJ1166" s="10"/>
      <c r="EK1166" s="2"/>
      <c r="EL1166" s="8"/>
      <c r="EM1166" s="9"/>
      <c r="EN1166" s="10"/>
      <c r="EO1166" s="2"/>
      <c r="EP1166" s="8"/>
      <c r="EQ1166" s="9"/>
      <c r="ER1166" s="10"/>
      <c r="ES1166" s="2"/>
      <c r="ET1166" s="8"/>
      <c r="EU1166" s="9"/>
      <c r="EV1166" s="10"/>
      <c r="EW1166" s="2"/>
      <c r="EX1166" s="8"/>
      <c r="EY1166" s="9"/>
      <c r="EZ1166" s="10"/>
      <c r="FA1166" s="2"/>
      <c r="FB1166" s="8"/>
      <c r="FC1166" s="9"/>
      <c r="FD1166" s="10"/>
      <c r="FE1166" s="2"/>
      <c r="FF1166" s="8"/>
      <c r="FG1166" s="9"/>
      <c r="FH1166" s="10"/>
      <c r="FI1166" s="2"/>
      <c r="FJ1166" s="8"/>
      <c r="FK1166" s="9"/>
      <c r="FL1166" s="10"/>
      <c r="FM1166" s="2"/>
      <c r="FN1166" s="8"/>
      <c r="FO1166" s="9"/>
      <c r="FP1166" s="10"/>
      <c r="FQ1166" s="2"/>
      <c r="FR1166" s="8"/>
      <c r="FS1166" s="9"/>
      <c r="FT1166" s="10"/>
      <c r="FU1166" s="2"/>
      <c r="FV1166" s="8"/>
      <c r="FW1166" s="9"/>
      <c r="FX1166" s="10"/>
      <c r="FY1166" s="2"/>
      <c r="FZ1166" s="8"/>
      <c r="GA1166" s="9"/>
      <c r="GB1166" s="10"/>
      <c r="GC1166" s="2"/>
      <c r="GD1166" s="8"/>
      <c r="GE1166" s="9"/>
      <c r="GF1166" s="10"/>
      <c r="GG1166" s="2"/>
      <c r="GH1166" s="8"/>
      <c r="GI1166" s="9"/>
      <c r="GJ1166" s="10"/>
      <c r="GK1166" s="2"/>
      <c r="GL1166" s="8"/>
      <c r="GM1166" s="9"/>
      <c r="GN1166" s="10"/>
      <c r="GO1166" s="2"/>
      <c r="GP1166" s="8"/>
      <c r="GQ1166" s="9"/>
      <c r="GR1166" s="10"/>
      <c r="GS1166" s="2"/>
      <c r="GT1166" s="8"/>
      <c r="GU1166" s="9"/>
      <c r="GV1166" s="10"/>
      <c r="GW1166" s="2"/>
      <c r="GX1166" s="8"/>
      <c r="GY1166" s="9"/>
      <c r="GZ1166" s="10"/>
      <c r="HA1166" s="2"/>
      <c r="HB1166" s="8"/>
      <c r="HC1166" s="9"/>
      <c r="HD1166" s="10"/>
      <c r="HE1166" s="2"/>
      <c r="HF1166" s="8"/>
      <c r="HG1166" s="9"/>
      <c r="HH1166" s="10"/>
      <c r="HI1166" s="2"/>
      <c r="HJ1166" s="8"/>
      <c r="HK1166" s="9"/>
      <c r="HL1166" s="10"/>
      <c r="HM1166" s="2"/>
      <c r="HN1166" s="8"/>
      <c r="HO1166" s="9"/>
      <c r="HP1166" s="10"/>
      <c r="HQ1166" s="2"/>
      <c r="HR1166" s="8"/>
      <c r="HS1166" s="9"/>
      <c r="HT1166" s="10"/>
      <c r="HU1166" s="2"/>
      <c r="HV1166" s="8"/>
      <c r="HW1166" s="9"/>
      <c r="HX1166" s="10"/>
      <c r="HY1166" s="2"/>
      <c r="HZ1166" s="8"/>
      <c r="IA1166" s="9"/>
      <c r="IB1166" s="10"/>
      <c r="IC1166" s="2"/>
      <c r="ID1166" s="8"/>
      <c r="IE1166" s="9"/>
      <c r="IF1166" s="10"/>
      <c r="IG1166" s="2"/>
      <c r="IH1166" s="8"/>
      <c r="II1166" s="9"/>
      <c r="IJ1166" s="10"/>
      <c r="IK1166" s="2"/>
      <c r="IL1166" s="8"/>
      <c r="IM1166" s="9"/>
      <c r="IN1166" s="10"/>
      <c r="IO1166" s="2"/>
      <c r="IP1166" s="8"/>
      <c r="IQ1166" s="9"/>
      <c r="IR1166" s="10"/>
      <c r="IS1166" s="2"/>
      <c r="IT1166" s="8"/>
    </row>
    <row r="1167" spans="1:254">
      <c r="A1167" s="25">
        <v>3355</v>
      </c>
      <c r="B1167" s="10" t="s">
        <v>48</v>
      </c>
      <c r="C1167" s="2" t="s">
        <v>536</v>
      </c>
      <c r="D1167" s="50">
        <v>18800</v>
      </c>
      <c r="E1167" s="2"/>
      <c r="F1167" s="8"/>
      <c r="G1167" s="9"/>
      <c r="H1167" s="10"/>
      <c r="I1167" s="2"/>
      <c r="J1167" s="8"/>
      <c r="K1167" s="9"/>
      <c r="L1167" s="10"/>
      <c r="M1167" s="2"/>
      <c r="N1167" s="8"/>
      <c r="O1167" s="9"/>
      <c r="P1167" s="10"/>
      <c r="Q1167" s="2"/>
      <c r="R1167" s="8"/>
      <c r="S1167" s="9"/>
      <c r="T1167" s="10"/>
      <c r="U1167" s="2"/>
      <c r="V1167" s="8"/>
      <c r="W1167" s="9"/>
      <c r="X1167" s="10"/>
      <c r="Y1167" s="2"/>
      <c r="Z1167" s="8"/>
      <c r="AA1167" s="9"/>
      <c r="AB1167" s="10"/>
      <c r="AC1167" s="2"/>
      <c r="AD1167" s="8"/>
      <c r="AE1167" s="9"/>
      <c r="AF1167" s="10"/>
      <c r="AG1167" s="2"/>
      <c r="AH1167" s="8"/>
      <c r="AI1167" s="9"/>
      <c r="AJ1167" s="10"/>
      <c r="AK1167" s="2"/>
      <c r="AL1167" s="8"/>
      <c r="AM1167" s="9"/>
      <c r="AN1167" s="10"/>
      <c r="AO1167" s="2"/>
      <c r="AP1167" s="8"/>
      <c r="AQ1167" s="9"/>
      <c r="AR1167" s="10"/>
      <c r="AS1167" s="2"/>
      <c r="AT1167" s="8"/>
      <c r="AU1167" s="9"/>
      <c r="AV1167" s="10"/>
      <c r="AW1167" s="2"/>
      <c r="AX1167" s="8"/>
      <c r="AY1167" s="9"/>
      <c r="AZ1167" s="10"/>
      <c r="BA1167" s="2"/>
      <c r="BB1167" s="8"/>
      <c r="BC1167" s="9"/>
      <c r="BD1167" s="10"/>
      <c r="BE1167" s="2"/>
      <c r="BF1167" s="8"/>
      <c r="BG1167" s="9"/>
      <c r="BH1167" s="10"/>
      <c r="BI1167" s="2"/>
      <c r="BJ1167" s="8"/>
      <c r="BK1167" s="9"/>
      <c r="BL1167" s="10"/>
      <c r="BM1167" s="2"/>
      <c r="BN1167" s="8"/>
      <c r="BO1167" s="9"/>
      <c r="BP1167" s="10"/>
      <c r="BQ1167" s="2"/>
      <c r="BR1167" s="8"/>
      <c r="BS1167" s="9"/>
      <c r="BT1167" s="10"/>
      <c r="BU1167" s="2"/>
      <c r="BV1167" s="8"/>
      <c r="BW1167" s="9"/>
      <c r="BX1167" s="10"/>
      <c r="BY1167" s="2"/>
      <c r="BZ1167" s="8"/>
      <c r="CA1167" s="9"/>
      <c r="CB1167" s="10"/>
      <c r="CC1167" s="2"/>
      <c r="CD1167" s="8"/>
      <c r="CE1167" s="9"/>
      <c r="CF1167" s="10"/>
      <c r="CG1167" s="2"/>
      <c r="CH1167" s="8"/>
      <c r="CI1167" s="9"/>
      <c r="CJ1167" s="10"/>
      <c r="CK1167" s="2"/>
      <c r="CL1167" s="8"/>
      <c r="CM1167" s="9"/>
      <c r="CN1167" s="10"/>
      <c r="CO1167" s="2"/>
      <c r="CP1167" s="8"/>
      <c r="CQ1167" s="9"/>
      <c r="CR1167" s="10"/>
      <c r="CS1167" s="2"/>
      <c r="CT1167" s="8"/>
      <c r="CU1167" s="9"/>
      <c r="CV1167" s="10"/>
      <c r="CW1167" s="2"/>
      <c r="CX1167" s="8"/>
      <c r="CY1167" s="9"/>
      <c r="CZ1167" s="10"/>
      <c r="DA1167" s="2"/>
      <c r="DB1167" s="8"/>
      <c r="DC1167" s="9"/>
      <c r="DD1167" s="10"/>
      <c r="DE1167" s="2"/>
      <c r="DF1167" s="8"/>
      <c r="DG1167" s="9"/>
      <c r="DH1167" s="10"/>
      <c r="DI1167" s="2"/>
      <c r="DJ1167" s="8"/>
      <c r="DK1167" s="9"/>
      <c r="DL1167" s="10"/>
      <c r="DM1167" s="2"/>
      <c r="DN1167" s="8"/>
      <c r="DO1167" s="9"/>
      <c r="DP1167" s="10"/>
      <c r="DQ1167" s="2"/>
      <c r="DR1167" s="8"/>
      <c r="DS1167" s="9"/>
      <c r="DT1167" s="10"/>
      <c r="DU1167" s="2"/>
      <c r="DV1167" s="8"/>
      <c r="DW1167" s="9"/>
      <c r="DX1167" s="10"/>
      <c r="DY1167" s="2"/>
      <c r="DZ1167" s="8"/>
      <c r="EA1167" s="9"/>
      <c r="EB1167" s="10"/>
      <c r="EC1167" s="2"/>
      <c r="ED1167" s="8"/>
      <c r="EE1167" s="9"/>
      <c r="EF1167" s="10"/>
      <c r="EG1167" s="2"/>
      <c r="EH1167" s="8"/>
      <c r="EI1167" s="9"/>
      <c r="EJ1167" s="10"/>
      <c r="EK1167" s="2"/>
      <c r="EL1167" s="8"/>
      <c r="EM1167" s="9"/>
      <c r="EN1167" s="10"/>
      <c r="EO1167" s="2"/>
      <c r="EP1167" s="8"/>
      <c r="EQ1167" s="9"/>
      <c r="ER1167" s="10"/>
      <c r="ES1167" s="2"/>
      <c r="ET1167" s="8"/>
      <c r="EU1167" s="9"/>
      <c r="EV1167" s="10"/>
      <c r="EW1167" s="2"/>
      <c r="EX1167" s="8"/>
      <c r="EY1167" s="9"/>
      <c r="EZ1167" s="10"/>
      <c r="FA1167" s="2"/>
      <c r="FB1167" s="8"/>
      <c r="FC1167" s="9"/>
      <c r="FD1167" s="10"/>
      <c r="FE1167" s="2"/>
      <c r="FF1167" s="8"/>
      <c r="FG1167" s="9"/>
      <c r="FH1167" s="10"/>
      <c r="FI1167" s="2"/>
      <c r="FJ1167" s="8"/>
      <c r="FK1167" s="9"/>
      <c r="FL1167" s="10"/>
      <c r="FM1167" s="2"/>
      <c r="FN1167" s="8"/>
      <c r="FO1167" s="9"/>
      <c r="FP1167" s="10"/>
      <c r="FQ1167" s="2"/>
      <c r="FR1167" s="8"/>
      <c r="FS1167" s="9"/>
      <c r="FT1167" s="10"/>
      <c r="FU1167" s="2"/>
      <c r="FV1167" s="8"/>
      <c r="FW1167" s="9"/>
      <c r="FX1167" s="10"/>
      <c r="FY1167" s="2"/>
      <c r="FZ1167" s="8"/>
      <c r="GA1167" s="9"/>
      <c r="GB1167" s="10"/>
      <c r="GC1167" s="2"/>
      <c r="GD1167" s="8"/>
      <c r="GE1167" s="9"/>
      <c r="GF1167" s="10"/>
      <c r="GG1167" s="2"/>
      <c r="GH1167" s="8"/>
      <c r="GI1167" s="9"/>
      <c r="GJ1167" s="10"/>
      <c r="GK1167" s="2"/>
      <c r="GL1167" s="8"/>
      <c r="GM1167" s="9"/>
      <c r="GN1167" s="10"/>
      <c r="GO1167" s="2"/>
      <c r="GP1167" s="8"/>
      <c r="GQ1167" s="9"/>
      <c r="GR1167" s="10"/>
      <c r="GS1167" s="2"/>
      <c r="GT1167" s="8"/>
      <c r="GU1167" s="9"/>
      <c r="GV1167" s="10"/>
      <c r="GW1167" s="2"/>
      <c r="GX1167" s="8"/>
      <c r="GY1167" s="9"/>
      <c r="GZ1167" s="10"/>
      <c r="HA1167" s="2"/>
      <c r="HB1167" s="8"/>
      <c r="HC1167" s="9"/>
      <c r="HD1167" s="10"/>
      <c r="HE1167" s="2"/>
      <c r="HF1167" s="8"/>
      <c r="HG1167" s="9"/>
      <c r="HH1167" s="10"/>
      <c r="HI1167" s="2"/>
      <c r="HJ1167" s="8"/>
      <c r="HK1167" s="9"/>
      <c r="HL1167" s="10"/>
      <c r="HM1167" s="2"/>
      <c r="HN1167" s="8"/>
      <c r="HO1167" s="9"/>
      <c r="HP1167" s="10"/>
      <c r="HQ1167" s="2"/>
      <c r="HR1167" s="8"/>
      <c r="HS1167" s="9"/>
      <c r="HT1167" s="10"/>
      <c r="HU1167" s="2"/>
      <c r="HV1167" s="8"/>
      <c r="HW1167" s="9"/>
      <c r="HX1167" s="10"/>
      <c r="HY1167" s="2"/>
      <c r="HZ1167" s="8"/>
      <c r="IA1167" s="9"/>
      <c r="IB1167" s="10"/>
      <c r="IC1167" s="2"/>
      <c r="ID1167" s="8"/>
      <c r="IE1167" s="9"/>
      <c r="IF1167" s="10"/>
      <c r="IG1167" s="2"/>
      <c r="IH1167" s="8"/>
      <c r="II1167" s="9"/>
      <c r="IJ1167" s="10"/>
      <c r="IK1167" s="2"/>
      <c r="IL1167" s="8"/>
      <c r="IM1167" s="9"/>
      <c r="IN1167" s="10"/>
      <c r="IO1167" s="2"/>
      <c r="IP1167" s="8"/>
      <c r="IQ1167" s="9"/>
      <c r="IR1167" s="10"/>
      <c r="IS1167" s="2"/>
      <c r="IT1167" s="8"/>
    </row>
    <row r="1168" spans="1:254">
      <c r="A1168" s="25"/>
      <c r="B1168" s="10"/>
      <c r="D1168" s="50"/>
      <c r="E1168" s="2"/>
      <c r="F1168" s="8"/>
      <c r="G1168" s="9"/>
      <c r="H1168" s="10"/>
      <c r="I1168" s="2"/>
      <c r="J1168" s="8"/>
      <c r="K1168" s="9"/>
      <c r="L1168" s="10"/>
      <c r="M1168" s="2"/>
      <c r="N1168" s="8"/>
      <c r="O1168" s="9"/>
      <c r="P1168" s="10"/>
      <c r="Q1168" s="2"/>
      <c r="R1168" s="8"/>
      <c r="S1168" s="9"/>
      <c r="T1168" s="10"/>
      <c r="U1168" s="2"/>
      <c r="V1168" s="8"/>
      <c r="W1168" s="9"/>
      <c r="X1168" s="10"/>
      <c r="Y1168" s="2"/>
      <c r="Z1168" s="8"/>
      <c r="AA1168" s="9"/>
      <c r="AB1168" s="10"/>
      <c r="AC1168" s="2"/>
      <c r="AD1168" s="8"/>
      <c r="AE1168" s="9"/>
      <c r="AF1168" s="10"/>
      <c r="AG1168" s="2"/>
      <c r="AH1168" s="8"/>
      <c r="AI1168" s="9"/>
      <c r="AJ1168" s="10"/>
      <c r="AK1168" s="2"/>
      <c r="AL1168" s="8"/>
      <c r="AM1168" s="9"/>
      <c r="AN1168" s="10"/>
      <c r="AO1168" s="2"/>
      <c r="AP1168" s="8"/>
      <c r="AQ1168" s="9"/>
      <c r="AR1168" s="10"/>
      <c r="AS1168" s="2"/>
      <c r="AT1168" s="8"/>
      <c r="AU1168" s="9"/>
      <c r="AV1168" s="10"/>
      <c r="AW1168" s="2"/>
      <c r="AX1168" s="8"/>
      <c r="AY1168" s="9"/>
      <c r="AZ1168" s="10"/>
      <c r="BA1168" s="2"/>
      <c r="BB1168" s="8"/>
      <c r="BC1168" s="9"/>
      <c r="BD1168" s="10"/>
      <c r="BE1168" s="2"/>
      <c r="BF1168" s="8"/>
      <c r="BG1168" s="9"/>
      <c r="BH1168" s="10"/>
      <c r="BI1168" s="2"/>
      <c r="BJ1168" s="8"/>
      <c r="BK1168" s="9"/>
      <c r="BL1168" s="10"/>
      <c r="BM1168" s="2"/>
      <c r="BN1168" s="8"/>
      <c r="BO1168" s="9"/>
      <c r="BP1168" s="10"/>
      <c r="BQ1168" s="2"/>
      <c r="BR1168" s="8"/>
      <c r="BS1168" s="9"/>
      <c r="BT1168" s="10"/>
      <c r="BU1168" s="2"/>
      <c r="BV1168" s="8"/>
      <c r="BW1168" s="9"/>
      <c r="BX1168" s="10"/>
      <c r="BY1168" s="2"/>
      <c r="BZ1168" s="8"/>
      <c r="CA1168" s="9"/>
      <c r="CB1168" s="10"/>
      <c r="CC1168" s="2"/>
      <c r="CD1168" s="8"/>
      <c r="CE1168" s="9"/>
      <c r="CF1168" s="10"/>
      <c r="CG1168" s="2"/>
      <c r="CH1168" s="8"/>
      <c r="CI1168" s="9"/>
      <c r="CJ1168" s="10"/>
      <c r="CK1168" s="2"/>
      <c r="CL1168" s="8"/>
      <c r="CM1168" s="9"/>
      <c r="CN1168" s="10"/>
      <c r="CO1168" s="2"/>
      <c r="CP1168" s="8"/>
      <c r="CQ1168" s="9"/>
      <c r="CR1168" s="10"/>
      <c r="CS1168" s="2"/>
      <c r="CT1168" s="8"/>
      <c r="CU1168" s="9"/>
      <c r="CV1168" s="10"/>
      <c r="CW1168" s="2"/>
      <c r="CX1168" s="8"/>
      <c r="CY1168" s="9"/>
      <c r="CZ1168" s="10"/>
      <c r="DA1168" s="2"/>
      <c r="DB1168" s="8"/>
      <c r="DC1168" s="9"/>
      <c r="DD1168" s="10"/>
      <c r="DE1168" s="2"/>
      <c r="DF1168" s="8"/>
      <c r="DG1168" s="9"/>
      <c r="DH1168" s="10"/>
      <c r="DI1168" s="2"/>
      <c r="DJ1168" s="8"/>
      <c r="DK1168" s="9"/>
      <c r="DL1168" s="10"/>
      <c r="DM1168" s="2"/>
      <c r="DN1168" s="8"/>
      <c r="DO1168" s="9"/>
      <c r="DP1168" s="10"/>
      <c r="DQ1168" s="2"/>
      <c r="DR1168" s="8"/>
      <c r="DS1168" s="9"/>
      <c r="DT1168" s="10"/>
      <c r="DU1168" s="2"/>
      <c r="DV1168" s="8"/>
      <c r="DW1168" s="9"/>
      <c r="DX1168" s="10"/>
      <c r="DY1168" s="2"/>
      <c r="DZ1168" s="8"/>
      <c r="EA1168" s="9"/>
      <c r="EB1168" s="10"/>
      <c r="EC1168" s="2"/>
      <c r="ED1168" s="8"/>
      <c r="EE1168" s="9"/>
      <c r="EF1168" s="10"/>
      <c r="EG1168" s="2"/>
      <c r="EH1168" s="8"/>
      <c r="EI1168" s="9"/>
      <c r="EJ1168" s="10"/>
      <c r="EK1168" s="2"/>
      <c r="EL1168" s="8"/>
      <c r="EM1168" s="9"/>
      <c r="EN1168" s="10"/>
      <c r="EO1168" s="2"/>
      <c r="EP1168" s="8"/>
      <c r="EQ1168" s="9"/>
      <c r="ER1168" s="10"/>
      <c r="ES1168" s="2"/>
      <c r="ET1168" s="8"/>
      <c r="EU1168" s="9"/>
      <c r="EV1168" s="10"/>
      <c r="EW1168" s="2"/>
      <c r="EX1168" s="8"/>
      <c r="EY1168" s="9"/>
      <c r="EZ1168" s="10"/>
      <c r="FA1168" s="2"/>
      <c r="FB1168" s="8"/>
      <c r="FC1168" s="9"/>
      <c r="FD1168" s="10"/>
      <c r="FE1168" s="2"/>
      <c r="FF1168" s="8"/>
      <c r="FG1168" s="9"/>
      <c r="FH1168" s="10"/>
      <c r="FI1168" s="2"/>
      <c r="FJ1168" s="8"/>
      <c r="FK1168" s="9"/>
      <c r="FL1168" s="10"/>
      <c r="FM1168" s="2"/>
      <c r="FN1168" s="8"/>
      <c r="FO1168" s="9"/>
      <c r="FP1168" s="10"/>
      <c r="FQ1168" s="2"/>
      <c r="FR1168" s="8"/>
      <c r="FS1168" s="9"/>
      <c r="FT1168" s="10"/>
      <c r="FU1168" s="2"/>
      <c r="FV1168" s="8"/>
      <c r="FW1168" s="9"/>
      <c r="FX1168" s="10"/>
      <c r="FY1168" s="2"/>
      <c r="FZ1168" s="8"/>
      <c r="GA1168" s="9"/>
      <c r="GB1168" s="10"/>
      <c r="GC1168" s="2"/>
      <c r="GD1168" s="8"/>
      <c r="GE1168" s="9"/>
      <c r="GF1168" s="10"/>
      <c r="GG1168" s="2"/>
      <c r="GH1168" s="8"/>
      <c r="GI1168" s="9"/>
      <c r="GJ1168" s="10"/>
      <c r="GK1168" s="2"/>
      <c r="GL1168" s="8"/>
      <c r="GM1168" s="9"/>
      <c r="GN1168" s="10"/>
      <c r="GO1168" s="2"/>
      <c r="GP1168" s="8"/>
      <c r="GQ1168" s="9"/>
      <c r="GR1168" s="10"/>
      <c r="GS1168" s="2"/>
      <c r="GT1168" s="8"/>
      <c r="GU1168" s="9"/>
      <c r="GV1168" s="10"/>
      <c r="GW1168" s="2"/>
      <c r="GX1168" s="8"/>
      <c r="GY1168" s="9"/>
      <c r="GZ1168" s="10"/>
      <c r="HA1168" s="2"/>
      <c r="HB1168" s="8"/>
      <c r="HC1168" s="9"/>
      <c r="HD1168" s="10"/>
      <c r="HE1168" s="2"/>
      <c r="HF1168" s="8"/>
      <c r="HG1168" s="9"/>
      <c r="HH1168" s="10"/>
      <c r="HI1168" s="2"/>
      <c r="HJ1168" s="8"/>
      <c r="HK1168" s="9"/>
      <c r="HL1168" s="10"/>
      <c r="HM1168" s="2"/>
      <c r="HN1168" s="8"/>
      <c r="HO1168" s="9"/>
      <c r="HP1168" s="10"/>
      <c r="HQ1168" s="2"/>
      <c r="HR1168" s="8"/>
      <c r="HS1168" s="9"/>
      <c r="HT1168" s="10"/>
      <c r="HU1168" s="2"/>
      <c r="HV1168" s="8"/>
      <c r="HW1168" s="9"/>
      <c r="HX1168" s="10"/>
      <c r="HY1168" s="2"/>
      <c r="HZ1168" s="8"/>
      <c r="IA1168" s="9"/>
      <c r="IB1168" s="10"/>
      <c r="IC1168" s="2"/>
      <c r="ID1168" s="8"/>
      <c r="IE1168" s="9"/>
      <c r="IF1168" s="10"/>
      <c r="IG1168" s="2"/>
      <c r="IH1168" s="8"/>
      <c r="II1168" s="9"/>
      <c r="IJ1168" s="10"/>
      <c r="IK1168" s="2"/>
      <c r="IL1168" s="8"/>
      <c r="IM1168" s="9"/>
      <c r="IN1168" s="10"/>
      <c r="IO1168" s="2"/>
      <c r="IP1168" s="8"/>
      <c r="IQ1168" s="9"/>
      <c r="IR1168" s="10"/>
      <c r="IS1168" s="2"/>
      <c r="IT1168" s="8"/>
    </row>
    <row r="1169" spans="1:254">
      <c r="A1169" s="25">
        <v>3334</v>
      </c>
      <c r="B1169" s="10" t="s">
        <v>2815</v>
      </c>
      <c r="C1169" s="2" t="s">
        <v>4353</v>
      </c>
      <c r="D1169" s="48">
        <v>2560</v>
      </c>
      <c r="E1169" s="2"/>
      <c r="F1169" s="8"/>
      <c r="G1169" s="9"/>
      <c r="H1169" s="10"/>
      <c r="I1169" s="2"/>
      <c r="J1169" s="8"/>
      <c r="K1169" s="9"/>
      <c r="L1169" s="10"/>
      <c r="M1169" s="2"/>
      <c r="N1169" s="8"/>
      <c r="O1169" s="9"/>
      <c r="P1169" s="10"/>
      <c r="Q1169" s="2"/>
      <c r="R1169" s="8"/>
      <c r="S1169" s="9"/>
      <c r="T1169" s="10"/>
      <c r="U1169" s="2"/>
      <c r="V1169" s="8"/>
      <c r="W1169" s="9"/>
      <c r="X1169" s="10"/>
      <c r="Y1169" s="2"/>
      <c r="Z1169" s="8"/>
      <c r="AA1169" s="9"/>
      <c r="AB1169" s="10"/>
      <c r="AC1169" s="2"/>
      <c r="AD1169" s="8"/>
      <c r="AE1169" s="9"/>
      <c r="AF1169" s="10"/>
      <c r="AG1169" s="2"/>
      <c r="AH1169" s="8"/>
      <c r="AI1169" s="9"/>
      <c r="AJ1169" s="10"/>
      <c r="AK1169" s="2"/>
      <c r="AL1169" s="8"/>
      <c r="AM1169" s="9"/>
      <c r="AN1169" s="10"/>
      <c r="AO1169" s="2"/>
      <c r="AP1169" s="8"/>
      <c r="AQ1169" s="9"/>
      <c r="AR1169" s="10"/>
      <c r="AS1169" s="2"/>
      <c r="AT1169" s="8"/>
      <c r="AU1169" s="9"/>
      <c r="AV1169" s="10"/>
      <c r="AW1169" s="2"/>
      <c r="AX1169" s="8"/>
      <c r="AY1169" s="9"/>
      <c r="AZ1169" s="10"/>
      <c r="BA1169" s="2"/>
      <c r="BB1169" s="8"/>
      <c r="BC1169" s="9"/>
      <c r="BD1169" s="10"/>
      <c r="BE1169" s="2"/>
      <c r="BF1169" s="8"/>
      <c r="BG1169" s="9"/>
      <c r="BH1169" s="10"/>
      <c r="BI1169" s="2"/>
      <c r="BJ1169" s="8"/>
      <c r="BK1169" s="9"/>
      <c r="BL1169" s="10"/>
      <c r="BM1169" s="2"/>
      <c r="BN1169" s="8"/>
      <c r="BO1169" s="9"/>
      <c r="BP1169" s="10"/>
      <c r="BQ1169" s="2"/>
      <c r="BR1169" s="8"/>
      <c r="BS1169" s="9"/>
      <c r="BT1169" s="10"/>
      <c r="BU1169" s="2"/>
      <c r="BV1169" s="8"/>
      <c r="BW1169" s="9"/>
      <c r="BX1169" s="10"/>
      <c r="BY1169" s="2"/>
      <c r="BZ1169" s="8"/>
      <c r="CA1169" s="9"/>
      <c r="CB1169" s="10"/>
      <c r="CC1169" s="2"/>
      <c r="CD1169" s="8"/>
      <c r="CE1169" s="9"/>
      <c r="CF1169" s="10"/>
      <c r="CG1169" s="2"/>
      <c r="CH1169" s="8"/>
      <c r="CI1169" s="9"/>
      <c r="CJ1169" s="10"/>
      <c r="CK1169" s="2"/>
      <c r="CL1169" s="8"/>
      <c r="CM1169" s="9"/>
      <c r="CN1169" s="10"/>
      <c r="CO1169" s="2"/>
      <c r="CP1169" s="8"/>
      <c r="CQ1169" s="9"/>
      <c r="CR1169" s="10"/>
      <c r="CS1169" s="2"/>
      <c r="CT1169" s="8"/>
      <c r="CU1169" s="9"/>
      <c r="CV1169" s="10"/>
      <c r="CW1169" s="2"/>
      <c r="CX1169" s="8"/>
      <c r="CY1169" s="9"/>
      <c r="CZ1169" s="10"/>
      <c r="DA1169" s="2"/>
      <c r="DB1169" s="8"/>
      <c r="DC1169" s="9"/>
      <c r="DD1169" s="10"/>
      <c r="DE1169" s="2"/>
      <c r="DF1169" s="8"/>
      <c r="DG1169" s="9"/>
      <c r="DH1169" s="10"/>
      <c r="DI1169" s="2"/>
      <c r="DJ1169" s="8"/>
      <c r="DK1169" s="9"/>
      <c r="DL1169" s="10"/>
      <c r="DM1169" s="2"/>
      <c r="DN1169" s="8"/>
      <c r="DO1169" s="9"/>
      <c r="DP1169" s="10"/>
      <c r="DQ1169" s="2"/>
      <c r="DR1169" s="8"/>
      <c r="DS1169" s="9"/>
      <c r="DT1169" s="10"/>
      <c r="DU1169" s="2"/>
      <c r="DV1169" s="8"/>
      <c r="DW1169" s="9"/>
      <c r="DX1169" s="10"/>
      <c r="DY1169" s="2"/>
      <c r="DZ1169" s="8"/>
      <c r="EA1169" s="9"/>
      <c r="EB1169" s="10"/>
      <c r="EC1169" s="2"/>
      <c r="ED1169" s="8"/>
      <c r="EE1169" s="9"/>
      <c r="EF1169" s="10"/>
      <c r="EG1169" s="2"/>
      <c r="EH1169" s="8"/>
      <c r="EI1169" s="9"/>
      <c r="EJ1169" s="10"/>
      <c r="EK1169" s="2"/>
      <c r="EL1169" s="8"/>
      <c r="EM1169" s="9"/>
      <c r="EN1169" s="10"/>
      <c r="EO1169" s="2"/>
      <c r="EP1169" s="8"/>
      <c r="EQ1169" s="9"/>
      <c r="ER1169" s="10"/>
      <c r="ES1169" s="2"/>
      <c r="ET1169" s="8"/>
      <c r="EU1169" s="9"/>
      <c r="EV1169" s="10"/>
      <c r="EW1169" s="2"/>
      <c r="EX1169" s="8"/>
      <c r="EY1169" s="9"/>
      <c r="EZ1169" s="10"/>
      <c r="FA1169" s="2"/>
      <c r="FB1169" s="8"/>
      <c r="FC1169" s="9"/>
      <c r="FD1169" s="10"/>
      <c r="FE1169" s="2"/>
      <c r="FF1169" s="8"/>
      <c r="FG1169" s="9"/>
      <c r="FH1169" s="10"/>
      <c r="FI1169" s="2"/>
      <c r="FJ1169" s="8"/>
      <c r="FK1169" s="9"/>
      <c r="FL1169" s="10"/>
      <c r="FM1169" s="2"/>
      <c r="FN1169" s="8"/>
      <c r="FO1169" s="9"/>
      <c r="FP1169" s="10"/>
      <c r="FQ1169" s="2"/>
      <c r="FR1169" s="8"/>
      <c r="FS1169" s="9"/>
      <c r="FT1169" s="10"/>
      <c r="FU1169" s="2"/>
      <c r="FV1169" s="8"/>
      <c r="FW1169" s="9"/>
      <c r="FX1169" s="10"/>
      <c r="FY1169" s="2"/>
      <c r="FZ1169" s="8"/>
      <c r="GA1169" s="9"/>
      <c r="GB1169" s="10"/>
      <c r="GC1169" s="2"/>
      <c r="GD1169" s="8"/>
      <c r="GE1169" s="9"/>
      <c r="GF1169" s="10"/>
      <c r="GG1169" s="2"/>
      <c r="GH1169" s="8"/>
      <c r="GI1169" s="9"/>
      <c r="GJ1169" s="10"/>
      <c r="GK1169" s="2"/>
      <c r="GL1169" s="8"/>
      <c r="GM1169" s="9"/>
      <c r="GN1169" s="10"/>
      <c r="GO1169" s="2"/>
      <c r="GP1169" s="8"/>
      <c r="GQ1169" s="9"/>
      <c r="GR1169" s="10"/>
      <c r="GS1169" s="2"/>
      <c r="GT1169" s="8"/>
      <c r="GU1169" s="9"/>
      <c r="GV1169" s="10"/>
      <c r="GW1169" s="2"/>
      <c r="GX1169" s="8"/>
      <c r="GY1169" s="9"/>
      <c r="GZ1169" s="10"/>
      <c r="HA1169" s="2"/>
      <c r="HB1169" s="8"/>
      <c r="HC1169" s="9"/>
      <c r="HD1169" s="10"/>
      <c r="HE1169" s="2"/>
      <c r="HF1169" s="8"/>
      <c r="HG1169" s="9"/>
      <c r="HH1169" s="10"/>
      <c r="HI1169" s="2"/>
      <c r="HJ1169" s="8"/>
      <c r="HK1169" s="9"/>
      <c r="HL1169" s="10"/>
      <c r="HM1169" s="2"/>
      <c r="HN1169" s="8"/>
      <c r="HO1169" s="9"/>
      <c r="HP1169" s="10"/>
      <c r="HQ1169" s="2"/>
      <c r="HR1169" s="8"/>
      <c r="HS1169" s="9"/>
      <c r="HT1169" s="10"/>
      <c r="HU1169" s="2"/>
      <c r="HV1169" s="8"/>
      <c r="HW1169" s="9"/>
      <c r="HX1169" s="10"/>
      <c r="HY1169" s="2"/>
      <c r="HZ1169" s="8"/>
      <c r="IA1169" s="9"/>
      <c r="IB1169" s="10"/>
      <c r="IC1169" s="2"/>
      <c r="ID1169" s="8"/>
      <c r="IE1169" s="9"/>
      <c r="IF1169" s="10"/>
      <c r="IG1169" s="2"/>
      <c r="IH1169" s="8"/>
      <c r="II1169" s="9"/>
      <c r="IJ1169" s="10"/>
      <c r="IK1169" s="2"/>
      <c r="IL1169" s="8"/>
      <c r="IM1169" s="9"/>
      <c r="IN1169" s="10"/>
      <c r="IO1169" s="2"/>
      <c r="IP1169" s="8"/>
      <c r="IQ1169" s="9"/>
      <c r="IR1169" s="10"/>
      <c r="IS1169" s="2"/>
      <c r="IT1169" s="8"/>
    </row>
    <row r="1170" spans="1:254">
      <c r="A1170" s="25">
        <v>3323</v>
      </c>
      <c r="B1170" s="10" t="s">
        <v>48</v>
      </c>
      <c r="C1170" s="2" t="s">
        <v>4373</v>
      </c>
      <c r="D1170" s="48">
        <v>8800</v>
      </c>
      <c r="E1170" s="2"/>
      <c r="F1170" s="8"/>
      <c r="G1170" s="9"/>
      <c r="H1170" s="10"/>
      <c r="I1170" s="2"/>
      <c r="J1170" s="8"/>
      <c r="K1170" s="9"/>
      <c r="L1170" s="10"/>
      <c r="M1170" s="2"/>
      <c r="N1170" s="8"/>
      <c r="O1170" s="9"/>
      <c r="P1170" s="10"/>
      <c r="Q1170" s="2"/>
      <c r="R1170" s="8"/>
      <c r="S1170" s="9"/>
      <c r="T1170" s="10"/>
      <c r="U1170" s="2"/>
      <c r="V1170" s="8"/>
      <c r="W1170" s="9"/>
      <c r="X1170" s="10"/>
      <c r="Y1170" s="2"/>
      <c r="Z1170" s="8"/>
      <c r="AA1170" s="9"/>
      <c r="AB1170" s="10"/>
      <c r="AC1170" s="2"/>
      <c r="AD1170" s="8"/>
      <c r="AE1170" s="9"/>
      <c r="AF1170" s="10"/>
      <c r="AG1170" s="2"/>
      <c r="AH1170" s="8"/>
      <c r="AI1170" s="9"/>
      <c r="AJ1170" s="10"/>
      <c r="AK1170" s="2"/>
      <c r="AL1170" s="8"/>
      <c r="AM1170" s="9"/>
      <c r="AN1170" s="10"/>
      <c r="AO1170" s="2"/>
      <c r="AP1170" s="8"/>
      <c r="AQ1170" s="9"/>
      <c r="AR1170" s="10"/>
      <c r="AS1170" s="2"/>
      <c r="AT1170" s="8"/>
      <c r="AU1170" s="9"/>
      <c r="AV1170" s="10"/>
      <c r="AW1170" s="2"/>
      <c r="AX1170" s="8"/>
      <c r="AY1170" s="9"/>
      <c r="AZ1170" s="10"/>
      <c r="BA1170" s="2"/>
      <c r="BB1170" s="8"/>
      <c r="BC1170" s="9"/>
      <c r="BD1170" s="10"/>
      <c r="BE1170" s="2"/>
      <c r="BF1170" s="8"/>
      <c r="BG1170" s="9"/>
      <c r="BH1170" s="10"/>
      <c r="BI1170" s="2"/>
      <c r="BJ1170" s="8"/>
      <c r="BK1170" s="9"/>
      <c r="BL1170" s="10"/>
      <c r="BM1170" s="2"/>
      <c r="BN1170" s="8"/>
      <c r="BO1170" s="9"/>
      <c r="BP1170" s="10"/>
      <c r="BQ1170" s="2"/>
      <c r="BR1170" s="8"/>
      <c r="BS1170" s="9"/>
      <c r="BT1170" s="10"/>
      <c r="BU1170" s="2"/>
      <c r="BV1170" s="8"/>
      <c r="BW1170" s="9"/>
      <c r="BX1170" s="10"/>
      <c r="BY1170" s="2"/>
      <c r="BZ1170" s="8"/>
      <c r="CA1170" s="9"/>
      <c r="CB1170" s="10"/>
      <c r="CC1170" s="2"/>
      <c r="CD1170" s="8"/>
      <c r="CE1170" s="9"/>
      <c r="CF1170" s="10"/>
      <c r="CG1170" s="2"/>
      <c r="CH1170" s="8"/>
      <c r="CI1170" s="9"/>
      <c r="CJ1170" s="10"/>
      <c r="CK1170" s="2"/>
      <c r="CL1170" s="8"/>
      <c r="CM1170" s="9"/>
      <c r="CN1170" s="10"/>
      <c r="CO1170" s="2"/>
      <c r="CP1170" s="8"/>
      <c r="CQ1170" s="9"/>
      <c r="CR1170" s="10"/>
      <c r="CS1170" s="2"/>
      <c r="CT1170" s="8"/>
      <c r="CU1170" s="9"/>
      <c r="CV1170" s="10"/>
      <c r="CW1170" s="2"/>
      <c r="CX1170" s="8"/>
      <c r="CY1170" s="9"/>
      <c r="CZ1170" s="10"/>
      <c r="DA1170" s="2"/>
      <c r="DB1170" s="8"/>
      <c r="DC1170" s="9"/>
      <c r="DD1170" s="10"/>
      <c r="DE1170" s="2"/>
      <c r="DF1170" s="8"/>
      <c r="DG1170" s="9"/>
      <c r="DH1170" s="10"/>
      <c r="DI1170" s="2"/>
      <c r="DJ1170" s="8"/>
      <c r="DK1170" s="9"/>
      <c r="DL1170" s="10"/>
      <c r="DM1170" s="2"/>
      <c r="DN1170" s="8"/>
      <c r="DO1170" s="9"/>
      <c r="DP1170" s="10"/>
      <c r="DQ1170" s="2"/>
      <c r="DR1170" s="8"/>
      <c r="DS1170" s="9"/>
      <c r="DT1170" s="10"/>
      <c r="DU1170" s="2"/>
      <c r="DV1170" s="8"/>
      <c r="DW1170" s="9"/>
      <c r="DX1170" s="10"/>
      <c r="DY1170" s="2"/>
      <c r="DZ1170" s="8"/>
      <c r="EA1170" s="9"/>
      <c r="EB1170" s="10"/>
      <c r="EC1170" s="2"/>
      <c r="ED1170" s="8"/>
      <c r="EE1170" s="9"/>
      <c r="EF1170" s="10"/>
      <c r="EG1170" s="2"/>
      <c r="EH1170" s="8"/>
      <c r="EI1170" s="9"/>
      <c r="EJ1170" s="10"/>
      <c r="EK1170" s="2"/>
      <c r="EL1170" s="8"/>
      <c r="EM1170" s="9"/>
      <c r="EN1170" s="10"/>
      <c r="EO1170" s="2"/>
      <c r="EP1170" s="8"/>
      <c r="EQ1170" s="9"/>
      <c r="ER1170" s="10"/>
      <c r="ES1170" s="2"/>
      <c r="ET1170" s="8"/>
      <c r="EU1170" s="9"/>
      <c r="EV1170" s="10"/>
      <c r="EW1170" s="2"/>
      <c r="EX1170" s="8"/>
      <c r="EY1170" s="9"/>
      <c r="EZ1170" s="10"/>
      <c r="FA1170" s="2"/>
      <c r="FB1170" s="8"/>
      <c r="FC1170" s="9"/>
      <c r="FD1170" s="10"/>
      <c r="FE1170" s="2"/>
      <c r="FF1170" s="8"/>
      <c r="FG1170" s="9"/>
      <c r="FH1170" s="10"/>
      <c r="FI1170" s="2"/>
      <c r="FJ1170" s="8"/>
      <c r="FK1170" s="9"/>
      <c r="FL1170" s="10"/>
      <c r="FM1170" s="2"/>
      <c r="FN1170" s="8"/>
      <c r="FO1170" s="9"/>
      <c r="FP1170" s="10"/>
      <c r="FQ1170" s="2"/>
      <c r="FR1170" s="8"/>
      <c r="FS1170" s="9"/>
      <c r="FT1170" s="10"/>
      <c r="FU1170" s="2"/>
      <c r="FV1170" s="8"/>
      <c r="FW1170" s="9"/>
      <c r="FX1170" s="10"/>
      <c r="FY1170" s="2"/>
      <c r="FZ1170" s="8"/>
      <c r="GA1170" s="9"/>
      <c r="GB1170" s="10"/>
      <c r="GC1170" s="2"/>
      <c r="GD1170" s="8"/>
      <c r="GE1170" s="9"/>
      <c r="GF1170" s="10"/>
      <c r="GG1170" s="2"/>
      <c r="GH1170" s="8"/>
      <c r="GI1170" s="9"/>
      <c r="GJ1170" s="10"/>
      <c r="GK1170" s="2"/>
      <c r="GL1170" s="8"/>
      <c r="GM1170" s="9"/>
      <c r="GN1170" s="10"/>
      <c r="GO1170" s="2"/>
      <c r="GP1170" s="8"/>
      <c r="GQ1170" s="9"/>
      <c r="GR1170" s="10"/>
      <c r="GS1170" s="2"/>
      <c r="GT1170" s="8"/>
      <c r="GU1170" s="9"/>
      <c r="GV1170" s="10"/>
      <c r="GW1170" s="2"/>
      <c r="GX1170" s="8"/>
      <c r="GY1170" s="9"/>
      <c r="GZ1170" s="10"/>
      <c r="HA1170" s="2"/>
      <c r="HB1170" s="8"/>
      <c r="HC1170" s="9"/>
      <c r="HD1170" s="10"/>
      <c r="HE1170" s="2"/>
      <c r="HF1170" s="8"/>
      <c r="HG1170" s="9"/>
      <c r="HH1170" s="10"/>
      <c r="HI1170" s="2"/>
      <c r="HJ1170" s="8"/>
      <c r="HK1170" s="9"/>
      <c r="HL1170" s="10"/>
      <c r="HM1170" s="2"/>
      <c r="HN1170" s="8"/>
      <c r="HO1170" s="9"/>
      <c r="HP1170" s="10"/>
      <c r="HQ1170" s="2"/>
      <c r="HR1170" s="8"/>
      <c r="HS1170" s="9"/>
      <c r="HT1170" s="10"/>
      <c r="HU1170" s="2"/>
      <c r="HV1170" s="8"/>
      <c r="HW1170" s="9"/>
      <c r="HX1170" s="10"/>
      <c r="HY1170" s="2"/>
      <c r="HZ1170" s="8"/>
      <c r="IA1170" s="9"/>
      <c r="IB1170" s="10"/>
      <c r="IC1170" s="2"/>
      <c r="ID1170" s="8"/>
      <c r="IE1170" s="9"/>
      <c r="IF1170" s="10"/>
      <c r="IG1170" s="2"/>
      <c r="IH1170" s="8"/>
      <c r="II1170" s="9"/>
      <c r="IJ1170" s="10"/>
      <c r="IK1170" s="2"/>
      <c r="IL1170" s="8"/>
      <c r="IM1170" s="9"/>
      <c r="IN1170" s="10"/>
      <c r="IO1170" s="2"/>
      <c r="IP1170" s="8"/>
      <c r="IQ1170" s="9"/>
      <c r="IR1170" s="10"/>
      <c r="IS1170" s="2"/>
      <c r="IT1170" s="8"/>
    </row>
    <row r="1171" spans="1:254">
      <c r="A1171" s="25">
        <v>3438</v>
      </c>
      <c r="B1171" s="10" t="s">
        <v>4572</v>
      </c>
      <c r="C1171" s="2" t="s">
        <v>4573</v>
      </c>
      <c r="D1171" s="48">
        <v>17370</v>
      </c>
      <c r="E1171" s="2"/>
      <c r="F1171" s="8"/>
      <c r="G1171" s="9"/>
      <c r="H1171" s="10"/>
      <c r="I1171" s="2"/>
      <c r="J1171" s="8"/>
      <c r="K1171" s="9"/>
      <c r="L1171" s="10"/>
      <c r="M1171" s="2"/>
      <c r="N1171" s="8"/>
      <c r="O1171" s="9"/>
      <c r="P1171" s="10"/>
      <c r="Q1171" s="2"/>
      <c r="R1171" s="8"/>
      <c r="S1171" s="9"/>
      <c r="T1171" s="10"/>
      <c r="U1171" s="2"/>
      <c r="V1171" s="8"/>
      <c r="W1171" s="9"/>
      <c r="X1171" s="10"/>
      <c r="Y1171" s="2"/>
      <c r="Z1171" s="8"/>
      <c r="AA1171" s="9"/>
      <c r="AB1171" s="10"/>
      <c r="AC1171" s="2"/>
      <c r="AD1171" s="8"/>
      <c r="AE1171" s="9"/>
      <c r="AF1171" s="10"/>
      <c r="AG1171" s="2"/>
      <c r="AH1171" s="8"/>
      <c r="AI1171" s="9"/>
      <c r="AJ1171" s="10"/>
      <c r="AK1171" s="2"/>
      <c r="AL1171" s="8"/>
      <c r="AM1171" s="9"/>
      <c r="AN1171" s="10"/>
      <c r="AO1171" s="2"/>
      <c r="AP1171" s="8"/>
      <c r="AQ1171" s="9"/>
      <c r="AR1171" s="10"/>
      <c r="AS1171" s="2"/>
      <c r="AT1171" s="8"/>
      <c r="AU1171" s="9"/>
      <c r="AV1171" s="10"/>
      <c r="AW1171" s="2"/>
      <c r="AX1171" s="8"/>
      <c r="AY1171" s="9"/>
      <c r="AZ1171" s="10"/>
      <c r="BA1171" s="2"/>
      <c r="BB1171" s="8"/>
      <c r="BC1171" s="9"/>
      <c r="BD1171" s="10"/>
      <c r="BE1171" s="2"/>
      <c r="BF1171" s="8"/>
      <c r="BG1171" s="9"/>
      <c r="BH1171" s="10"/>
      <c r="BI1171" s="2"/>
      <c r="BJ1171" s="8"/>
      <c r="BK1171" s="9"/>
      <c r="BL1171" s="10"/>
      <c r="BM1171" s="2"/>
      <c r="BN1171" s="8"/>
      <c r="BO1171" s="9"/>
      <c r="BP1171" s="10"/>
      <c r="BQ1171" s="2"/>
      <c r="BR1171" s="8"/>
      <c r="BS1171" s="9"/>
      <c r="BT1171" s="10"/>
      <c r="BU1171" s="2"/>
      <c r="BV1171" s="8"/>
      <c r="BW1171" s="9"/>
      <c r="BX1171" s="10"/>
      <c r="BY1171" s="2"/>
      <c r="BZ1171" s="8"/>
      <c r="CA1171" s="9"/>
      <c r="CB1171" s="10"/>
      <c r="CC1171" s="2"/>
      <c r="CD1171" s="8"/>
      <c r="CE1171" s="9"/>
      <c r="CF1171" s="10"/>
      <c r="CG1171" s="2"/>
      <c r="CH1171" s="8"/>
      <c r="CI1171" s="9"/>
      <c r="CJ1171" s="10"/>
      <c r="CK1171" s="2"/>
      <c r="CL1171" s="8"/>
      <c r="CM1171" s="9"/>
      <c r="CN1171" s="10"/>
      <c r="CO1171" s="2"/>
      <c r="CP1171" s="8"/>
      <c r="CQ1171" s="9"/>
      <c r="CR1171" s="10"/>
      <c r="CS1171" s="2"/>
      <c r="CT1171" s="8"/>
      <c r="CU1171" s="9"/>
      <c r="CV1171" s="10"/>
      <c r="CW1171" s="2"/>
      <c r="CX1171" s="8"/>
      <c r="CY1171" s="9"/>
      <c r="CZ1171" s="10"/>
      <c r="DA1171" s="2"/>
      <c r="DB1171" s="8"/>
      <c r="DC1171" s="9"/>
      <c r="DD1171" s="10"/>
      <c r="DE1171" s="2"/>
      <c r="DF1171" s="8"/>
      <c r="DG1171" s="9"/>
      <c r="DH1171" s="10"/>
      <c r="DI1171" s="2"/>
      <c r="DJ1171" s="8"/>
      <c r="DK1171" s="9"/>
      <c r="DL1171" s="10"/>
      <c r="DM1171" s="2"/>
      <c r="DN1171" s="8"/>
      <c r="DO1171" s="9"/>
      <c r="DP1171" s="10"/>
      <c r="DQ1171" s="2"/>
      <c r="DR1171" s="8"/>
      <c r="DS1171" s="9"/>
      <c r="DT1171" s="10"/>
      <c r="DU1171" s="2"/>
      <c r="DV1171" s="8"/>
      <c r="DW1171" s="9"/>
      <c r="DX1171" s="10"/>
      <c r="DY1171" s="2"/>
      <c r="DZ1171" s="8"/>
      <c r="EA1171" s="9"/>
      <c r="EB1171" s="10"/>
      <c r="EC1171" s="2"/>
      <c r="ED1171" s="8"/>
      <c r="EE1171" s="9"/>
      <c r="EF1171" s="10"/>
      <c r="EG1171" s="2"/>
      <c r="EH1171" s="8"/>
      <c r="EI1171" s="9"/>
      <c r="EJ1171" s="10"/>
      <c r="EK1171" s="2"/>
      <c r="EL1171" s="8"/>
      <c r="EM1171" s="9"/>
      <c r="EN1171" s="10"/>
      <c r="EO1171" s="2"/>
      <c r="EP1171" s="8"/>
      <c r="EQ1171" s="9"/>
      <c r="ER1171" s="10"/>
      <c r="ES1171" s="2"/>
      <c r="ET1171" s="8"/>
      <c r="EU1171" s="9"/>
      <c r="EV1171" s="10"/>
      <c r="EW1171" s="2"/>
      <c r="EX1171" s="8"/>
      <c r="EY1171" s="9"/>
      <c r="EZ1171" s="10"/>
      <c r="FA1171" s="2"/>
      <c r="FB1171" s="8"/>
      <c r="FC1171" s="9"/>
      <c r="FD1171" s="10"/>
      <c r="FE1171" s="2"/>
      <c r="FF1171" s="8"/>
      <c r="FG1171" s="9"/>
      <c r="FH1171" s="10"/>
      <c r="FI1171" s="2"/>
      <c r="FJ1171" s="8"/>
      <c r="FK1171" s="9"/>
      <c r="FL1171" s="10"/>
      <c r="FM1171" s="2"/>
      <c r="FN1171" s="8"/>
      <c r="FO1171" s="9"/>
      <c r="FP1171" s="10"/>
      <c r="FQ1171" s="2"/>
      <c r="FR1171" s="8"/>
      <c r="FS1171" s="9"/>
      <c r="FT1171" s="10"/>
      <c r="FU1171" s="2"/>
      <c r="FV1171" s="8"/>
      <c r="FW1171" s="9"/>
      <c r="FX1171" s="10"/>
      <c r="FY1171" s="2"/>
      <c r="FZ1171" s="8"/>
      <c r="GA1171" s="9"/>
      <c r="GB1171" s="10"/>
      <c r="GC1171" s="2"/>
      <c r="GD1171" s="8"/>
      <c r="GE1171" s="9"/>
      <c r="GF1171" s="10"/>
      <c r="GG1171" s="2"/>
      <c r="GH1171" s="8"/>
      <c r="GI1171" s="9"/>
      <c r="GJ1171" s="10"/>
      <c r="GK1171" s="2"/>
      <c r="GL1171" s="8"/>
      <c r="GM1171" s="9"/>
      <c r="GN1171" s="10"/>
      <c r="GO1171" s="2"/>
      <c r="GP1171" s="8"/>
      <c r="GQ1171" s="9"/>
      <c r="GR1171" s="10"/>
      <c r="GS1171" s="2"/>
      <c r="GT1171" s="8"/>
      <c r="GU1171" s="9"/>
      <c r="GV1171" s="10"/>
      <c r="GW1171" s="2"/>
      <c r="GX1171" s="8"/>
      <c r="GY1171" s="9"/>
      <c r="GZ1171" s="10"/>
      <c r="HA1171" s="2"/>
      <c r="HB1171" s="8"/>
      <c r="HC1171" s="9"/>
      <c r="HD1171" s="10"/>
      <c r="HE1171" s="2"/>
      <c r="HF1171" s="8"/>
      <c r="HG1171" s="9"/>
      <c r="HH1171" s="10"/>
      <c r="HI1171" s="2"/>
      <c r="HJ1171" s="8"/>
      <c r="HK1171" s="9"/>
      <c r="HL1171" s="10"/>
      <c r="HM1171" s="2"/>
      <c r="HN1171" s="8"/>
      <c r="HO1171" s="9"/>
      <c r="HP1171" s="10"/>
      <c r="HQ1171" s="2"/>
      <c r="HR1171" s="8"/>
      <c r="HS1171" s="9"/>
      <c r="HT1171" s="10"/>
      <c r="HU1171" s="2"/>
      <c r="HV1171" s="8"/>
      <c r="HW1171" s="9"/>
      <c r="HX1171" s="10"/>
      <c r="HY1171" s="2"/>
      <c r="HZ1171" s="8"/>
      <c r="IA1171" s="9"/>
      <c r="IB1171" s="10"/>
      <c r="IC1171" s="2"/>
      <c r="ID1171" s="8"/>
      <c r="IE1171" s="9"/>
      <c r="IF1171" s="10"/>
      <c r="IG1171" s="2"/>
      <c r="IH1171" s="8"/>
      <c r="II1171" s="9"/>
      <c r="IJ1171" s="10"/>
      <c r="IK1171" s="2"/>
      <c r="IL1171" s="8"/>
      <c r="IM1171" s="9"/>
      <c r="IN1171" s="10"/>
      <c r="IO1171" s="2"/>
      <c r="IP1171" s="8"/>
      <c r="IQ1171" s="9"/>
      <c r="IR1171" s="10"/>
      <c r="IS1171" s="2"/>
      <c r="IT1171" s="8"/>
    </row>
    <row r="1172" spans="1:254">
      <c r="A1172" s="25">
        <v>3269</v>
      </c>
      <c r="B1172" s="10" t="s">
        <v>1165</v>
      </c>
      <c r="C1172" s="2" t="s">
        <v>608</v>
      </c>
      <c r="D1172" s="48">
        <v>12450</v>
      </c>
      <c r="E1172" s="2"/>
      <c r="F1172" s="8"/>
      <c r="G1172" s="9"/>
      <c r="H1172" s="10"/>
      <c r="I1172" s="2"/>
      <c r="J1172" s="8"/>
      <c r="K1172" s="9"/>
      <c r="L1172" s="10"/>
      <c r="M1172" s="2"/>
      <c r="N1172" s="8"/>
      <c r="O1172" s="9"/>
      <c r="P1172" s="10"/>
      <c r="Q1172" s="2"/>
      <c r="R1172" s="8"/>
      <c r="S1172" s="9"/>
      <c r="T1172" s="10"/>
      <c r="U1172" s="2"/>
      <c r="V1172" s="8"/>
      <c r="W1172" s="9"/>
      <c r="X1172" s="10"/>
      <c r="Y1172" s="2"/>
      <c r="Z1172" s="8"/>
      <c r="AA1172" s="9"/>
      <c r="AB1172" s="10"/>
      <c r="AC1172" s="2"/>
      <c r="AD1172" s="8"/>
      <c r="AE1172" s="9"/>
      <c r="AF1172" s="10"/>
      <c r="AG1172" s="2"/>
      <c r="AH1172" s="8"/>
      <c r="AI1172" s="9"/>
      <c r="AJ1172" s="10"/>
      <c r="AK1172" s="2"/>
      <c r="AL1172" s="8"/>
      <c r="AM1172" s="9"/>
      <c r="AN1172" s="10"/>
      <c r="AO1172" s="2"/>
      <c r="AP1172" s="8"/>
      <c r="AQ1172" s="9"/>
      <c r="AR1172" s="10"/>
      <c r="AS1172" s="2"/>
      <c r="AT1172" s="8"/>
      <c r="AU1172" s="9"/>
      <c r="AV1172" s="10"/>
      <c r="AW1172" s="2"/>
      <c r="AX1172" s="8"/>
      <c r="AY1172" s="9"/>
      <c r="AZ1172" s="10"/>
      <c r="BA1172" s="2"/>
      <c r="BB1172" s="8"/>
      <c r="BC1172" s="9"/>
      <c r="BD1172" s="10"/>
      <c r="BE1172" s="2"/>
      <c r="BF1172" s="8"/>
      <c r="BG1172" s="9"/>
      <c r="BH1172" s="10"/>
      <c r="BI1172" s="2"/>
      <c r="BJ1172" s="8"/>
      <c r="BK1172" s="9"/>
      <c r="BL1172" s="10"/>
      <c r="BM1172" s="2"/>
      <c r="BN1172" s="8"/>
      <c r="BO1172" s="9"/>
      <c r="BP1172" s="10"/>
      <c r="BQ1172" s="2"/>
      <c r="BR1172" s="8"/>
      <c r="BS1172" s="9"/>
      <c r="BT1172" s="10"/>
      <c r="BU1172" s="2"/>
      <c r="BV1172" s="8"/>
      <c r="BW1172" s="9"/>
      <c r="BX1172" s="10"/>
      <c r="BY1172" s="2"/>
      <c r="BZ1172" s="8"/>
      <c r="CA1172" s="9"/>
      <c r="CB1172" s="10"/>
      <c r="CC1172" s="2"/>
      <c r="CD1172" s="8"/>
      <c r="CE1172" s="9"/>
      <c r="CF1172" s="10"/>
      <c r="CG1172" s="2"/>
      <c r="CH1172" s="8"/>
      <c r="CI1172" s="9"/>
      <c r="CJ1172" s="10"/>
      <c r="CK1172" s="2"/>
      <c r="CL1172" s="8"/>
      <c r="CM1172" s="9"/>
      <c r="CN1172" s="10"/>
      <c r="CO1172" s="2"/>
      <c r="CP1172" s="8"/>
      <c r="CQ1172" s="9"/>
      <c r="CR1172" s="10"/>
      <c r="CS1172" s="2"/>
      <c r="CT1172" s="8"/>
      <c r="CU1172" s="9"/>
      <c r="CV1172" s="10"/>
      <c r="CW1172" s="2"/>
      <c r="CX1172" s="8"/>
      <c r="CY1172" s="9"/>
      <c r="CZ1172" s="10"/>
      <c r="DA1172" s="2"/>
      <c r="DB1172" s="8"/>
      <c r="DC1172" s="9"/>
      <c r="DD1172" s="10"/>
      <c r="DE1172" s="2"/>
      <c r="DF1172" s="8"/>
      <c r="DG1172" s="9"/>
      <c r="DH1172" s="10"/>
      <c r="DI1172" s="2"/>
      <c r="DJ1172" s="8"/>
      <c r="DK1172" s="9"/>
      <c r="DL1172" s="10"/>
      <c r="DM1172" s="2"/>
      <c r="DN1172" s="8"/>
      <c r="DO1172" s="9"/>
      <c r="DP1172" s="10"/>
      <c r="DQ1172" s="2"/>
      <c r="DR1172" s="8"/>
      <c r="DS1172" s="9"/>
      <c r="DT1172" s="10"/>
      <c r="DU1172" s="2"/>
      <c r="DV1172" s="8"/>
      <c r="DW1172" s="9"/>
      <c r="DX1172" s="10"/>
      <c r="DY1172" s="2"/>
      <c r="DZ1172" s="8"/>
      <c r="EA1172" s="9"/>
      <c r="EB1172" s="10"/>
      <c r="EC1172" s="2"/>
      <c r="ED1172" s="8"/>
      <c r="EE1172" s="9"/>
      <c r="EF1172" s="10"/>
      <c r="EG1172" s="2"/>
      <c r="EH1172" s="8"/>
      <c r="EI1172" s="9"/>
      <c r="EJ1172" s="10"/>
      <c r="EK1172" s="2"/>
      <c r="EL1172" s="8"/>
      <c r="EM1172" s="9"/>
      <c r="EN1172" s="10"/>
      <c r="EO1172" s="2"/>
      <c r="EP1172" s="8"/>
      <c r="EQ1172" s="9"/>
      <c r="ER1172" s="10"/>
      <c r="ES1172" s="2"/>
      <c r="ET1172" s="8"/>
      <c r="EU1172" s="9"/>
      <c r="EV1172" s="10"/>
      <c r="EW1172" s="2"/>
      <c r="EX1172" s="8"/>
      <c r="EY1172" s="9"/>
      <c r="EZ1172" s="10"/>
      <c r="FA1172" s="2"/>
      <c r="FB1172" s="8"/>
      <c r="FC1172" s="9"/>
      <c r="FD1172" s="10"/>
      <c r="FE1172" s="2"/>
      <c r="FF1172" s="8"/>
      <c r="FG1172" s="9"/>
      <c r="FH1172" s="10"/>
      <c r="FI1172" s="2"/>
      <c r="FJ1172" s="8"/>
      <c r="FK1172" s="9"/>
      <c r="FL1172" s="10"/>
      <c r="FM1172" s="2"/>
      <c r="FN1172" s="8"/>
      <c r="FO1172" s="9"/>
      <c r="FP1172" s="10"/>
      <c r="FQ1172" s="2"/>
      <c r="FR1172" s="8"/>
      <c r="FS1172" s="9"/>
      <c r="FT1172" s="10"/>
      <c r="FU1172" s="2"/>
      <c r="FV1172" s="8"/>
      <c r="FW1172" s="9"/>
      <c r="FX1172" s="10"/>
      <c r="FY1172" s="2"/>
      <c r="FZ1172" s="8"/>
      <c r="GA1172" s="9"/>
      <c r="GB1172" s="10"/>
      <c r="GC1172" s="2"/>
      <c r="GD1172" s="8"/>
      <c r="GE1172" s="9"/>
      <c r="GF1172" s="10"/>
      <c r="GG1172" s="2"/>
      <c r="GH1172" s="8"/>
      <c r="GI1172" s="9"/>
      <c r="GJ1172" s="10"/>
      <c r="GK1172" s="2"/>
      <c r="GL1172" s="8"/>
      <c r="GM1172" s="9"/>
      <c r="GN1172" s="10"/>
      <c r="GO1172" s="2"/>
      <c r="GP1172" s="8"/>
      <c r="GQ1172" s="9"/>
      <c r="GR1172" s="10"/>
      <c r="GS1172" s="2"/>
      <c r="GT1172" s="8"/>
      <c r="GU1172" s="9"/>
      <c r="GV1172" s="10"/>
      <c r="GW1172" s="2"/>
      <c r="GX1172" s="8"/>
      <c r="GY1172" s="9"/>
      <c r="GZ1172" s="10"/>
      <c r="HA1172" s="2"/>
      <c r="HB1172" s="8"/>
      <c r="HC1172" s="9"/>
      <c r="HD1172" s="10"/>
      <c r="HE1172" s="2"/>
      <c r="HF1172" s="8"/>
      <c r="HG1172" s="9"/>
      <c r="HH1172" s="10"/>
      <c r="HI1172" s="2"/>
      <c r="HJ1172" s="8"/>
      <c r="HK1172" s="9"/>
      <c r="HL1172" s="10"/>
      <c r="HM1172" s="2"/>
      <c r="HN1172" s="8"/>
      <c r="HO1172" s="9"/>
      <c r="HP1172" s="10"/>
      <c r="HQ1172" s="2"/>
      <c r="HR1172" s="8"/>
      <c r="HS1172" s="9"/>
      <c r="HT1172" s="10"/>
      <c r="HU1172" s="2"/>
      <c r="HV1172" s="8"/>
      <c r="HW1172" s="9"/>
      <c r="HX1172" s="10"/>
      <c r="HY1172" s="2"/>
      <c r="HZ1172" s="8"/>
      <c r="IA1172" s="9"/>
      <c r="IB1172" s="10"/>
      <c r="IC1172" s="2"/>
      <c r="ID1172" s="8"/>
      <c r="IE1172" s="9"/>
      <c r="IF1172" s="10"/>
      <c r="IG1172" s="2"/>
      <c r="IH1172" s="8"/>
      <c r="II1172" s="9"/>
      <c r="IJ1172" s="10"/>
      <c r="IK1172" s="2"/>
      <c r="IL1172" s="8"/>
      <c r="IM1172" s="9"/>
      <c r="IN1172" s="10"/>
      <c r="IO1172" s="2"/>
      <c r="IP1172" s="8"/>
      <c r="IQ1172" s="9"/>
      <c r="IR1172" s="10"/>
      <c r="IS1172" s="2"/>
      <c r="IT1172" s="8"/>
    </row>
    <row r="1173" spans="1:254">
      <c r="A1173" s="25"/>
      <c r="B1173" s="10"/>
      <c r="E1173" s="2"/>
      <c r="F1173" s="8"/>
      <c r="G1173" s="9"/>
      <c r="H1173" s="10"/>
      <c r="I1173" s="2"/>
      <c r="J1173" s="8"/>
      <c r="K1173" s="9"/>
      <c r="L1173" s="10"/>
      <c r="M1173" s="2"/>
      <c r="N1173" s="8"/>
      <c r="O1173" s="9"/>
      <c r="P1173" s="10"/>
      <c r="Q1173" s="2"/>
      <c r="R1173" s="8"/>
      <c r="S1173" s="9"/>
      <c r="T1173" s="10"/>
      <c r="U1173" s="2"/>
      <c r="V1173" s="8"/>
      <c r="W1173" s="9"/>
      <c r="X1173" s="10"/>
      <c r="Y1173" s="2"/>
      <c r="Z1173" s="8"/>
      <c r="AA1173" s="9"/>
      <c r="AB1173" s="10"/>
      <c r="AC1173" s="2"/>
      <c r="AD1173" s="8"/>
      <c r="AE1173" s="9"/>
      <c r="AF1173" s="10"/>
      <c r="AG1173" s="2"/>
      <c r="AH1173" s="8"/>
      <c r="AI1173" s="9"/>
      <c r="AJ1173" s="10"/>
      <c r="AK1173" s="2"/>
      <c r="AL1173" s="8"/>
      <c r="AM1173" s="9"/>
      <c r="AN1173" s="10"/>
      <c r="AO1173" s="2"/>
      <c r="AP1173" s="8"/>
      <c r="AQ1173" s="9"/>
      <c r="AR1173" s="10"/>
      <c r="AS1173" s="2"/>
      <c r="AT1173" s="8"/>
      <c r="AU1173" s="9"/>
      <c r="AV1173" s="10"/>
      <c r="AW1173" s="2"/>
      <c r="AX1173" s="8"/>
      <c r="AY1173" s="9"/>
      <c r="AZ1173" s="10"/>
      <c r="BA1173" s="2"/>
      <c r="BB1173" s="8"/>
      <c r="BC1173" s="9"/>
      <c r="BD1173" s="10"/>
      <c r="BE1173" s="2"/>
      <c r="BF1173" s="8"/>
      <c r="BG1173" s="9"/>
      <c r="BH1173" s="10"/>
      <c r="BI1173" s="2"/>
      <c r="BJ1173" s="8"/>
      <c r="BK1173" s="9"/>
      <c r="BL1173" s="10"/>
      <c r="BM1173" s="2"/>
      <c r="BN1173" s="8"/>
      <c r="BO1173" s="9"/>
      <c r="BP1173" s="10"/>
      <c r="BQ1173" s="2"/>
      <c r="BR1173" s="8"/>
      <c r="BS1173" s="9"/>
      <c r="BT1173" s="10"/>
      <c r="BU1173" s="2"/>
      <c r="BV1173" s="8"/>
      <c r="BW1173" s="9"/>
      <c r="BX1173" s="10"/>
      <c r="BY1173" s="2"/>
      <c r="BZ1173" s="8"/>
      <c r="CA1173" s="9"/>
      <c r="CB1173" s="10"/>
      <c r="CC1173" s="2"/>
      <c r="CD1173" s="8"/>
      <c r="CE1173" s="9"/>
      <c r="CF1173" s="10"/>
      <c r="CG1173" s="2"/>
      <c r="CH1173" s="8"/>
      <c r="CI1173" s="9"/>
      <c r="CJ1173" s="10"/>
      <c r="CK1173" s="2"/>
      <c r="CL1173" s="8"/>
      <c r="CM1173" s="9"/>
      <c r="CN1173" s="10"/>
      <c r="CO1173" s="2"/>
      <c r="CP1173" s="8"/>
      <c r="CQ1173" s="9"/>
      <c r="CR1173" s="10"/>
      <c r="CS1173" s="2"/>
      <c r="CT1173" s="8"/>
      <c r="CU1173" s="9"/>
      <c r="CV1173" s="10"/>
      <c r="CW1173" s="2"/>
      <c r="CX1173" s="8"/>
      <c r="CY1173" s="9"/>
      <c r="CZ1173" s="10"/>
      <c r="DA1173" s="2"/>
      <c r="DB1173" s="8"/>
      <c r="DC1173" s="9"/>
      <c r="DD1173" s="10"/>
      <c r="DE1173" s="2"/>
      <c r="DF1173" s="8"/>
      <c r="DG1173" s="9"/>
      <c r="DH1173" s="10"/>
      <c r="DI1173" s="2"/>
      <c r="DJ1173" s="8"/>
      <c r="DK1173" s="9"/>
      <c r="DL1173" s="10"/>
      <c r="DM1173" s="2"/>
      <c r="DN1173" s="8"/>
      <c r="DO1173" s="9"/>
      <c r="DP1173" s="10"/>
      <c r="DQ1173" s="2"/>
      <c r="DR1173" s="8"/>
      <c r="DS1173" s="9"/>
      <c r="DT1173" s="10"/>
      <c r="DU1173" s="2"/>
      <c r="DV1173" s="8"/>
      <c r="DW1173" s="9"/>
      <c r="DX1173" s="10"/>
      <c r="DY1173" s="2"/>
      <c r="DZ1173" s="8"/>
      <c r="EA1173" s="9"/>
      <c r="EB1173" s="10"/>
      <c r="EC1173" s="2"/>
      <c r="ED1173" s="8"/>
      <c r="EE1173" s="9"/>
      <c r="EF1173" s="10"/>
      <c r="EG1173" s="2"/>
      <c r="EH1173" s="8"/>
      <c r="EI1173" s="9"/>
      <c r="EJ1173" s="10"/>
      <c r="EK1173" s="2"/>
      <c r="EL1173" s="8"/>
      <c r="EM1173" s="9"/>
      <c r="EN1173" s="10"/>
      <c r="EO1173" s="2"/>
      <c r="EP1173" s="8"/>
      <c r="EQ1173" s="9"/>
      <c r="ER1173" s="10"/>
      <c r="ES1173" s="2"/>
      <c r="ET1173" s="8"/>
      <c r="EU1173" s="9"/>
      <c r="EV1173" s="10"/>
      <c r="EW1173" s="2"/>
      <c r="EX1173" s="8"/>
      <c r="EY1173" s="9"/>
      <c r="EZ1173" s="10"/>
      <c r="FA1173" s="2"/>
      <c r="FB1173" s="8"/>
      <c r="FC1173" s="9"/>
      <c r="FD1173" s="10"/>
      <c r="FE1173" s="2"/>
      <c r="FF1173" s="8"/>
      <c r="FG1173" s="9"/>
      <c r="FH1173" s="10"/>
      <c r="FI1173" s="2"/>
      <c r="FJ1173" s="8"/>
      <c r="FK1173" s="9"/>
      <c r="FL1173" s="10"/>
      <c r="FM1173" s="2"/>
      <c r="FN1173" s="8"/>
      <c r="FO1173" s="9"/>
      <c r="FP1173" s="10"/>
      <c r="FQ1173" s="2"/>
      <c r="FR1173" s="8"/>
      <c r="FS1173" s="9"/>
      <c r="FT1173" s="10"/>
      <c r="FU1173" s="2"/>
      <c r="FV1173" s="8"/>
      <c r="FW1173" s="9"/>
      <c r="FX1173" s="10"/>
      <c r="FY1173" s="2"/>
      <c r="FZ1173" s="8"/>
      <c r="GA1173" s="9"/>
      <c r="GB1173" s="10"/>
      <c r="GC1173" s="2"/>
      <c r="GD1173" s="8"/>
      <c r="GE1173" s="9"/>
      <c r="GF1173" s="10"/>
      <c r="GG1173" s="2"/>
      <c r="GH1173" s="8"/>
      <c r="GI1173" s="9"/>
      <c r="GJ1173" s="10"/>
      <c r="GK1173" s="2"/>
      <c r="GL1173" s="8"/>
      <c r="GM1173" s="9"/>
      <c r="GN1173" s="10"/>
      <c r="GO1173" s="2"/>
      <c r="GP1173" s="8"/>
      <c r="GQ1173" s="9"/>
      <c r="GR1173" s="10"/>
      <c r="GS1173" s="2"/>
      <c r="GT1173" s="8"/>
      <c r="GU1173" s="9"/>
      <c r="GV1173" s="10"/>
      <c r="GW1173" s="2"/>
      <c r="GX1173" s="8"/>
      <c r="GY1173" s="9"/>
      <c r="GZ1173" s="10"/>
      <c r="HA1173" s="2"/>
      <c r="HB1173" s="8"/>
      <c r="HC1173" s="9"/>
      <c r="HD1173" s="10"/>
      <c r="HE1173" s="2"/>
      <c r="HF1173" s="8"/>
      <c r="HG1173" s="9"/>
      <c r="HH1173" s="10"/>
      <c r="HI1173" s="2"/>
      <c r="HJ1173" s="8"/>
      <c r="HK1173" s="9"/>
      <c r="HL1173" s="10"/>
      <c r="HM1173" s="2"/>
      <c r="HN1173" s="8"/>
      <c r="HO1173" s="9"/>
      <c r="HP1173" s="10"/>
      <c r="HQ1173" s="2"/>
      <c r="HR1173" s="8"/>
      <c r="HS1173" s="9"/>
      <c r="HT1173" s="10"/>
      <c r="HU1173" s="2"/>
      <c r="HV1173" s="8"/>
      <c r="HW1173" s="9"/>
      <c r="HX1173" s="10"/>
      <c r="HY1173" s="2"/>
      <c r="HZ1173" s="8"/>
      <c r="IA1173" s="9"/>
      <c r="IB1173" s="10"/>
      <c r="IC1173" s="2"/>
      <c r="ID1173" s="8"/>
      <c r="IE1173" s="9"/>
      <c r="IF1173" s="10"/>
      <c r="IG1173" s="2"/>
      <c r="IH1173" s="8"/>
      <c r="II1173" s="9"/>
      <c r="IJ1173" s="10"/>
      <c r="IK1173" s="2"/>
      <c r="IL1173" s="8"/>
      <c r="IM1173" s="9"/>
      <c r="IN1173" s="10"/>
      <c r="IO1173" s="2"/>
      <c r="IP1173" s="8"/>
      <c r="IQ1173" s="9"/>
      <c r="IR1173" s="10"/>
      <c r="IS1173" s="2"/>
      <c r="IT1173" s="8"/>
    </row>
    <row r="1174" spans="1:254">
      <c r="A1174" s="25"/>
      <c r="B1174" s="10"/>
      <c r="E1174" s="2"/>
      <c r="F1174" s="8"/>
      <c r="G1174" s="9"/>
      <c r="H1174" s="10"/>
      <c r="I1174" s="2"/>
      <c r="J1174" s="8"/>
      <c r="K1174" s="9"/>
      <c r="L1174" s="10"/>
      <c r="M1174" s="2"/>
      <c r="N1174" s="8"/>
      <c r="O1174" s="9"/>
      <c r="P1174" s="10"/>
      <c r="Q1174" s="2"/>
      <c r="R1174" s="8"/>
      <c r="S1174" s="9"/>
      <c r="T1174" s="10"/>
      <c r="U1174" s="2"/>
      <c r="V1174" s="8"/>
      <c r="W1174" s="9"/>
      <c r="X1174" s="10"/>
      <c r="Y1174" s="2"/>
      <c r="Z1174" s="8"/>
      <c r="AA1174" s="9"/>
      <c r="AB1174" s="10"/>
      <c r="AC1174" s="2"/>
      <c r="AD1174" s="8"/>
      <c r="AE1174" s="9"/>
      <c r="AF1174" s="10"/>
      <c r="AG1174" s="2"/>
      <c r="AH1174" s="8"/>
      <c r="AI1174" s="9"/>
      <c r="AJ1174" s="10"/>
      <c r="AK1174" s="2"/>
      <c r="AL1174" s="8"/>
      <c r="AM1174" s="9"/>
      <c r="AN1174" s="10"/>
      <c r="AO1174" s="2"/>
      <c r="AP1174" s="8"/>
      <c r="AQ1174" s="9"/>
      <c r="AR1174" s="10"/>
      <c r="AS1174" s="2"/>
      <c r="AT1174" s="8"/>
      <c r="AU1174" s="9"/>
      <c r="AV1174" s="10"/>
      <c r="AW1174" s="2"/>
      <c r="AX1174" s="8"/>
      <c r="AY1174" s="9"/>
      <c r="AZ1174" s="10"/>
      <c r="BA1174" s="2"/>
      <c r="BB1174" s="8"/>
      <c r="BC1174" s="9"/>
      <c r="BD1174" s="10"/>
      <c r="BE1174" s="2"/>
      <c r="BF1174" s="8"/>
      <c r="BG1174" s="9"/>
      <c r="BH1174" s="10"/>
      <c r="BI1174" s="2"/>
      <c r="BJ1174" s="8"/>
      <c r="BK1174" s="9"/>
      <c r="BL1174" s="10"/>
      <c r="BM1174" s="2"/>
      <c r="BN1174" s="8"/>
      <c r="BO1174" s="9"/>
      <c r="BP1174" s="10"/>
      <c r="BQ1174" s="2"/>
      <c r="BR1174" s="8"/>
      <c r="BS1174" s="9"/>
      <c r="BT1174" s="10"/>
      <c r="BU1174" s="2"/>
      <c r="BV1174" s="8"/>
      <c r="BW1174" s="9"/>
      <c r="BX1174" s="10"/>
      <c r="BY1174" s="2"/>
      <c r="BZ1174" s="8"/>
      <c r="CA1174" s="9"/>
      <c r="CB1174" s="10"/>
      <c r="CC1174" s="2"/>
      <c r="CD1174" s="8"/>
      <c r="CE1174" s="9"/>
      <c r="CF1174" s="10"/>
      <c r="CG1174" s="2"/>
      <c r="CH1174" s="8"/>
      <c r="CI1174" s="9"/>
      <c r="CJ1174" s="10"/>
      <c r="CK1174" s="2"/>
      <c r="CL1174" s="8"/>
      <c r="CM1174" s="9"/>
      <c r="CN1174" s="10"/>
      <c r="CO1174" s="2"/>
      <c r="CP1174" s="8"/>
      <c r="CQ1174" s="9"/>
      <c r="CR1174" s="10"/>
      <c r="CS1174" s="2"/>
      <c r="CT1174" s="8"/>
      <c r="CU1174" s="9"/>
      <c r="CV1174" s="10"/>
      <c r="CW1174" s="2"/>
      <c r="CX1174" s="8"/>
      <c r="CY1174" s="9"/>
      <c r="CZ1174" s="10"/>
      <c r="DA1174" s="2"/>
      <c r="DB1174" s="8"/>
      <c r="DC1174" s="9"/>
      <c r="DD1174" s="10"/>
      <c r="DE1174" s="2"/>
      <c r="DF1174" s="8"/>
      <c r="DG1174" s="9"/>
      <c r="DH1174" s="10"/>
      <c r="DI1174" s="2"/>
      <c r="DJ1174" s="8"/>
      <c r="DK1174" s="9"/>
      <c r="DL1174" s="10"/>
      <c r="DM1174" s="2"/>
      <c r="DN1174" s="8"/>
      <c r="DO1174" s="9"/>
      <c r="DP1174" s="10"/>
      <c r="DQ1174" s="2"/>
      <c r="DR1174" s="8"/>
      <c r="DS1174" s="9"/>
      <c r="DT1174" s="10"/>
      <c r="DU1174" s="2"/>
      <c r="DV1174" s="8"/>
      <c r="DW1174" s="9"/>
      <c r="DX1174" s="10"/>
      <c r="DY1174" s="2"/>
      <c r="DZ1174" s="8"/>
      <c r="EA1174" s="9"/>
      <c r="EB1174" s="10"/>
      <c r="EC1174" s="2"/>
      <c r="ED1174" s="8"/>
      <c r="EE1174" s="9"/>
      <c r="EF1174" s="10"/>
      <c r="EG1174" s="2"/>
      <c r="EH1174" s="8"/>
      <c r="EI1174" s="9"/>
      <c r="EJ1174" s="10"/>
      <c r="EK1174" s="2"/>
      <c r="EL1174" s="8"/>
      <c r="EM1174" s="9"/>
      <c r="EN1174" s="10"/>
      <c r="EO1174" s="2"/>
      <c r="EP1174" s="8"/>
      <c r="EQ1174" s="9"/>
      <c r="ER1174" s="10"/>
      <c r="ES1174" s="2"/>
      <c r="ET1174" s="8"/>
      <c r="EU1174" s="9"/>
      <c r="EV1174" s="10"/>
      <c r="EW1174" s="2"/>
      <c r="EX1174" s="8"/>
      <c r="EY1174" s="9"/>
      <c r="EZ1174" s="10"/>
      <c r="FA1174" s="2"/>
      <c r="FB1174" s="8"/>
      <c r="FC1174" s="9"/>
      <c r="FD1174" s="10"/>
      <c r="FE1174" s="2"/>
      <c r="FF1174" s="8"/>
      <c r="FG1174" s="9"/>
      <c r="FH1174" s="10"/>
      <c r="FI1174" s="2"/>
      <c r="FJ1174" s="8"/>
      <c r="FK1174" s="9"/>
      <c r="FL1174" s="10"/>
      <c r="FM1174" s="2"/>
      <c r="FN1174" s="8"/>
      <c r="FO1174" s="9"/>
      <c r="FP1174" s="10"/>
      <c r="FQ1174" s="2"/>
      <c r="FR1174" s="8"/>
      <c r="FS1174" s="9"/>
      <c r="FT1174" s="10"/>
      <c r="FU1174" s="2"/>
      <c r="FV1174" s="8"/>
      <c r="FW1174" s="9"/>
      <c r="FX1174" s="10"/>
      <c r="FY1174" s="2"/>
      <c r="FZ1174" s="8"/>
      <c r="GA1174" s="9"/>
      <c r="GB1174" s="10"/>
      <c r="GC1174" s="2"/>
      <c r="GD1174" s="8"/>
      <c r="GE1174" s="9"/>
      <c r="GF1174" s="10"/>
      <c r="GG1174" s="2"/>
      <c r="GH1174" s="8"/>
      <c r="GI1174" s="9"/>
      <c r="GJ1174" s="10"/>
      <c r="GK1174" s="2"/>
      <c r="GL1174" s="8"/>
      <c r="GM1174" s="9"/>
      <c r="GN1174" s="10"/>
      <c r="GO1174" s="2"/>
      <c r="GP1174" s="8"/>
      <c r="GQ1174" s="9"/>
      <c r="GR1174" s="10"/>
      <c r="GS1174" s="2"/>
      <c r="GT1174" s="8"/>
      <c r="GU1174" s="9"/>
      <c r="GV1174" s="10"/>
      <c r="GW1174" s="2"/>
      <c r="GX1174" s="8"/>
      <c r="GY1174" s="9"/>
      <c r="GZ1174" s="10"/>
      <c r="HA1174" s="2"/>
      <c r="HB1174" s="8"/>
      <c r="HC1174" s="9"/>
      <c r="HD1174" s="10"/>
      <c r="HE1174" s="2"/>
      <c r="HF1174" s="8"/>
      <c r="HG1174" s="9"/>
      <c r="HH1174" s="10"/>
      <c r="HI1174" s="2"/>
      <c r="HJ1174" s="8"/>
      <c r="HK1174" s="9"/>
      <c r="HL1174" s="10"/>
      <c r="HM1174" s="2"/>
      <c r="HN1174" s="8"/>
      <c r="HO1174" s="9"/>
      <c r="HP1174" s="10"/>
      <c r="HQ1174" s="2"/>
      <c r="HR1174" s="8"/>
      <c r="HS1174" s="9"/>
      <c r="HT1174" s="10"/>
      <c r="HU1174" s="2"/>
      <c r="HV1174" s="8"/>
      <c r="HW1174" s="9"/>
      <c r="HX1174" s="10"/>
      <c r="HY1174" s="2"/>
      <c r="HZ1174" s="8"/>
      <c r="IA1174" s="9"/>
      <c r="IB1174" s="10"/>
      <c r="IC1174" s="2"/>
      <c r="ID1174" s="8"/>
      <c r="IE1174" s="9"/>
      <c r="IF1174" s="10"/>
      <c r="IG1174" s="2"/>
      <c r="IH1174" s="8"/>
      <c r="II1174" s="9"/>
      <c r="IJ1174" s="10"/>
      <c r="IK1174" s="2"/>
      <c r="IL1174" s="8"/>
      <c r="IM1174" s="9"/>
      <c r="IN1174" s="10"/>
      <c r="IO1174" s="2"/>
      <c r="IP1174" s="8"/>
      <c r="IQ1174" s="9"/>
      <c r="IR1174" s="10"/>
      <c r="IS1174" s="2"/>
      <c r="IT1174" s="8"/>
    </row>
    <row r="1175" spans="1:254">
      <c r="A1175" s="25"/>
      <c r="B1175" s="10"/>
      <c r="E1175" s="2"/>
      <c r="F1175" s="8"/>
      <c r="G1175" s="9"/>
      <c r="H1175" s="10"/>
      <c r="I1175" s="2"/>
      <c r="J1175" s="8"/>
      <c r="K1175" s="9"/>
      <c r="L1175" s="10"/>
      <c r="M1175" s="2"/>
      <c r="N1175" s="8"/>
      <c r="O1175" s="9"/>
      <c r="P1175" s="10"/>
      <c r="Q1175" s="2"/>
      <c r="R1175" s="8"/>
      <c r="S1175" s="9"/>
      <c r="T1175" s="10"/>
      <c r="U1175" s="2"/>
      <c r="V1175" s="8"/>
      <c r="W1175" s="9"/>
      <c r="X1175" s="10"/>
      <c r="Y1175" s="2"/>
      <c r="Z1175" s="8"/>
      <c r="AA1175" s="9"/>
      <c r="AB1175" s="10"/>
      <c r="AC1175" s="2"/>
      <c r="AD1175" s="8"/>
      <c r="AE1175" s="9"/>
      <c r="AF1175" s="10"/>
      <c r="AG1175" s="2"/>
      <c r="AH1175" s="8"/>
      <c r="AI1175" s="9"/>
      <c r="AJ1175" s="10"/>
      <c r="AK1175" s="2"/>
      <c r="AL1175" s="8"/>
      <c r="AM1175" s="9"/>
      <c r="AN1175" s="10"/>
      <c r="AO1175" s="2"/>
      <c r="AP1175" s="8"/>
      <c r="AQ1175" s="9"/>
      <c r="AR1175" s="10"/>
      <c r="AS1175" s="2"/>
      <c r="AT1175" s="8"/>
      <c r="AU1175" s="9"/>
      <c r="AV1175" s="10"/>
      <c r="AW1175" s="2"/>
      <c r="AX1175" s="8"/>
      <c r="AY1175" s="9"/>
      <c r="AZ1175" s="10"/>
      <c r="BA1175" s="2"/>
      <c r="BB1175" s="8"/>
      <c r="BC1175" s="9"/>
      <c r="BD1175" s="10"/>
      <c r="BE1175" s="2"/>
      <c r="BF1175" s="8"/>
      <c r="BG1175" s="9"/>
      <c r="BH1175" s="10"/>
      <c r="BI1175" s="2"/>
      <c r="BJ1175" s="8"/>
      <c r="BK1175" s="9"/>
      <c r="BL1175" s="10"/>
      <c r="BM1175" s="2"/>
      <c r="BN1175" s="8"/>
      <c r="BO1175" s="9"/>
      <c r="BP1175" s="10"/>
      <c r="BQ1175" s="2"/>
      <c r="BR1175" s="8"/>
      <c r="BS1175" s="9"/>
      <c r="BT1175" s="10"/>
      <c r="BU1175" s="2"/>
      <c r="BV1175" s="8"/>
      <c r="BW1175" s="9"/>
      <c r="BX1175" s="10"/>
      <c r="BY1175" s="2"/>
      <c r="BZ1175" s="8"/>
      <c r="CA1175" s="9"/>
      <c r="CB1175" s="10"/>
      <c r="CC1175" s="2"/>
      <c r="CD1175" s="8"/>
      <c r="CE1175" s="9"/>
      <c r="CF1175" s="10"/>
      <c r="CG1175" s="2"/>
      <c r="CH1175" s="8"/>
      <c r="CI1175" s="9"/>
      <c r="CJ1175" s="10"/>
      <c r="CK1175" s="2"/>
      <c r="CL1175" s="8"/>
      <c r="CM1175" s="9"/>
      <c r="CN1175" s="10"/>
      <c r="CO1175" s="2"/>
      <c r="CP1175" s="8"/>
      <c r="CQ1175" s="9"/>
      <c r="CR1175" s="10"/>
      <c r="CS1175" s="2"/>
      <c r="CT1175" s="8"/>
      <c r="CU1175" s="9"/>
      <c r="CV1175" s="10"/>
      <c r="CW1175" s="2"/>
      <c r="CX1175" s="8"/>
      <c r="CY1175" s="9"/>
      <c r="CZ1175" s="10"/>
      <c r="DA1175" s="2"/>
      <c r="DB1175" s="8"/>
      <c r="DC1175" s="9"/>
      <c r="DD1175" s="10"/>
      <c r="DE1175" s="2"/>
      <c r="DF1175" s="8"/>
      <c r="DG1175" s="9"/>
      <c r="DH1175" s="10"/>
      <c r="DI1175" s="2"/>
      <c r="DJ1175" s="8"/>
      <c r="DK1175" s="9"/>
      <c r="DL1175" s="10"/>
      <c r="DM1175" s="2"/>
      <c r="DN1175" s="8"/>
      <c r="DO1175" s="9"/>
      <c r="DP1175" s="10"/>
      <c r="DQ1175" s="2"/>
      <c r="DR1175" s="8"/>
      <c r="DS1175" s="9"/>
      <c r="DT1175" s="10"/>
      <c r="DU1175" s="2"/>
      <c r="DV1175" s="8"/>
      <c r="DW1175" s="9"/>
      <c r="DX1175" s="10"/>
      <c r="DY1175" s="2"/>
      <c r="DZ1175" s="8"/>
      <c r="EA1175" s="9"/>
      <c r="EB1175" s="10"/>
      <c r="EC1175" s="2"/>
      <c r="ED1175" s="8"/>
      <c r="EE1175" s="9"/>
      <c r="EF1175" s="10"/>
      <c r="EG1175" s="2"/>
      <c r="EH1175" s="8"/>
      <c r="EI1175" s="9"/>
      <c r="EJ1175" s="10"/>
      <c r="EK1175" s="2"/>
      <c r="EL1175" s="8"/>
      <c r="EM1175" s="9"/>
      <c r="EN1175" s="10"/>
      <c r="EO1175" s="2"/>
      <c r="EP1175" s="8"/>
      <c r="EQ1175" s="9"/>
      <c r="ER1175" s="10"/>
      <c r="ES1175" s="2"/>
      <c r="ET1175" s="8"/>
      <c r="EU1175" s="9"/>
      <c r="EV1175" s="10"/>
      <c r="EW1175" s="2"/>
      <c r="EX1175" s="8"/>
      <c r="EY1175" s="9"/>
      <c r="EZ1175" s="10"/>
      <c r="FA1175" s="2"/>
      <c r="FB1175" s="8"/>
      <c r="FC1175" s="9"/>
      <c r="FD1175" s="10"/>
      <c r="FE1175" s="2"/>
      <c r="FF1175" s="8"/>
      <c r="FG1175" s="9"/>
      <c r="FH1175" s="10"/>
      <c r="FI1175" s="2"/>
      <c r="FJ1175" s="8"/>
      <c r="FK1175" s="9"/>
      <c r="FL1175" s="10"/>
      <c r="FM1175" s="2"/>
      <c r="FN1175" s="8"/>
      <c r="FO1175" s="9"/>
      <c r="FP1175" s="10"/>
      <c r="FQ1175" s="2"/>
      <c r="FR1175" s="8"/>
      <c r="FS1175" s="9"/>
      <c r="FT1175" s="10"/>
      <c r="FU1175" s="2"/>
      <c r="FV1175" s="8"/>
      <c r="FW1175" s="9"/>
      <c r="FX1175" s="10"/>
      <c r="FY1175" s="2"/>
      <c r="FZ1175" s="8"/>
      <c r="GA1175" s="9"/>
      <c r="GB1175" s="10"/>
      <c r="GC1175" s="2"/>
      <c r="GD1175" s="8"/>
      <c r="GE1175" s="9"/>
      <c r="GF1175" s="10"/>
      <c r="GG1175" s="2"/>
      <c r="GH1175" s="8"/>
      <c r="GI1175" s="9"/>
      <c r="GJ1175" s="10"/>
      <c r="GK1175" s="2"/>
      <c r="GL1175" s="8"/>
      <c r="GM1175" s="9"/>
      <c r="GN1175" s="10"/>
      <c r="GO1175" s="2"/>
      <c r="GP1175" s="8"/>
      <c r="GQ1175" s="9"/>
      <c r="GR1175" s="10"/>
      <c r="GS1175" s="2"/>
      <c r="GT1175" s="8"/>
      <c r="GU1175" s="9"/>
      <c r="GV1175" s="10"/>
      <c r="GW1175" s="2"/>
      <c r="GX1175" s="8"/>
      <c r="GY1175" s="9"/>
      <c r="GZ1175" s="10"/>
      <c r="HA1175" s="2"/>
      <c r="HB1175" s="8"/>
      <c r="HC1175" s="9"/>
      <c r="HD1175" s="10"/>
      <c r="HE1175" s="2"/>
      <c r="HF1175" s="8"/>
      <c r="HG1175" s="9"/>
      <c r="HH1175" s="10"/>
      <c r="HI1175" s="2"/>
      <c r="HJ1175" s="8"/>
      <c r="HK1175" s="9"/>
      <c r="HL1175" s="10"/>
      <c r="HM1175" s="2"/>
      <c r="HN1175" s="8"/>
      <c r="HO1175" s="9"/>
      <c r="HP1175" s="10"/>
      <c r="HQ1175" s="2"/>
      <c r="HR1175" s="8"/>
      <c r="HS1175" s="9"/>
      <c r="HT1175" s="10"/>
      <c r="HU1175" s="2"/>
      <c r="HV1175" s="8"/>
      <c r="HW1175" s="9"/>
      <c r="HX1175" s="10"/>
      <c r="HY1175" s="2"/>
      <c r="HZ1175" s="8"/>
      <c r="IA1175" s="9"/>
      <c r="IB1175" s="10"/>
      <c r="IC1175" s="2"/>
      <c r="ID1175" s="8"/>
      <c r="IE1175" s="9"/>
      <c r="IF1175" s="10"/>
      <c r="IG1175" s="2"/>
      <c r="IH1175" s="8"/>
      <c r="II1175" s="9"/>
      <c r="IJ1175" s="10"/>
      <c r="IK1175" s="2"/>
      <c r="IL1175" s="8"/>
      <c r="IM1175" s="9"/>
      <c r="IN1175" s="10"/>
      <c r="IO1175" s="2"/>
      <c r="IP1175" s="8"/>
      <c r="IQ1175" s="9"/>
      <c r="IR1175" s="10"/>
      <c r="IS1175" s="2"/>
      <c r="IT1175" s="8"/>
    </row>
    <row r="1176" spans="1:254">
      <c r="A1176" s="25"/>
      <c r="B1176" s="10"/>
      <c r="E1176" s="2"/>
      <c r="F1176" s="8"/>
      <c r="G1176" s="9"/>
      <c r="H1176" s="10"/>
      <c r="I1176" s="2"/>
      <c r="J1176" s="8"/>
      <c r="K1176" s="9"/>
      <c r="L1176" s="10"/>
      <c r="M1176" s="2"/>
      <c r="N1176" s="8"/>
      <c r="O1176" s="9"/>
      <c r="P1176" s="10"/>
      <c r="Q1176" s="2"/>
      <c r="R1176" s="8"/>
      <c r="S1176" s="9"/>
      <c r="T1176" s="10"/>
      <c r="U1176" s="2"/>
      <c r="V1176" s="8"/>
      <c r="W1176" s="9"/>
      <c r="X1176" s="10"/>
      <c r="Y1176" s="2"/>
      <c r="Z1176" s="8"/>
      <c r="AA1176" s="9"/>
      <c r="AB1176" s="10"/>
      <c r="AC1176" s="2"/>
      <c r="AD1176" s="8"/>
      <c r="AE1176" s="9"/>
      <c r="AF1176" s="10"/>
      <c r="AG1176" s="2"/>
      <c r="AH1176" s="8"/>
      <c r="AI1176" s="9"/>
      <c r="AJ1176" s="10"/>
      <c r="AK1176" s="2"/>
      <c r="AL1176" s="8"/>
      <c r="AM1176" s="9"/>
      <c r="AN1176" s="10"/>
      <c r="AO1176" s="2"/>
      <c r="AP1176" s="8"/>
      <c r="AQ1176" s="9"/>
      <c r="AR1176" s="10"/>
      <c r="AS1176" s="2"/>
      <c r="AT1176" s="8"/>
      <c r="AU1176" s="9"/>
      <c r="AV1176" s="10"/>
      <c r="AW1176" s="2"/>
      <c r="AX1176" s="8"/>
      <c r="AY1176" s="9"/>
      <c r="AZ1176" s="10"/>
      <c r="BA1176" s="2"/>
      <c r="BB1176" s="8"/>
      <c r="BC1176" s="9"/>
      <c r="BD1176" s="10"/>
      <c r="BE1176" s="2"/>
      <c r="BF1176" s="8"/>
      <c r="BG1176" s="9"/>
      <c r="BH1176" s="10"/>
      <c r="BI1176" s="2"/>
      <c r="BJ1176" s="8"/>
      <c r="BK1176" s="9"/>
      <c r="BL1176" s="10"/>
      <c r="BM1176" s="2"/>
      <c r="BN1176" s="8"/>
      <c r="BO1176" s="9"/>
      <c r="BP1176" s="10"/>
      <c r="BQ1176" s="2"/>
      <c r="BR1176" s="8"/>
      <c r="BS1176" s="9"/>
      <c r="BT1176" s="10"/>
      <c r="BU1176" s="2"/>
      <c r="BV1176" s="8"/>
      <c r="BW1176" s="9"/>
      <c r="BX1176" s="10"/>
      <c r="BY1176" s="2"/>
      <c r="BZ1176" s="8"/>
      <c r="CA1176" s="9"/>
      <c r="CB1176" s="10"/>
      <c r="CC1176" s="2"/>
      <c r="CD1176" s="8"/>
      <c r="CE1176" s="9"/>
      <c r="CF1176" s="10"/>
      <c r="CG1176" s="2"/>
      <c r="CH1176" s="8"/>
      <c r="CI1176" s="9"/>
      <c r="CJ1176" s="10"/>
      <c r="CK1176" s="2"/>
      <c r="CL1176" s="8"/>
      <c r="CM1176" s="9"/>
      <c r="CN1176" s="10"/>
      <c r="CO1176" s="2"/>
      <c r="CP1176" s="8"/>
      <c r="CQ1176" s="9"/>
      <c r="CR1176" s="10"/>
      <c r="CS1176" s="2"/>
      <c r="CT1176" s="8"/>
      <c r="CU1176" s="9"/>
      <c r="CV1176" s="10"/>
      <c r="CW1176" s="2"/>
      <c r="CX1176" s="8"/>
      <c r="CY1176" s="9"/>
      <c r="CZ1176" s="10"/>
      <c r="DA1176" s="2"/>
      <c r="DB1176" s="8"/>
      <c r="DC1176" s="9"/>
      <c r="DD1176" s="10"/>
      <c r="DE1176" s="2"/>
      <c r="DF1176" s="8"/>
      <c r="DG1176" s="9"/>
      <c r="DH1176" s="10"/>
      <c r="DI1176" s="2"/>
      <c r="DJ1176" s="8"/>
      <c r="DK1176" s="9"/>
      <c r="DL1176" s="10"/>
      <c r="DM1176" s="2"/>
      <c r="DN1176" s="8"/>
      <c r="DO1176" s="9"/>
      <c r="DP1176" s="10"/>
      <c r="DQ1176" s="2"/>
      <c r="DR1176" s="8"/>
      <c r="DS1176" s="9"/>
      <c r="DT1176" s="10"/>
      <c r="DU1176" s="2"/>
      <c r="DV1176" s="8"/>
      <c r="DW1176" s="9"/>
      <c r="DX1176" s="10"/>
      <c r="DY1176" s="2"/>
      <c r="DZ1176" s="8"/>
      <c r="EA1176" s="9"/>
      <c r="EB1176" s="10"/>
      <c r="EC1176" s="2"/>
      <c r="ED1176" s="8"/>
      <c r="EE1176" s="9"/>
      <c r="EF1176" s="10"/>
      <c r="EG1176" s="2"/>
      <c r="EH1176" s="8"/>
      <c r="EI1176" s="9"/>
      <c r="EJ1176" s="10"/>
      <c r="EK1176" s="2"/>
      <c r="EL1176" s="8"/>
      <c r="EM1176" s="9"/>
      <c r="EN1176" s="10"/>
      <c r="EO1176" s="2"/>
      <c r="EP1176" s="8"/>
      <c r="EQ1176" s="9"/>
      <c r="ER1176" s="10"/>
      <c r="ES1176" s="2"/>
      <c r="ET1176" s="8"/>
      <c r="EU1176" s="9"/>
      <c r="EV1176" s="10"/>
      <c r="EW1176" s="2"/>
      <c r="EX1176" s="8"/>
      <c r="EY1176" s="9"/>
      <c r="EZ1176" s="10"/>
      <c r="FA1176" s="2"/>
      <c r="FB1176" s="8"/>
      <c r="FC1176" s="9"/>
      <c r="FD1176" s="10"/>
      <c r="FE1176" s="2"/>
      <c r="FF1176" s="8"/>
      <c r="FG1176" s="9"/>
      <c r="FH1176" s="10"/>
      <c r="FI1176" s="2"/>
      <c r="FJ1176" s="8"/>
      <c r="FK1176" s="9"/>
      <c r="FL1176" s="10"/>
      <c r="FM1176" s="2"/>
      <c r="FN1176" s="8"/>
      <c r="FO1176" s="9"/>
      <c r="FP1176" s="10"/>
      <c r="FQ1176" s="2"/>
      <c r="FR1176" s="8"/>
      <c r="FS1176" s="9"/>
      <c r="FT1176" s="10"/>
      <c r="FU1176" s="2"/>
      <c r="FV1176" s="8"/>
      <c r="FW1176" s="9"/>
      <c r="FX1176" s="10"/>
      <c r="FY1176" s="2"/>
      <c r="FZ1176" s="8"/>
      <c r="GA1176" s="9"/>
      <c r="GB1176" s="10"/>
      <c r="GC1176" s="2"/>
      <c r="GD1176" s="8"/>
      <c r="GE1176" s="9"/>
      <c r="GF1176" s="10"/>
      <c r="GG1176" s="2"/>
      <c r="GH1176" s="8"/>
      <c r="GI1176" s="9"/>
      <c r="GJ1176" s="10"/>
      <c r="GK1176" s="2"/>
      <c r="GL1176" s="8"/>
      <c r="GM1176" s="9"/>
      <c r="GN1176" s="10"/>
      <c r="GO1176" s="2"/>
      <c r="GP1176" s="8"/>
      <c r="GQ1176" s="9"/>
      <c r="GR1176" s="10"/>
      <c r="GS1176" s="2"/>
      <c r="GT1176" s="8"/>
      <c r="GU1176" s="9"/>
      <c r="GV1176" s="10"/>
      <c r="GW1176" s="2"/>
      <c r="GX1176" s="8"/>
      <c r="GY1176" s="9"/>
      <c r="GZ1176" s="10"/>
      <c r="HA1176" s="2"/>
      <c r="HB1176" s="8"/>
      <c r="HC1176" s="9"/>
      <c r="HD1176" s="10"/>
      <c r="HE1176" s="2"/>
      <c r="HF1176" s="8"/>
      <c r="HG1176" s="9"/>
      <c r="HH1176" s="10"/>
      <c r="HI1176" s="2"/>
      <c r="HJ1176" s="8"/>
      <c r="HK1176" s="9"/>
      <c r="HL1176" s="10"/>
      <c r="HM1176" s="2"/>
      <c r="HN1176" s="8"/>
      <c r="HO1176" s="9"/>
      <c r="HP1176" s="10"/>
      <c r="HQ1176" s="2"/>
      <c r="HR1176" s="8"/>
      <c r="HS1176" s="9"/>
      <c r="HT1176" s="10"/>
      <c r="HU1176" s="2"/>
      <c r="HV1176" s="8"/>
      <c r="HW1176" s="9"/>
      <c r="HX1176" s="10"/>
      <c r="HY1176" s="2"/>
      <c r="HZ1176" s="8"/>
      <c r="IA1176" s="9"/>
      <c r="IB1176" s="10"/>
      <c r="IC1176" s="2"/>
      <c r="ID1176" s="8"/>
      <c r="IE1176" s="9"/>
      <c r="IF1176" s="10"/>
      <c r="IG1176" s="2"/>
      <c r="IH1176" s="8"/>
      <c r="II1176" s="9"/>
      <c r="IJ1176" s="10"/>
      <c r="IK1176" s="2"/>
      <c r="IL1176" s="8"/>
      <c r="IM1176" s="9"/>
      <c r="IN1176" s="10"/>
      <c r="IO1176" s="2"/>
      <c r="IP1176" s="8"/>
      <c r="IQ1176" s="9"/>
      <c r="IR1176" s="10"/>
      <c r="IS1176" s="2"/>
      <c r="IT1176" s="8"/>
    </row>
    <row r="1177" spans="1:254">
      <c r="A1177" s="25"/>
      <c r="B1177" s="10"/>
      <c r="E1177" s="2"/>
      <c r="F1177" s="8"/>
      <c r="G1177" s="9"/>
      <c r="H1177" s="10"/>
      <c r="I1177" s="2"/>
      <c r="J1177" s="8"/>
      <c r="K1177" s="9"/>
      <c r="L1177" s="10"/>
      <c r="M1177" s="2"/>
      <c r="N1177" s="8"/>
      <c r="O1177" s="9"/>
      <c r="P1177" s="10"/>
      <c r="Q1177" s="2"/>
      <c r="R1177" s="8"/>
      <c r="S1177" s="9"/>
      <c r="T1177" s="10"/>
      <c r="U1177" s="2"/>
      <c r="V1177" s="8"/>
      <c r="W1177" s="9"/>
      <c r="X1177" s="10"/>
      <c r="Y1177" s="2"/>
      <c r="Z1177" s="8"/>
      <c r="AA1177" s="9"/>
      <c r="AB1177" s="10"/>
      <c r="AC1177" s="2"/>
      <c r="AD1177" s="8"/>
      <c r="AE1177" s="9"/>
      <c r="AF1177" s="10"/>
      <c r="AG1177" s="2"/>
      <c r="AH1177" s="8"/>
      <c r="AI1177" s="9"/>
      <c r="AJ1177" s="10"/>
      <c r="AK1177" s="2"/>
      <c r="AL1177" s="8"/>
      <c r="AM1177" s="9"/>
      <c r="AN1177" s="10"/>
      <c r="AO1177" s="2"/>
      <c r="AP1177" s="8"/>
      <c r="AQ1177" s="9"/>
      <c r="AR1177" s="10"/>
      <c r="AS1177" s="2"/>
      <c r="AT1177" s="8"/>
      <c r="AU1177" s="9"/>
      <c r="AV1177" s="10"/>
      <c r="AW1177" s="2"/>
      <c r="AX1177" s="8"/>
      <c r="AY1177" s="9"/>
      <c r="AZ1177" s="10"/>
      <c r="BA1177" s="2"/>
      <c r="BB1177" s="8"/>
      <c r="BC1177" s="9"/>
      <c r="BD1177" s="10"/>
      <c r="BE1177" s="2"/>
      <c r="BF1177" s="8"/>
      <c r="BG1177" s="9"/>
      <c r="BH1177" s="10"/>
      <c r="BI1177" s="2"/>
      <c r="BJ1177" s="8"/>
      <c r="BK1177" s="9"/>
      <c r="BL1177" s="10"/>
      <c r="BM1177" s="2"/>
      <c r="BN1177" s="8"/>
      <c r="BO1177" s="9"/>
      <c r="BP1177" s="10"/>
      <c r="BQ1177" s="2"/>
      <c r="BR1177" s="8"/>
      <c r="BS1177" s="9"/>
      <c r="BT1177" s="10"/>
      <c r="BU1177" s="2"/>
      <c r="BV1177" s="8"/>
      <c r="BW1177" s="9"/>
      <c r="BX1177" s="10"/>
      <c r="BY1177" s="2"/>
      <c r="BZ1177" s="8"/>
      <c r="CA1177" s="9"/>
      <c r="CB1177" s="10"/>
      <c r="CC1177" s="2"/>
      <c r="CD1177" s="8"/>
      <c r="CE1177" s="9"/>
      <c r="CF1177" s="10"/>
      <c r="CG1177" s="2"/>
      <c r="CH1177" s="8"/>
      <c r="CI1177" s="9"/>
      <c r="CJ1177" s="10"/>
      <c r="CK1177" s="2"/>
      <c r="CL1177" s="8"/>
      <c r="CM1177" s="9"/>
      <c r="CN1177" s="10"/>
      <c r="CO1177" s="2"/>
      <c r="CP1177" s="8"/>
      <c r="CQ1177" s="9"/>
      <c r="CR1177" s="10"/>
      <c r="CS1177" s="2"/>
      <c r="CT1177" s="8"/>
      <c r="CU1177" s="9"/>
      <c r="CV1177" s="10"/>
      <c r="CW1177" s="2"/>
      <c r="CX1177" s="8"/>
      <c r="CY1177" s="9"/>
      <c r="CZ1177" s="10"/>
      <c r="DA1177" s="2"/>
      <c r="DB1177" s="8"/>
      <c r="DC1177" s="9"/>
      <c r="DD1177" s="10"/>
      <c r="DE1177" s="2"/>
      <c r="DF1177" s="8"/>
      <c r="DG1177" s="9"/>
      <c r="DH1177" s="10"/>
      <c r="DI1177" s="2"/>
      <c r="DJ1177" s="8"/>
      <c r="DK1177" s="9"/>
      <c r="DL1177" s="10"/>
      <c r="DM1177" s="2"/>
      <c r="DN1177" s="8"/>
      <c r="DO1177" s="9"/>
      <c r="DP1177" s="10"/>
      <c r="DQ1177" s="2"/>
      <c r="DR1177" s="8"/>
      <c r="DS1177" s="9"/>
      <c r="DT1177" s="10"/>
      <c r="DU1177" s="2"/>
      <c r="DV1177" s="8"/>
      <c r="DW1177" s="9"/>
      <c r="DX1177" s="10"/>
      <c r="DY1177" s="2"/>
      <c r="DZ1177" s="8"/>
      <c r="EA1177" s="9"/>
      <c r="EB1177" s="10"/>
      <c r="EC1177" s="2"/>
      <c r="ED1177" s="8"/>
      <c r="EE1177" s="9"/>
      <c r="EF1177" s="10"/>
      <c r="EG1177" s="2"/>
      <c r="EH1177" s="8"/>
      <c r="EI1177" s="9"/>
      <c r="EJ1177" s="10"/>
      <c r="EK1177" s="2"/>
      <c r="EL1177" s="8"/>
      <c r="EM1177" s="9"/>
      <c r="EN1177" s="10"/>
      <c r="EO1177" s="2"/>
      <c r="EP1177" s="8"/>
      <c r="EQ1177" s="9"/>
      <c r="ER1177" s="10"/>
      <c r="ES1177" s="2"/>
      <c r="ET1177" s="8"/>
      <c r="EU1177" s="9"/>
      <c r="EV1177" s="10"/>
      <c r="EW1177" s="2"/>
      <c r="EX1177" s="8"/>
      <c r="EY1177" s="9"/>
      <c r="EZ1177" s="10"/>
      <c r="FA1177" s="2"/>
      <c r="FB1177" s="8"/>
      <c r="FC1177" s="9"/>
      <c r="FD1177" s="10"/>
      <c r="FE1177" s="2"/>
      <c r="FF1177" s="8"/>
      <c r="FG1177" s="9"/>
      <c r="FH1177" s="10"/>
      <c r="FI1177" s="2"/>
      <c r="FJ1177" s="8"/>
      <c r="FK1177" s="9"/>
      <c r="FL1177" s="10"/>
      <c r="FM1177" s="2"/>
      <c r="FN1177" s="8"/>
      <c r="FO1177" s="9"/>
      <c r="FP1177" s="10"/>
      <c r="FQ1177" s="2"/>
      <c r="FR1177" s="8"/>
      <c r="FS1177" s="9"/>
      <c r="FT1177" s="10"/>
      <c r="FU1177" s="2"/>
      <c r="FV1177" s="8"/>
      <c r="FW1177" s="9"/>
      <c r="FX1177" s="10"/>
      <c r="FY1177" s="2"/>
      <c r="FZ1177" s="8"/>
      <c r="GA1177" s="9"/>
      <c r="GB1177" s="10"/>
      <c r="GC1177" s="2"/>
      <c r="GD1177" s="8"/>
      <c r="GE1177" s="9"/>
      <c r="GF1177" s="10"/>
      <c r="GG1177" s="2"/>
      <c r="GH1177" s="8"/>
      <c r="GI1177" s="9"/>
      <c r="GJ1177" s="10"/>
      <c r="GK1177" s="2"/>
      <c r="GL1177" s="8"/>
      <c r="GM1177" s="9"/>
      <c r="GN1177" s="10"/>
      <c r="GO1177" s="2"/>
      <c r="GP1177" s="8"/>
      <c r="GQ1177" s="9"/>
      <c r="GR1177" s="10"/>
      <c r="GS1177" s="2"/>
      <c r="GT1177" s="8"/>
      <c r="GU1177" s="9"/>
      <c r="GV1177" s="10"/>
      <c r="GW1177" s="2"/>
      <c r="GX1177" s="8"/>
      <c r="GY1177" s="9"/>
      <c r="GZ1177" s="10"/>
      <c r="HA1177" s="2"/>
      <c r="HB1177" s="8"/>
      <c r="HC1177" s="9"/>
      <c r="HD1177" s="10"/>
      <c r="HE1177" s="2"/>
      <c r="HF1177" s="8"/>
      <c r="HG1177" s="9"/>
      <c r="HH1177" s="10"/>
      <c r="HI1177" s="2"/>
      <c r="HJ1177" s="8"/>
      <c r="HK1177" s="9"/>
      <c r="HL1177" s="10"/>
      <c r="HM1177" s="2"/>
      <c r="HN1177" s="8"/>
      <c r="HO1177" s="9"/>
      <c r="HP1177" s="10"/>
      <c r="HQ1177" s="2"/>
      <c r="HR1177" s="8"/>
      <c r="HS1177" s="9"/>
      <c r="HT1177" s="10"/>
      <c r="HU1177" s="2"/>
      <c r="HV1177" s="8"/>
      <c r="HW1177" s="9"/>
      <c r="HX1177" s="10"/>
      <c r="HY1177" s="2"/>
      <c r="HZ1177" s="8"/>
      <c r="IA1177" s="9"/>
      <c r="IB1177" s="10"/>
      <c r="IC1177" s="2"/>
      <c r="ID1177" s="8"/>
      <c r="IE1177" s="9"/>
      <c r="IF1177" s="10"/>
      <c r="IG1177" s="2"/>
      <c r="IH1177" s="8"/>
      <c r="II1177" s="9"/>
      <c r="IJ1177" s="10"/>
      <c r="IK1177" s="2"/>
      <c r="IL1177" s="8"/>
      <c r="IM1177" s="9"/>
      <c r="IN1177" s="10"/>
      <c r="IO1177" s="2"/>
      <c r="IP1177" s="8"/>
      <c r="IQ1177" s="9"/>
      <c r="IR1177" s="10"/>
      <c r="IS1177" s="2"/>
      <c r="IT1177" s="8"/>
    </row>
    <row r="1178" spans="1:254">
      <c r="A1178" s="25"/>
      <c r="B1178" s="10"/>
      <c r="C1178" s="179" t="s">
        <v>1908</v>
      </c>
      <c r="E1178" s="2"/>
      <c r="F1178" s="8"/>
      <c r="G1178" s="9"/>
      <c r="H1178" s="10"/>
      <c r="I1178" s="2"/>
      <c r="J1178" s="8"/>
      <c r="K1178" s="9"/>
      <c r="L1178" s="10"/>
      <c r="M1178" s="2"/>
      <c r="N1178" s="8"/>
      <c r="O1178" s="9"/>
      <c r="P1178" s="10"/>
      <c r="Q1178" s="2"/>
      <c r="R1178" s="8"/>
      <c r="S1178" s="9"/>
      <c r="T1178" s="10"/>
      <c r="U1178" s="2"/>
      <c r="V1178" s="8"/>
      <c r="W1178" s="9"/>
      <c r="X1178" s="10"/>
      <c r="Y1178" s="2"/>
      <c r="Z1178" s="8"/>
      <c r="AA1178" s="9"/>
      <c r="AB1178" s="10"/>
      <c r="AC1178" s="2"/>
      <c r="AD1178" s="8"/>
      <c r="AE1178" s="9"/>
      <c r="AF1178" s="10"/>
      <c r="AG1178" s="2"/>
      <c r="AH1178" s="8"/>
      <c r="AI1178" s="9"/>
      <c r="AJ1178" s="10"/>
      <c r="AK1178" s="2"/>
      <c r="AL1178" s="8"/>
      <c r="AM1178" s="9"/>
      <c r="AN1178" s="10"/>
      <c r="AO1178" s="2"/>
      <c r="AP1178" s="8"/>
      <c r="AQ1178" s="9"/>
      <c r="AR1178" s="10"/>
      <c r="AS1178" s="2"/>
      <c r="AT1178" s="8"/>
      <c r="AU1178" s="9"/>
      <c r="AV1178" s="10"/>
      <c r="AW1178" s="2"/>
      <c r="AX1178" s="8"/>
      <c r="AY1178" s="9"/>
      <c r="AZ1178" s="10"/>
      <c r="BA1178" s="2"/>
      <c r="BB1178" s="8"/>
      <c r="BC1178" s="9"/>
      <c r="BD1178" s="10"/>
      <c r="BE1178" s="2"/>
      <c r="BF1178" s="8"/>
      <c r="BG1178" s="9"/>
      <c r="BH1178" s="10"/>
      <c r="BI1178" s="2"/>
      <c r="BJ1178" s="8"/>
      <c r="BK1178" s="9"/>
      <c r="BL1178" s="10"/>
      <c r="BM1178" s="2"/>
      <c r="BN1178" s="8"/>
      <c r="BO1178" s="9"/>
      <c r="BP1178" s="10"/>
      <c r="BQ1178" s="2"/>
      <c r="BR1178" s="8"/>
      <c r="BS1178" s="9"/>
      <c r="BT1178" s="10"/>
      <c r="BU1178" s="2"/>
      <c r="BV1178" s="8"/>
      <c r="BW1178" s="9"/>
      <c r="BX1178" s="10"/>
      <c r="BY1178" s="2"/>
      <c r="BZ1178" s="8"/>
      <c r="CA1178" s="9"/>
      <c r="CB1178" s="10"/>
      <c r="CC1178" s="2"/>
      <c r="CD1178" s="8"/>
      <c r="CE1178" s="9"/>
      <c r="CF1178" s="10"/>
      <c r="CG1178" s="2"/>
      <c r="CH1178" s="8"/>
      <c r="CI1178" s="9"/>
      <c r="CJ1178" s="10"/>
      <c r="CK1178" s="2"/>
      <c r="CL1178" s="8"/>
      <c r="CM1178" s="9"/>
      <c r="CN1178" s="10"/>
      <c r="CO1178" s="2"/>
      <c r="CP1178" s="8"/>
      <c r="CQ1178" s="9"/>
      <c r="CR1178" s="10"/>
      <c r="CS1178" s="2"/>
      <c r="CT1178" s="8"/>
      <c r="CU1178" s="9"/>
      <c r="CV1178" s="10"/>
      <c r="CW1178" s="2"/>
      <c r="CX1178" s="8"/>
      <c r="CY1178" s="9"/>
      <c r="CZ1178" s="10"/>
      <c r="DA1178" s="2"/>
      <c r="DB1178" s="8"/>
      <c r="DC1178" s="9"/>
      <c r="DD1178" s="10"/>
      <c r="DE1178" s="2"/>
      <c r="DF1178" s="8"/>
      <c r="DG1178" s="9"/>
      <c r="DH1178" s="10"/>
      <c r="DI1178" s="2"/>
      <c r="DJ1178" s="8"/>
      <c r="DK1178" s="9"/>
      <c r="DL1178" s="10"/>
      <c r="DM1178" s="2"/>
      <c r="DN1178" s="8"/>
      <c r="DO1178" s="9"/>
      <c r="DP1178" s="10"/>
      <c r="DQ1178" s="2"/>
      <c r="DR1178" s="8"/>
      <c r="DS1178" s="9"/>
      <c r="DT1178" s="10"/>
      <c r="DU1178" s="2"/>
      <c r="DV1178" s="8"/>
      <c r="DW1178" s="9"/>
      <c r="DX1178" s="10"/>
      <c r="DY1178" s="2"/>
      <c r="DZ1178" s="8"/>
      <c r="EA1178" s="9"/>
      <c r="EB1178" s="10"/>
      <c r="EC1178" s="2"/>
      <c r="ED1178" s="8"/>
      <c r="EE1178" s="9"/>
      <c r="EF1178" s="10"/>
      <c r="EG1178" s="2"/>
      <c r="EH1178" s="8"/>
      <c r="EI1178" s="9"/>
      <c r="EJ1178" s="10"/>
      <c r="EK1178" s="2"/>
      <c r="EL1178" s="8"/>
      <c r="EM1178" s="9"/>
      <c r="EN1178" s="10"/>
      <c r="EO1178" s="2"/>
      <c r="EP1178" s="8"/>
      <c r="EQ1178" s="9"/>
      <c r="ER1178" s="10"/>
      <c r="ES1178" s="2"/>
      <c r="ET1178" s="8"/>
      <c r="EU1178" s="9"/>
      <c r="EV1178" s="10"/>
      <c r="EW1178" s="2"/>
      <c r="EX1178" s="8"/>
      <c r="EY1178" s="9"/>
      <c r="EZ1178" s="10"/>
      <c r="FA1178" s="2"/>
      <c r="FB1178" s="8"/>
      <c r="FC1178" s="9"/>
      <c r="FD1178" s="10"/>
      <c r="FE1178" s="2"/>
      <c r="FF1178" s="8"/>
      <c r="FG1178" s="9"/>
      <c r="FH1178" s="10"/>
      <c r="FI1178" s="2"/>
      <c r="FJ1178" s="8"/>
      <c r="FK1178" s="9"/>
      <c r="FL1178" s="10"/>
      <c r="FM1178" s="2"/>
      <c r="FN1178" s="8"/>
      <c r="FO1178" s="9"/>
      <c r="FP1178" s="10"/>
      <c r="FQ1178" s="2"/>
      <c r="FR1178" s="8"/>
      <c r="FS1178" s="9"/>
      <c r="FT1178" s="10"/>
      <c r="FU1178" s="2"/>
      <c r="FV1178" s="8"/>
      <c r="FW1178" s="9"/>
      <c r="FX1178" s="10"/>
      <c r="FY1178" s="2"/>
      <c r="FZ1178" s="8"/>
      <c r="GA1178" s="9"/>
      <c r="GB1178" s="10"/>
      <c r="GC1178" s="2"/>
      <c r="GD1178" s="8"/>
      <c r="GE1178" s="9"/>
      <c r="GF1178" s="10"/>
      <c r="GG1178" s="2"/>
      <c r="GH1178" s="8"/>
      <c r="GI1178" s="9"/>
      <c r="GJ1178" s="10"/>
      <c r="GK1178" s="2"/>
      <c r="GL1178" s="8"/>
      <c r="GM1178" s="9"/>
      <c r="GN1178" s="10"/>
      <c r="GO1178" s="2"/>
      <c r="GP1178" s="8"/>
      <c r="GQ1178" s="9"/>
      <c r="GR1178" s="10"/>
      <c r="GS1178" s="2"/>
      <c r="GT1178" s="8"/>
      <c r="GU1178" s="9"/>
      <c r="GV1178" s="10"/>
      <c r="GW1178" s="2"/>
      <c r="GX1178" s="8"/>
      <c r="GY1178" s="9"/>
      <c r="GZ1178" s="10"/>
      <c r="HA1178" s="2"/>
      <c r="HB1178" s="8"/>
      <c r="HC1178" s="9"/>
      <c r="HD1178" s="10"/>
      <c r="HE1178" s="2"/>
      <c r="HF1178" s="8"/>
      <c r="HG1178" s="9"/>
      <c r="HH1178" s="10"/>
      <c r="HI1178" s="2"/>
      <c r="HJ1178" s="8"/>
      <c r="HK1178" s="9"/>
      <c r="HL1178" s="10"/>
      <c r="HM1178" s="2"/>
      <c r="HN1178" s="8"/>
      <c r="HO1178" s="9"/>
      <c r="HP1178" s="10"/>
      <c r="HQ1178" s="2"/>
      <c r="HR1178" s="8"/>
      <c r="HS1178" s="9"/>
      <c r="HT1178" s="10"/>
      <c r="HU1178" s="2"/>
      <c r="HV1178" s="8"/>
      <c r="HW1178" s="9"/>
      <c r="HX1178" s="10"/>
      <c r="HY1178" s="2"/>
      <c r="HZ1178" s="8"/>
      <c r="IA1178" s="9"/>
      <c r="IB1178" s="10"/>
      <c r="IC1178" s="2"/>
      <c r="ID1178" s="8"/>
      <c r="IE1178" s="9"/>
      <c r="IF1178" s="10"/>
      <c r="IG1178" s="2"/>
      <c r="IH1178" s="8"/>
      <c r="II1178" s="9"/>
      <c r="IJ1178" s="10"/>
      <c r="IK1178" s="2"/>
      <c r="IL1178" s="8"/>
      <c r="IM1178" s="9"/>
      <c r="IN1178" s="10"/>
      <c r="IO1178" s="2"/>
      <c r="IP1178" s="8"/>
      <c r="IQ1178" s="9"/>
      <c r="IR1178" s="10"/>
      <c r="IS1178" s="2"/>
      <c r="IT1178" s="8"/>
    </row>
    <row r="1179" spans="1:254">
      <c r="A1179" s="25"/>
      <c r="B1179" s="10"/>
      <c r="E1179" s="2"/>
      <c r="F1179" s="8"/>
      <c r="G1179" s="9"/>
      <c r="H1179" s="10"/>
      <c r="I1179" s="2"/>
      <c r="J1179" s="8"/>
      <c r="K1179" s="9"/>
      <c r="L1179" s="10"/>
      <c r="M1179" s="2"/>
      <c r="N1179" s="8"/>
      <c r="O1179" s="9"/>
      <c r="P1179" s="10"/>
      <c r="Q1179" s="2"/>
      <c r="R1179" s="8"/>
      <c r="S1179" s="9"/>
      <c r="T1179" s="10"/>
      <c r="U1179" s="2"/>
      <c r="V1179" s="8"/>
      <c r="W1179" s="9"/>
      <c r="X1179" s="10"/>
      <c r="Y1179" s="2"/>
      <c r="Z1179" s="8"/>
      <c r="AA1179" s="9"/>
      <c r="AB1179" s="10"/>
      <c r="AC1179" s="2"/>
      <c r="AD1179" s="8"/>
      <c r="AE1179" s="9"/>
      <c r="AF1179" s="10"/>
      <c r="AG1179" s="2"/>
      <c r="AH1179" s="8"/>
      <c r="AI1179" s="9"/>
      <c r="AJ1179" s="10"/>
      <c r="AK1179" s="2"/>
      <c r="AL1179" s="8"/>
      <c r="AM1179" s="9"/>
      <c r="AN1179" s="10"/>
      <c r="AO1179" s="2"/>
      <c r="AP1179" s="8"/>
      <c r="AQ1179" s="9"/>
      <c r="AR1179" s="10"/>
      <c r="AS1179" s="2"/>
      <c r="AT1179" s="8"/>
      <c r="AU1179" s="9"/>
      <c r="AV1179" s="10"/>
      <c r="AW1179" s="2"/>
      <c r="AX1179" s="8"/>
      <c r="AY1179" s="9"/>
      <c r="AZ1179" s="10"/>
      <c r="BA1179" s="2"/>
      <c r="BB1179" s="8"/>
      <c r="BC1179" s="9"/>
      <c r="BD1179" s="10"/>
      <c r="BE1179" s="2"/>
      <c r="BF1179" s="8"/>
      <c r="BG1179" s="9"/>
      <c r="BH1179" s="10"/>
      <c r="BI1179" s="2"/>
      <c r="BJ1179" s="8"/>
      <c r="BK1179" s="9"/>
      <c r="BL1179" s="10"/>
      <c r="BM1179" s="2"/>
      <c r="BN1179" s="8"/>
      <c r="BO1179" s="9"/>
      <c r="BP1179" s="10"/>
      <c r="BQ1179" s="2"/>
      <c r="BR1179" s="8"/>
      <c r="BS1179" s="9"/>
      <c r="BT1179" s="10"/>
      <c r="BU1179" s="2"/>
      <c r="BV1179" s="8"/>
      <c r="BW1179" s="9"/>
      <c r="BX1179" s="10"/>
      <c r="BY1179" s="2"/>
      <c r="BZ1179" s="8"/>
      <c r="CA1179" s="9"/>
      <c r="CB1179" s="10"/>
      <c r="CC1179" s="2"/>
      <c r="CD1179" s="8"/>
      <c r="CE1179" s="9"/>
      <c r="CF1179" s="10"/>
      <c r="CG1179" s="2"/>
      <c r="CH1179" s="8"/>
      <c r="CI1179" s="9"/>
      <c r="CJ1179" s="10"/>
      <c r="CK1179" s="2"/>
      <c r="CL1179" s="8"/>
      <c r="CM1179" s="9"/>
      <c r="CN1179" s="10"/>
      <c r="CO1179" s="2"/>
      <c r="CP1179" s="8"/>
      <c r="CQ1179" s="9"/>
      <c r="CR1179" s="10"/>
      <c r="CS1179" s="2"/>
      <c r="CT1179" s="8"/>
      <c r="CU1179" s="9"/>
      <c r="CV1179" s="10"/>
      <c r="CW1179" s="2"/>
      <c r="CX1179" s="8"/>
      <c r="CY1179" s="9"/>
      <c r="CZ1179" s="10"/>
      <c r="DA1179" s="2"/>
      <c r="DB1179" s="8"/>
      <c r="DC1179" s="9"/>
      <c r="DD1179" s="10"/>
      <c r="DE1179" s="2"/>
      <c r="DF1179" s="8"/>
      <c r="DG1179" s="9"/>
      <c r="DH1179" s="10"/>
      <c r="DI1179" s="2"/>
      <c r="DJ1179" s="8"/>
      <c r="DK1179" s="9"/>
      <c r="DL1179" s="10"/>
      <c r="DM1179" s="2"/>
      <c r="DN1179" s="8"/>
      <c r="DO1179" s="9"/>
      <c r="DP1179" s="10"/>
      <c r="DQ1179" s="2"/>
      <c r="DR1179" s="8"/>
      <c r="DS1179" s="9"/>
      <c r="DT1179" s="10"/>
      <c r="DU1179" s="2"/>
      <c r="DV1179" s="8"/>
      <c r="DW1179" s="9"/>
      <c r="DX1179" s="10"/>
      <c r="DY1179" s="2"/>
      <c r="DZ1179" s="8"/>
      <c r="EA1179" s="9"/>
      <c r="EB1179" s="10"/>
      <c r="EC1179" s="2"/>
      <c r="ED1179" s="8"/>
      <c r="EE1179" s="9"/>
      <c r="EF1179" s="10"/>
      <c r="EG1179" s="2"/>
      <c r="EH1179" s="8"/>
      <c r="EI1179" s="9"/>
      <c r="EJ1179" s="10"/>
      <c r="EK1179" s="2"/>
      <c r="EL1179" s="8"/>
      <c r="EM1179" s="9"/>
      <c r="EN1179" s="10"/>
      <c r="EO1179" s="2"/>
      <c r="EP1179" s="8"/>
      <c r="EQ1179" s="9"/>
      <c r="ER1179" s="10"/>
      <c r="ES1179" s="2"/>
      <c r="ET1179" s="8"/>
      <c r="EU1179" s="9"/>
      <c r="EV1179" s="10"/>
      <c r="EW1179" s="2"/>
      <c r="EX1179" s="8"/>
      <c r="EY1179" s="9"/>
      <c r="EZ1179" s="10"/>
      <c r="FA1179" s="2"/>
      <c r="FB1179" s="8"/>
      <c r="FC1179" s="9"/>
      <c r="FD1179" s="10"/>
      <c r="FE1179" s="2"/>
      <c r="FF1179" s="8"/>
      <c r="FG1179" s="9"/>
      <c r="FH1179" s="10"/>
      <c r="FI1179" s="2"/>
      <c r="FJ1179" s="8"/>
      <c r="FK1179" s="9"/>
      <c r="FL1179" s="10"/>
      <c r="FM1179" s="2"/>
      <c r="FN1179" s="8"/>
      <c r="FO1179" s="9"/>
      <c r="FP1179" s="10"/>
      <c r="FQ1179" s="2"/>
      <c r="FR1179" s="8"/>
      <c r="FS1179" s="9"/>
      <c r="FT1179" s="10"/>
      <c r="FU1179" s="2"/>
      <c r="FV1179" s="8"/>
      <c r="FW1179" s="9"/>
      <c r="FX1179" s="10"/>
      <c r="FY1179" s="2"/>
      <c r="FZ1179" s="8"/>
      <c r="GA1179" s="9"/>
      <c r="GB1179" s="10"/>
      <c r="GC1179" s="2"/>
      <c r="GD1179" s="8"/>
      <c r="GE1179" s="9"/>
      <c r="GF1179" s="10"/>
      <c r="GG1179" s="2"/>
      <c r="GH1179" s="8"/>
      <c r="GI1179" s="9"/>
      <c r="GJ1179" s="10"/>
      <c r="GK1179" s="2"/>
      <c r="GL1179" s="8"/>
      <c r="GM1179" s="9"/>
      <c r="GN1179" s="10"/>
      <c r="GO1179" s="2"/>
      <c r="GP1179" s="8"/>
      <c r="GQ1179" s="9"/>
      <c r="GR1179" s="10"/>
      <c r="GS1179" s="2"/>
      <c r="GT1179" s="8"/>
      <c r="GU1179" s="9"/>
      <c r="GV1179" s="10"/>
      <c r="GW1179" s="2"/>
      <c r="GX1179" s="8"/>
      <c r="GY1179" s="9"/>
      <c r="GZ1179" s="10"/>
      <c r="HA1179" s="2"/>
      <c r="HB1179" s="8"/>
      <c r="HC1179" s="9"/>
      <c r="HD1179" s="10"/>
      <c r="HE1179" s="2"/>
      <c r="HF1179" s="8"/>
      <c r="HG1179" s="9"/>
      <c r="HH1179" s="10"/>
      <c r="HI1179" s="2"/>
      <c r="HJ1179" s="8"/>
      <c r="HK1179" s="9"/>
      <c r="HL1179" s="10"/>
      <c r="HM1179" s="2"/>
      <c r="HN1179" s="8"/>
      <c r="HO1179" s="9"/>
      <c r="HP1179" s="10"/>
      <c r="HQ1179" s="2"/>
      <c r="HR1179" s="8"/>
      <c r="HS1179" s="9"/>
      <c r="HT1179" s="10"/>
      <c r="HU1179" s="2"/>
      <c r="HV1179" s="8"/>
      <c r="HW1179" s="9"/>
      <c r="HX1179" s="10"/>
      <c r="HY1179" s="2"/>
      <c r="HZ1179" s="8"/>
      <c r="IA1179" s="9"/>
      <c r="IB1179" s="10"/>
      <c r="IC1179" s="2"/>
      <c r="ID1179" s="8"/>
      <c r="IE1179" s="9"/>
      <c r="IF1179" s="10"/>
      <c r="IG1179" s="2"/>
      <c r="IH1179" s="8"/>
      <c r="II1179" s="9"/>
      <c r="IJ1179" s="10"/>
      <c r="IK1179" s="2"/>
      <c r="IL1179" s="8"/>
      <c r="IM1179" s="9"/>
      <c r="IN1179" s="10"/>
      <c r="IO1179" s="2"/>
      <c r="IP1179" s="8"/>
      <c r="IQ1179" s="9"/>
      <c r="IR1179" s="10"/>
      <c r="IS1179" s="2"/>
      <c r="IT1179" s="8"/>
    </row>
    <row r="1180" spans="1:254">
      <c r="A1180" s="25">
        <v>3332</v>
      </c>
      <c r="B1180" s="10" t="s">
        <v>2815</v>
      </c>
      <c r="C1180" s="2" t="s">
        <v>830</v>
      </c>
      <c r="D1180" s="48">
        <v>1440</v>
      </c>
      <c r="E1180" s="2"/>
      <c r="F1180" s="8"/>
      <c r="G1180" s="9"/>
      <c r="H1180" s="10"/>
      <c r="I1180" s="2"/>
      <c r="J1180" s="8"/>
      <c r="K1180" s="9"/>
      <c r="L1180" s="10"/>
      <c r="M1180" s="2"/>
      <c r="N1180" s="8"/>
      <c r="O1180" s="9"/>
      <c r="P1180" s="10"/>
      <c r="Q1180" s="2"/>
      <c r="R1180" s="8"/>
      <c r="S1180" s="9"/>
      <c r="T1180" s="10"/>
      <c r="U1180" s="2"/>
      <c r="V1180" s="8"/>
      <c r="W1180" s="9"/>
      <c r="X1180" s="10"/>
      <c r="Y1180" s="2"/>
      <c r="Z1180" s="8"/>
      <c r="AA1180" s="9"/>
      <c r="AB1180" s="10"/>
      <c r="AC1180" s="2"/>
      <c r="AD1180" s="8"/>
      <c r="AE1180" s="9"/>
      <c r="AF1180" s="10"/>
      <c r="AG1180" s="2"/>
      <c r="AH1180" s="8"/>
      <c r="AI1180" s="9"/>
      <c r="AJ1180" s="10"/>
      <c r="AK1180" s="2"/>
      <c r="AL1180" s="8"/>
      <c r="AM1180" s="9"/>
      <c r="AN1180" s="10"/>
      <c r="AO1180" s="2"/>
      <c r="AP1180" s="8"/>
      <c r="AQ1180" s="9"/>
      <c r="AR1180" s="10"/>
      <c r="AS1180" s="2"/>
      <c r="AT1180" s="8"/>
      <c r="AU1180" s="9"/>
      <c r="AV1180" s="10"/>
      <c r="AW1180" s="2"/>
      <c r="AX1180" s="8"/>
      <c r="AY1180" s="9"/>
      <c r="AZ1180" s="10"/>
      <c r="BA1180" s="2"/>
      <c r="BB1180" s="8"/>
      <c r="BC1180" s="9"/>
      <c r="BD1180" s="10"/>
      <c r="BE1180" s="2"/>
      <c r="BF1180" s="8"/>
      <c r="BG1180" s="9"/>
      <c r="BH1180" s="10"/>
      <c r="BI1180" s="2"/>
      <c r="BJ1180" s="8"/>
      <c r="BK1180" s="9"/>
      <c r="BL1180" s="10"/>
      <c r="BM1180" s="2"/>
      <c r="BN1180" s="8"/>
      <c r="BO1180" s="9"/>
      <c r="BP1180" s="10"/>
      <c r="BQ1180" s="2"/>
      <c r="BR1180" s="8"/>
      <c r="BS1180" s="9"/>
      <c r="BT1180" s="10"/>
      <c r="BU1180" s="2"/>
      <c r="BV1180" s="8"/>
      <c r="BW1180" s="9"/>
      <c r="BX1180" s="10"/>
      <c r="BY1180" s="2"/>
      <c r="BZ1180" s="8"/>
      <c r="CA1180" s="9"/>
      <c r="CB1180" s="10"/>
      <c r="CC1180" s="2"/>
      <c r="CD1180" s="8"/>
      <c r="CE1180" s="9"/>
      <c r="CF1180" s="10"/>
      <c r="CG1180" s="2"/>
      <c r="CH1180" s="8"/>
      <c r="CI1180" s="9"/>
      <c r="CJ1180" s="10"/>
      <c r="CK1180" s="2"/>
      <c r="CL1180" s="8"/>
      <c r="CM1180" s="9"/>
      <c r="CN1180" s="10"/>
      <c r="CO1180" s="2"/>
      <c r="CP1180" s="8"/>
      <c r="CQ1180" s="9"/>
      <c r="CR1180" s="10"/>
      <c r="CS1180" s="2"/>
      <c r="CT1180" s="8"/>
      <c r="CU1180" s="9"/>
      <c r="CV1180" s="10"/>
      <c r="CW1180" s="2"/>
      <c r="CX1180" s="8"/>
      <c r="CY1180" s="9"/>
      <c r="CZ1180" s="10"/>
      <c r="DA1180" s="2"/>
      <c r="DB1180" s="8"/>
      <c r="DC1180" s="9"/>
      <c r="DD1180" s="10"/>
      <c r="DE1180" s="2"/>
      <c r="DF1180" s="8"/>
      <c r="DG1180" s="9"/>
      <c r="DH1180" s="10"/>
      <c r="DI1180" s="2"/>
      <c r="DJ1180" s="8"/>
      <c r="DK1180" s="9"/>
      <c r="DL1180" s="10"/>
      <c r="DM1180" s="2"/>
      <c r="DN1180" s="8"/>
      <c r="DO1180" s="9"/>
      <c r="DP1180" s="10"/>
      <c r="DQ1180" s="2"/>
      <c r="DR1180" s="8"/>
      <c r="DS1180" s="9"/>
      <c r="DT1180" s="10"/>
      <c r="DU1180" s="2"/>
      <c r="DV1180" s="8"/>
      <c r="DW1180" s="9"/>
      <c r="DX1180" s="10"/>
      <c r="DY1180" s="2"/>
      <c r="DZ1180" s="8"/>
      <c r="EA1180" s="9"/>
      <c r="EB1180" s="10"/>
      <c r="EC1180" s="2"/>
      <c r="ED1180" s="8"/>
      <c r="EE1180" s="9"/>
      <c r="EF1180" s="10"/>
      <c r="EG1180" s="2"/>
      <c r="EH1180" s="8"/>
      <c r="EI1180" s="9"/>
      <c r="EJ1180" s="10"/>
      <c r="EK1180" s="2"/>
      <c r="EL1180" s="8"/>
      <c r="EM1180" s="9"/>
      <c r="EN1180" s="10"/>
      <c r="EO1180" s="2"/>
      <c r="EP1180" s="8"/>
      <c r="EQ1180" s="9"/>
      <c r="ER1180" s="10"/>
      <c r="ES1180" s="2"/>
      <c r="ET1180" s="8"/>
      <c r="EU1180" s="9"/>
      <c r="EV1180" s="10"/>
      <c r="EW1180" s="2"/>
      <c r="EX1180" s="8"/>
      <c r="EY1180" s="9"/>
      <c r="EZ1180" s="10"/>
      <c r="FA1180" s="2"/>
      <c r="FB1180" s="8"/>
      <c r="FC1180" s="9"/>
      <c r="FD1180" s="10"/>
      <c r="FE1180" s="2"/>
      <c r="FF1180" s="8"/>
      <c r="FG1180" s="9"/>
      <c r="FH1180" s="10"/>
      <c r="FI1180" s="2"/>
      <c r="FJ1180" s="8"/>
      <c r="FK1180" s="9"/>
      <c r="FL1180" s="10"/>
      <c r="FM1180" s="2"/>
      <c r="FN1180" s="8"/>
      <c r="FO1180" s="9"/>
      <c r="FP1180" s="10"/>
      <c r="FQ1180" s="2"/>
      <c r="FR1180" s="8"/>
      <c r="FS1180" s="9"/>
      <c r="FT1180" s="10"/>
      <c r="FU1180" s="2"/>
      <c r="FV1180" s="8"/>
      <c r="FW1180" s="9"/>
      <c r="FX1180" s="10"/>
      <c r="FY1180" s="2"/>
      <c r="FZ1180" s="8"/>
      <c r="GA1180" s="9"/>
      <c r="GB1180" s="10"/>
      <c r="GC1180" s="2"/>
      <c r="GD1180" s="8"/>
      <c r="GE1180" s="9"/>
      <c r="GF1180" s="10"/>
      <c r="GG1180" s="2"/>
      <c r="GH1180" s="8"/>
      <c r="GI1180" s="9"/>
      <c r="GJ1180" s="10"/>
      <c r="GK1180" s="2"/>
      <c r="GL1180" s="8"/>
      <c r="GM1180" s="9"/>
      <c r="GN1180" s="10"/>
      <c r="GO1180" s="2"/>
      <c r="GP1180" s="8"/>
      <c r="GQ1180" s="9"/>
      <c r="GR1180" s="10"/>
      <c r="GS1180" s="2"/>
      <c r="GT1180" s="8"/>
      <c r="GU1180" s="9"/>
      <c r="GV1180" s="10"/>
      <c r="GW1180" s="2"/>
      <c r="GX1180" s="8"/>
      <c r="GY1180" s="9"/>
      <c r="GZ1180" s="10"/>
      <c r="HA1180" s="2"/>
      <c r="HB1180" s="8"/>
      <c r="HC1180" s="9"/>
      <c r="HD1180" s="10"/>
      <c r="HE1180" s="2"/>
      <c r="HF1180" s="8"/>
      <c r="HG1180" s="9"/>
      <c r="HH1180" s="10"/>
      <c r="HI1180" s="2"/>
      <c r="HJ1180" s="8"/>
      <c r="HK1180" s="9"/>
      <c r="HL1180" s="10"/>
      <c r="HM1180" s="2"/>
      <c r="HN1180" s="8"/>
      <c r="HO1180" s="9"/>
      <c r="HP1180" s="10"/>
      <c r="HQ1180" s="2"/>
      <c r="HR1180" s="8"/>
      <c r="HS1180" s="9"/>
      <c r="HT1180" s="10"/>
      <c r="HU1180" s="2"/>
      <c r="HV1180" s="8"/>
      <c r="HW1180" s="9"/>
      <c r="HX1180" s="10"/>
      <c r="HY1180" s="2"/>
      <c r="HZ1180" s="8"/>
      <c r="IA1180" s="9"/>
      <c r="IB1180" s="10"/>
      <c r="IC1180" s="2"/>
      <c r="ID1180" s="8"/>
      <c r="IE1180" s="9"/>
      <c r="IF1180" s="10"/>
      <c r="IG1180" s="2"/>
      <c r="IH1180" s="8"/>
      <c r="II1180" s="9"/>
      <c r="IJ1180" s="10"/>
      <c r="IK1180" s="2"/>
      <c r="IL1180" s="8"/>
      <c r="IM1180" s="9"/>
      <c r="IN1180" s="10"/>
      <c r="IO1180" s="2"/>
      <c r="IP1180" s="8"/>
      <c r="IQ1180" s="9"/>
      <c r="IR1180" s="10"/>
      <c r="IS1180" s="2"/>
      <c r="IT1180" s="8"/>
    </row>
    <row r="1181" spans="1:254">
      <c r="A1181" s="25">
        <v>3059</v>
      </c>
      <c r="B1181" s="10" t="s">
        <v>48</v>
      </c>
      <c r="C1181" s="2" t="s">
        <v>2897</v>
      </c>
      <c r="D1181" s="48">
        <v>1380</v>
      </c>
      <c r="E1181" s="2"/>
      <c r="F1181" s="8"/>
      <c r="G1181" s="9"/>
      <c r="H1181" s="10"/>
      <c r="I1181" s="2"/>
      <c r="J1181" s="8"/>
      <c r="K1181" s="9"/>
      <c r="L1181" s="10"/>
      <c r="M1181" s="2"/>
      <c r="N1181" s="8"/>
      <c r="O1181" s="9"/>
      <c r="P1181" s="10"/>
      <c r="Q1181" s="2"/>
      <c r="R1181" s="8"/>
      <c r="S1181" s="9"/>
      <c r="T1181" s="10"/>
      <c r="U1181" s="2"/>
      <c r="V1181" s="8"/>
      <c r="W1181" s="9"/>
      <c r="X1181" s="10"/>
      <c r="Y1181" s="2"/>
      <c r="Z1181" s="8"/>
      <c r="AA1181" s="9"/>
      <c r="AB1181" s="10"/>
      <c r="AC1181" s="2"/>
      <c r="AD1181" s="8"/>
      <c r="AE1181" s="9"/>
      <c r="AF1181" s="10"/>
      <c r="AG1181" s="2"/>
      <c r="AH1181" s="8"/>
      <c r="AI1181" s="9"/>
      <c r="AJ1181" s="10"/>
      <c r="AK1181" s="2"/>
      <c r="AL1181" s="8"/>
      <c r="AM1181" s="9"/>
      <c r="AN1181" s="10"/>
      <c r="AO1181" s="2"/>
      <c r="AP1181" s="8"/>
      <c r="AQ1181" s="9"/>
      <c r="AR1181" s="10"/>
      <c r="AS1181" s="2"/>
      <c r="AT1181" s="8"/>
      <c r="AU1181" s="9"/>
      <c r="AV1181" s="10"/>
      <c r="AW1181" s="2"/>
      <c r="AX1181" s="8"/>
      <c r="AY1181" s="9"/>
      <c r="AZ1181" s="10"/>
      <c r="BA1181" s="2"/>
      <c r="BB1181" s="8"/>
      <c r="BC1181" s="9"/>
      <c r="BD1181" s="10"/>
      <c r="BE1181" s="2"/>
      <c r="BF1181" s="8"/>
      <c r="BG1181" s="9"/>
      <c r="BH1181" s="10"/>
      <c r="BI1181" s="2"/>
      <c r="BJ1181" s="8"/>
      <c r="BK1181" s="9"/>
      <c r="BL1181" s="10"/>
      <c r="BM1181" s="2"/>
      <c r="BN1181" s="8"/>
      <c r="BO1181" s="9"/>
      <c r="BP1181" s="10"/>
      <c r="BQ1181" s="2"/>
      <c r="BR1181" s="8"/>
      <c r="BS1181" s="9"/>
      <c r="BT1181" s="10"/>
      <c r="BU1181" s="2"/>
      <c r="BV1181" s="8"/>
      <c r="BW1181" s="9"/>
      <c r="BX1181" s="10"/>
      <c r="BY1181" s="2"/>
      <c r="BZ1181" s="8"/>
      <c r="CA1181" s="9"/>
      <c r="CB1181" s="10"/>
      <c r="CC1181" s="2"/>
      <c r="CD1181" s="8"/>
      <c r="CE1181" s="9"/>
      <c r="CF1181" s="10"/>
      <c r="CG1181" s="2"/>
      <c r="CH1181" s="8"/>
      <c r="CI1181" s="9"/>
      <c r="CJ1181" s="10"/>
      <c r="CK1181" s="2"/>
      <c r="CL1181" s="8"/>
      <c r="CM1181" s="9"/>
      <c r="CN1181" s="10"/>
      <c r="CO1181" s="2"/>
      <c r="CP1181" s="8"/>
      <c r="CQ1181" s="9"/>
      <c r="CR1181" s="10"/>
      <c r="CS1181" s="2"/>
      <c r="CT1181" s="8"/>
      <c r="CU1181" s="9"/>
      <c r="CV1181" s="10"/>
      <c r="CW1181" s="2"/>
      <c r="CX1181" s="8"/>
      <c r="CY1181" s="9"/>
      <c r="CZ1181" s="10"/>
      <c r="DA1181" s="2"/>
      <c r="DB1181" s="8"/>
      <c r="DC1181" s="9"/>
      <c r="DD1181" s="10"/>
      <c r="DE1181" s="2"/>
      <c r="DF1181" s="8"/>
      <c r="DG1181" s="9"/>
      <c r="DH1181" s="10"/>
      <c r="DI1181" s="2"/>
      <c r="DJ1181" s="8"/>
      <c r="DK1181" s="9"/>
      <c r="DL1181" s="10"/>
      <c r="DM1181" s="2"/>
      <c r="DN1181" s="8"/>
      <c r="DO1181" s="9"/>
      <c r="DP1181" s="10"/>
      <c r="DQ1181" s="2"/>
      <c r="DR1181" s="8"/>
      <c r="DS1181" s="9"/>
      <c r="DT1181" s="10"/>
      <c r="DU1181" s="2"/>
      <c r="DV1181" s="8"/>
      <c r="DW1181" s="9"/>
      <c r="DX1181" s="10"/>
      <c r="DY1181" s="2"/>
      <c r="DZ1181" s="8"/>
      <c r="EA1181" s="9"/>
      <c r="EB1181" s="10"/>
      <c r="EC1181" s="2"/>
      <c r="ED1181" s="8"/>
      <c r="EE1181" s="9"/>
      <c r="EF1181" s="10"/>
      <c r="EG1181" s="2"/>
      <c r="EH1181" s="8"/>
      <c r="EI1181" s="9"/>
      <c r="EJ1181" s="10"/>
      <c r="EK1181" s="2"/>
      <c r="EL1181" s="8"/>
      <c r="EM1181" s="9"/>
      <c r="EN1181" s="10"/>
      <c r="EO1181" s="2"/>
      <c r="EP1181" s="8"/>
      <c r="EQ1181" s="9"/>
      <c r="ER1181" s="10"/>
      <c r="ES1181" s="2"/>
      <c r="ET1181" s="8"/>
      <c r="EU1181" s="9"/>
      <c r="EV1181" s="10"/>
      <c r="EW1181" s="2"/>
      <c r="EX1181" s="8"/>
      <c r="EY1181" s="9"/>
      <c r="EZ1181" s="10"/>
      <c r="FA1181" s="2"/>
      <c r="FB1181" s="8"/>
      <c r="FC1181" s="9"/>
      <c r="FD1181" s="10"/>
      <c r="FE1181" s="2"/>
      <c r="FF1181" s="8"/>
      <c r="FG1181" s="9"/>
      <c r="FH1181" s="10"/>
      <c r="FI1181" s="2"/>
      <c r="FJ1181" s="8"/>
      <c r="FK1181" s="9"/>
      <c r="FL1181" s="10"/>
      <c r="FM1181" s="2"/>
      <c r="FN1181" s="8"/>
      <c r="FO1181" s="9"/>
      <c r="FP1181" s="10"/>
      <c r="FQ1181" s="2"/>
      <c r="FR1181" s="8"/>
      <c r="FS1181" s="9"/>
      <c r="FT1181" s="10"/>
      <c r="FU1181" s="2"/>
      <c r="FV1181" s="8"/>
      <c r="FW1181" s="9"/>
      <c r="FX1181" s="10"/>
      <c r="FY1181" s="2"/>
      <c r="FZ1181" s="8"/>
      <c r="GA1181" s="9"/>
      <c r="GB1181" s="10"/>
      <c r="GC1181" s="2"/>
      <c r="GD1181" s="8"/>
      <c r="GE1181" s="9"/>
      <c r="GF1181" s="10"/>
      <c r="GG1181" s="2"/>
      <c r="GH1181" s="8"/>
      <c r="GI1181" s="9"/>
      <c r="GJ1181" s="10"/>
      <c r="GK1181" s="2"/>
      <c r="GL1181" s="8"/>
      <c r="GM1181" s="9"/>
      <c r="GN1181" s="10"/>
      <c r="GO1181" s="2"/>
      <c r="GP1181" s="8"/>
      <c r="GQ1181" s="9"/>
      <c r="GR1181" s="10"/>
      <c r="GS1181" s="2"/>
      <c r="GT1181" s="8"/>
      <c r="GU1181" s="9"/>
      <c r="GV1181" s="10"/>
      <c r="GW1181" s="2"/>
      <c r="GX1181" s="8"/>
      <c r="GY1181" s="9"/>
      <c r="GZ1181" s="10"/>
      <c r="HA1181" s="2"/>
      <c r="HB1181" s="8"/>
      <c r="HC1181" s="9"/>
      <c r="HD1181" s="10"/>
      <c r="HE1181" s="2"/>
      <c r="HF1181" s="8"/>
      <c r="HG1181" s="9"/>
      <c r="HH1181" s="10"/>
      <c r="HI1181" s="2"/>
      <c r="HJ1181" s="8"/>
      <c r="HK1181" s="9"/>
      <c r="HL1181" s="10"/>
      <c r="HM1181" s="2"/>
      <c r="HN1181" s="8"/>
      <c r="HO1181" s="9"/>
      <c r="HP1181" s="10"/>
      <c r="HQ1181" s="2"/>
      <c r="HR1181" s="8"/>
      <c r="HS1181" s="9"/>
      <c r="HT1181" s="10"/>
      <c r="HU1181" s="2"/>
      <c r="HV1181" s="8"/>
      <c r="HW1181" s="9"/>
      <c r="HX1181" s="10"/>
      <c r="HY1181" s="2"/>
      <c r="HZ1181" s="8"/>
      <c r="IA1181" s="9"/>
      <c r="IB1181" s="10"/>
      <c r="IC1181" s="2"/>
      <c r="ID1181" s="8"/>
      <c r="IE1181" s="9"/>
      <c r="IF1181" s="10"/>
      <c r="IG1181" s="2"/>
      <c r="IH1181" s="8"/>
      <c r="II1181" s="9"/>
      <c r="IJ1181" s="10"/>
      <c r="IK1181" s="2"/>
      <c r="IL1181" s="8"/>
      <c r="IM1181" s="9"/>
      <c r="IN1181" s="10"/>
      <c r="IO1181" s="2"/>
      <c r="IP1181" s="8"/>
      <c r="IQ1181" s="9"/>
      <c r="IR1181" s="10"/>
      <c r="IS1181" s="2"/>
      <c r="IT1181" s="8"/>
    </row>
    <row r="1182" spans="1:254">
      <c r="A1182" s="25">
        <v>3062</v>
      </c>
      <c r="B1182" s="10" t="s">
        <v>48</v>
      </c>
      <c r="C1182" s="2" t="s">
        <v>2898</v>
      </c>
      <c r="D1182" s="48">
        <v>3720</v>
      </c>
      <c r="E1182" s="2"/>
      <c r="F1182" s="8"/>
      <c r="G1182" s="9"/>
      <c r="H1182" s="10"/>
      <c r="I1182" s="2"/>
      <c r="J1182" s="8"/>
      <c r="K1182" s="9"/>
      <c r="L1182" s="10"/>
      <c r="M1182" s="2"/>
      <c r="N1182" s="8"/>
      <c r="O1182" s="9"/>
      <c r="P1182" s="10"/>
      <c r="Q1182" s="2"/>
      <c r="R1182" s="8"/>
      <c r="S1182" s="9"/>
      <c r="T1182" s="10"/>
      <c r="U1182" s="2"/>
      <c r="V1182" s="8"/>
      <c r="W1182" s="9"/>
      <c r="X1182" s="10"/>
      <c r="Y1182" s="2"/>
      <c r="Z1182" s="8"/>
      <c r="AA1182" s="9"/>
      <c r="AB1182" s="10"/>
      <c r="AC1182" s="2"/>
      <c r="AD1182" s="8"/>
      <c r="AE1182" s="9"/>
      <c r="AF1182" s="10"/>
      <c r="AG1182" s="2"/>
      <c r="AH1182" s="8"/>
      <c r="AI1182" s="9"/>
      <c r="AJ1182" s="10"/>
      <c r="AK1182" s="2"/>
      <c r="AL1182" s="8"/>
      <c r="AM1182" s="9"/>
      <c r="AN1182" s="10"/>
      <c r="AO1182" s="2"/>
      <c r="AP1182" s="8"/>
      <c r="AQ1182" s="9"/>
      <c r="AR1182" s="10"/>
      <c r="AS1182" s="2"/>
      <c r="AT1182" s="8"/>
      <c r="AU1182" s="9"/>
      <c r="AV1182" s="10"/>
      <c r="AW1182" s="2"/>
      <c r="AX1182" s="8"/>
      <c r="AY1182" s="9"/>
      <c r="AZ1182" s="10"/>
      <c r="BA1182" s="2"/>
      <c r="BB1182" s="8"/>
      <c r="BC1182" s="9"/>
      <c r="BD1182" s="10"/>
      <c r="BE1182" s="2"/>
      <c r="BF1182" s="8"/>
      <c r="BG1182" s="9"/>
      <c r="BH1182" s="10"/>
      <c r="BI1182" s="2"/>
      <c r="BJ1182" s="8"/>
      <c r="BK1182" s="9"/>
      <c r="BL1182" s="10"/>
      <c r="BM1182" s="2"/>
      <c r="BN1182" s="8"/>
      <c r="BO1182" s="9"/>
      <c r="BP1182" s="10"/>
      <c r="BQ1182" s="2"/>
      <c r="BR1182" s="8"/>
      <c r="BS1182" s="9"/>
      <c r="BT1182" s="10"/>
      <c r="BU1182" s="2"/>
      <c r="BV1182" s="8"/>
      <c r="BW1182" s="9"/>
      <c r="BX1182" s="10"/>
      <c r="BY1182" s="2"/>
      <c r="BZ1182" s="8"/>
      <c r="CA1182" s="9"/>
      <c r="CB1182" s="10"/>
      <c r="CC1182" s="2"/>
      <c r="CD1182" s="8"/>
      <c r="CE1182" s="9"/>
      <c r="CF1182" s="10"/>
      <c r="CG1182" s="2"/>
      <c r="CH1182" s="8"/>
      <c r="CI1182" s="9"/>
      <c r="CJ1182" s="10"/>
      <c r="CK1182" s="2"/>
      <c r="CL1182" s="8"/>
      <c r="CM1182" s="9"/>
      <c r="CN1182" s="10"/>
      <c r="CO1182" s="2"/>
      <c r="CP1182" s="8"/>
      <c r="CQ1182" s="9"/>
      <c r="CR1182" s="10"/>
      <c r="CS1182" s="2"/>
      <c r="CT1182" s="8"/>
      <c r="CU1182" s="9"/>
      <c r="CV1182" s="10"/>
      <c r="CW1182" s="2"/>
      <c r="CX1182" s="8"/>
      <c r="CY1182" s="9"/>
      <c r="CZ1182" s="10"/>
      <c r="DA1182" s="2"/>
      <c r="DB1182" s="8"/>
      <c r="DC1182" s="9"/>
      <c r="DD1182" s="10"/>
      <c r="DE1182" s="2"/>
      <c r="DF1182" s="8"/>
      <c r="DG1182" s="9"/>
      <c r="DH1182" s="10"/>
      <c r="DI1182" s="2"/>
      <c r="DJ1182" s="8"/>
      <c r="DK1182" s="9"/>
      <c r="DL1182" s="10"/>
      <c r="DM1182" s="2"/>
      <c r="DN1182" s="8"/>
      <c r="DO1182" s="9"/>
      <c r="DP1182" s="10"/>
      <c r="DQ1182" s="2"/>
      <c r="DR1182" s="8"/>
      <c r="DS1182" s="9"/>
      <c r="DT1182" s="10"/>
      <c r="DU1182" s="2"/>
      <c r="DV1182" s="8"/>
      <c r="DW1182" s="9"/>
      <c r="DX1182" s="10"/>
      <c r="DY1182" s="2"/>
      <c r="DZ1182" s="8"/>
      <c r="EA1182" s="9"/>
      <c r="EB1182" s="10"/>
      <c r="EC1182" s="2"/>
      <c r="ED1182" s="8"/>
      <c r="EE1182" s="9"/>
      <c r="EF1182" s="10"/>
      <c r="EG1182" s="2"/>
      <c r="EH1182" s="8"/>
      <c r="EI1182" s="9"/>
      <c r="EJ1182" s="10"/>
      <c r="EK1182" s="2"/>
      <c r="EL1182" s="8"/>
      <c r="EM1182" s="9"/>
      <c r="EN1182" s="10"/>
      <c r="EO1182" s="2"/>
      <c r="EP1182" s="8"/>
      <c r="EQ1182" s="9"/>
      <c r="ER1182" s="10"/>
      <c r="ES1182" s="2"/>
      <c r="ET1182" s="8"/>
      <c r="EU1182" s="9"/>
      <c r="EV1182" s="10"/>
      <c r="EW1182" s="2"/>
      <c r="EX1182" s="8"/>
      <c r="EY1182" s="9"/>
      <c r="EZ1182" s="10"/>
      <c r="FA1182" s="2"/>
      <c r="FB1182" s="8"/>
      <c r="FC1182" s="9"/>
      <c r="FD1182" s="10"/>
      <c r="FE1182" s="2"/>
      <c r="FF1182" s="8"/>
      <c r="FG1182" s="9"/>
      <c r="FH1182" s="10"/>
      <c r="FI1182" s="2"/>
      <c r="FJ1182" s="8"/>
      <c r="FK1182" s="9"/>
      <c r="FL1182" s="10"/>
      <c r="FM1182" s="2"/>
      <c r="FN1182" s="8"/>
      <c r="FO1182" s="9"/>
      <c r="FP1182" s="10"/>
      <c r="FQ1182" s="2"/>
      <c r="FR1182" s="8"/>
      <c r="FS1182" s="9"/>
      <c r="FT1182" s="10"/>
      <c r="FU1182" s="2"/>
      <c r="FV1182" s="8"/>
      <c r="FW1182" s="9"/>
      <c r="FX1182" s="10"/>
      <c r="FY1182" s="2"/>
      <c r="FZ1182" s="8"/>
      <c r="GA1182" s="9"/>
      <c r="GB1182" s="10"/>
      <c r="GC1182" s="2"/>
      <c r="GD1182" s="8"/>
      <c r="GE1182" s="9"/>
      <c r="GF1182" s="10"/>
      <c r="GG1182" s="2"/>
      <c r="GH1182" s="8"/>
      <c r="GI1182" s="9"/>
      <c r="GJ1182" s="10"/>
      <c r="GK1182" s="2"/>
      <c r="GL1182" s="8"/>
      <c r="GM1182" s="9"/>
      <c r="GN1182" s="10"/>
      <c r="GO1182" s="2"/>
      <c r="GP1182" s="8"/>
      <c r="GQ1182" s="9"/>
      <c r="GR1182" s="10"/>
      <c r="GS1182" s="2"/>
      <c r="GT1182" s="8"/>
      <c r="GU1182" s="9"/>
      <c r="GV1182" s="10"/>
      <c r="GW1182" s="2"/>
      <c r="GX1182" s="8"/>
      <c r="GY1182" s="9"/>
      <c r="GZ1182" s="10"/>
      <c r="HA1182" s="2"/>
      <c r="HB1182" s="8"/>
      <c r="HC1182" s="9"/>
      <c r="HD1182" s="10"/>
      <c r="HE1182" s="2"/>
      <c r="HF1182" s="8"/>
      <c r="HG1182" s="9"/>
      <c r="HH1182" s="10"/>
      <c r="HI1182" s="2"/>
      <c r="HJ1182" s="8"/>
      <c r="HK1182" s="9"/>
      <c r="HL1182" s="10"/>
      <c r="HM1182" s="2"/>
      <c r="HN1182" s="8"/>
      <c r="HO1182" s="9"/>
      <c r="HP1182" s="10"/>
      <c r="HQ1182" s="2"/>
      <c r="HR1182" s="8"/>
      <c r="HS1182" s="9"/>
      <c r="HT1182" s="10"/>
      <c r="HU1182" s="2"/>
      <c r="HV1182" s="8"/>
      <c r="HW1182" s="9"/>
      <c r="HX1182" s="10"/>
      <c r="HY1182" s="2"/>
      <c r="HZ1182" s="8"/>
      <c r="IA1182" s="9"/>
      <c r="IB1182" s="10"/>
      <c r="IC1182" s="2"/>
      <c r="ID1182" s="8"/>
      <c r="IE1182" s="9"/>
      <c r="IF1182" s="10"/>
      <c r="IG1182" s="2"/>
      <c r="IH1182" s="8"/>
      <c r="II1182" s="9"/>
      <c r="IJ1182" s="10"/>
      <c r="IK1182" s="2"/>
      <c r="IL1182" s="8"/>
      <c r="IM1182" s="9"/>
      <c r="IN1182" s="10"/>
      <c r="IO1182" s="2"/>
      <c r="IP1182" s="8"/>
      <c r="IQ1182" s="9"/>
      <c r="IR1182" s="10"/>
      <c r="IS1182" s="2"/>
      <c r="IT1182" s="8"/>
    </row>
    <row r="1183" spans="1:254">
      <c r="A1183" s="25"/>
      <c r="B1183" s="10"/>
      <c r="E1183" s="2"/>
      <c r="F1183" s="8"/>
      <c r="G1183" s="9"/>
      <c r="H1183" s="10"/>
      <c r="I1183" s="2"/>
      <c r="J1183" s="8"/>
      <c r="K1183" s="9"/>
      <c r="L1183" s="10"/>
      <c r="M1183" s="2"/>
      <c r="N1183" s="8"/>
      <c r="O1183" s="9"/>
      <c r="P1183" s="10"/>
      <c r="Q1183" s="2"/>
      <c r="R1183" s="8"/>
      <c r="S1183" s="9"/>
      <c r="T1183" s="10"/>
      <c r="U1183" s="2"/>
      <c r="V1183" s="8"/>
      <c r="W1183" s="9"/>
      <c r="X1183" s="10"/>
      <c r="Y1183" s="2"/>
      <c r="Z1183" s="8"/>
      <c r="AA1183" s="9"/>
      <c r="AB1183" s="10"/>
      <c r="AC1183" s="2"/>
      <c r="AD1183" s="8"/>
      <c r="AE1183" s="9"/>
      <c r="AF1183" s="10"/>
      <c r="AG1183" s="2"/>
      <c r="AH1183" s="8"/>
      <c r="AI1183" s="9"/>
      <c r="AJ1183" s="10"/>
      <c r="AK1183" s="2"/>
      <c r="AL1183" s="8"/>
      <c r="AM1183" s="9"/>
      <c r="AN1183" s="10"/>
      <c r="AO1183" s="2"/>
      <c r="AP1183" s="8"/>
      <c r="AQ1183" s="9"/>
      <c r="AR1183" s="10"/>
      <c r="AS1183" s="2"/>
      <c r="AT1183" s="8"/>
      <c r="AU1183" s="9"/>
      <c r="AV1183" s="10"/>
      <c r="AW1183" s="2"/>
      <c r="AX1183" s="8"/>
      <c r="AY1183" s="9"/>
      <c r="AZ1183" s="10"/>
      <c r="BA1183" s="2"/>
      <c r="BB1183" s="8"/>
      <c r="BC1183" s="9"/>
      <c r="BD1183" s="10"/>
      <c r="BE1183" s="2"/>
      <c r="BF1183" s="8"/>
      <c r="BG1183" s="9"/>
      <c r="BH1183" s="10"/>
      <c r="BI1183" s="2"/>
      <c r="BJ1183" s="8"/>
      <c r="BK1183" s="9"/>
      <c r="BL1183" s="10"/>
      <c r="BM1183" s="2"/>
      <c r="BN1183" s="8"/>
      <c r="BO1183" s="9"/>
      <c r="BP1183" s="10"/>
      <c r="BQ1183" s="2"/>
      <c r="BR1183" s="8"/>
      <c r="BS1183" s="9"/>
      <c r="BT1183" s="10"/>
      <c r="BU1183" s="2"/>
      <c r="BV1183" s="8"/>
      <c r="BW1183" s="9"/>
      <c r="BX1183" s="10"/>
      <c r="BY1183" s="2"/>
      <c r="BZ1183" s="8"/>
      <c r="CA1183" s="9"/>
      <c r="CB1183" s="10"/>
      <c r="CC1183" s="2"/>
      <c r="CD1183" s="8"/>
      <c r="CE1183" s="9"/>
      <c r="CF1183" s="10"/>
      <c r="CG1183" s="2"/>
      <c r="CH1183" s="8"/>
      <c r="CI1183" s="9"/>
      <c r="CJ1183" s="10"/>
      <c r="CK1183" s="2"/>
      <c r="CL1183" s="8"/>
      <c r="CM1183" s="9"/>
      <c r="CN1183" s="10"/>
      <c r="CO1183" s="2"/>
      <c r="CP1183" s="8"/>
      <c r="CQ1183" s="9"/>
      <c r="CR1183" s="10"/>
      <c r="CS1183" s="2"/>
      <c r="CT1183" s="8"/>
      <c r="CU1183" s="9"/>
      <c r="CV1183" s="10"/>
      <c r="CW1183" s="2"/>
      <c r="CX1183" s="8"/>
      <c r="CY1183" s="9"/>
      <c r="CZ1183" s="10"/>
      <c r="DA1183" s="2"/>
      <c r="DB1183" s="8"/>
      <c r="DC1183" s="9"/>
      <c r="DD1183" s="10"/>
      <c r="DE1183" s="2"/>
      <c r="DF1183" s="8"/>
      <c r="DG1183" s="9"/>
      <c r="DH1183" s="10"/>
      <c r="DI1183" s="2"/>
      <c r="DJ1183" s="8"/>
      <c r="DK1183" s="9"/>
      <c r="DL1183" s="10"/>
      <c r="DM1183" s="2"/>
      <c r="DN1183" s="8"/>
      <c r="DO1183" s="9"/>
      <c r="DP1183" s="10"/>
      <c r="DQ1183" s="2"/>
      <c r="DR1183" s="8"/>
      <c r="DS1183" s="9"/>
      <c r="DT1183" s="10"/>
      <c r="DU1183" s="2"/>
      <c r="DV1183" s="8"/>
      <c r="DW1183" s="9"/>
      <c r="DX1183" s="10"/>
      <c r="DY1183" s="2"/>
      <c r="DZ1183" s="8"/>
      <c r="EA1183" s="9"/>
      <c r="EB1183" s="10"/>
      <c r="EC1183" s="2"/>
      <c r="ED1183" s="8"/>
      <c r="EE1183" s="9"/>
      <c r="EF1183" s="10"/>
      <c r="EG1183" s="2"/>
      <c r="EH1183" s="8"/>
      <c r="EI1183" s="9"/>
      <c r="EJ1183" s="10"/>
      <c r="EK1183" s="2"/>
      <c r="EL1183" s="8"/>
      <c r="EM1183" s="9"/>
      <c r="EN1183" s="10"/>
      <c r="EO1183" s="2"/>
      <c r="EP1183" s="8"/>
      <c r="EQ1183" s="9"/>
      <c r="ER1183" s="10"/>
      <c r="ES1183" s="2"/>
      <c r="ET1183" s="8"/>
      <c r="EU1183" s="9"/>
      <c r="EV1183" s="10"/>
      <c r="EW1183" s="2"/>
      <c r="EX1183" s="8"/>
      <c r="EY1183" s="9"/>
      <c r="EZ1183" s="10"/>
      <c r="FA1183" s="2"/>
      <c r="FB1183" s="8"/>
      <c r="FC1183" s="9"/>
      <c r="FD1183" s="10"/>
      <c r="FE1183" s="2"/>
      <c r="FF1183" s="8"/>
      <c r="FG1183" s="9"/>
      <c r="FH1183" s="10"/>
      <c r="FI1183" s="2"/>
      <c r="FJ1183" s="8"/>
      <c r="FK1183" s="9"/>
      <c r="FL1183" s="10"/>
      <c r="FM1183" s="2"/>
      <c r="FN1183" s="8"/>
      <c r="FO1183" s="9"/>
      <c r="FP1183" s="10"/>
      <c r="FQ1183" s="2"/>
      <c r="FR1183" s="8"/>
      <c r="FS1183" s="9"/>
      <c r="FT1183" s="10"/>
      <c r="FU1183" s="2"/>
      <c r="FV1183" s="8"/>
      <c r="FW1183" s="9"/>
      <c r="FX1183" s="10"/>
      <c r="FY1183" s="2"/>
      <c r="FZ1183" s="8"/>
      <c r="GA1183" s="9"/>
      <c r="GB1183" s="10"/>
      <c r="GC1183" s="2"/>
      <c r="GD1183" s="8"/>
      <c r="GE1183" s="9"/>
      <c r="GF1183" s="10"/>
      <c r="GG1183" s="2"/>
      <c r="GH1183" s="8"/>
      <c r="GI1183" s="9"/>
      <c r="GJ1183" s="10"/>
      <c r="GK1183" s="2"/>
      <c r="GL1183" s="8"/>
      <c r="GM1183" s="9"/>
      <c r="GN1183" s="10"/>
      <c r="GO1183" s="2"/>
      <c r="GP1183" s="8"/>
      <c r="GQ1183" s="9"/>
      <c r="GR1183" s="10"/>
      <c r="GS1183" s="2"/>
      <c r="GT1183" s="8"/>
      <c r="GU1183" s="9"/>
      <c r="GV1183" s="10"/>
      <c r="GW1183" s="2"/>
      <c r="GX1183" s="8"/>
      <c r="GY1183" s="9"/>
      <c r="GZ1183" s="10"/>
      <c r="HA1183" s="2"/>
      <c r="HB1183" s="8"/>
      <c r="HC1183" s="9"/>
      <c r="HD1183" s="10"/>
      <c r="HE1183" s="2"/>
      <c r="HF1183" s="8"/>
      <c r="HG1183" s="9"/>
      <c r="HH1183" s="10"/>
      <c r="HI1183" s="2"/>
      <c r="HJ1183" s="8"/>
      <c r="HK1183" s="9"/>
      <c r="HL1183" s="10"/>
      <c r="HM1183" s="2"/>
      <c r="HN1183" s="8"/>
      <c r="HO1183" s="9"/>
      <c r="HP1183" s="10"/>
      <c r="HQ1183" s="2"/>
      <c r="HR1183" s="8"/>
      <c r="HS1183" s="9"/>
      <c r="HT1183" s="10"/>
      <c r="HU1183" s="2"/>
      <c r="HV1183" s="8"/>
      <c r="HW1183" s="9"/>
      <c r="HX1183" s="10"/>
      <c r="HY1183" s="2"/>
      <c r="HZ1183" s="8"/>
      <c r="IA1183" s="9"/>
      <c r="IB1183" s="10"/>
      <c r="IC1183" s="2"/>
      <c r="ID1183" s="8"/>
      <c r="IE1183" s="9"/>
      <c r="IF1183" s="10"/>
      <c r="IG1183" s="2"/>
      <c r="IH1183" s="8"/>
      <c r="II1183" s="9"/>
      <c r="IJ1183" s="10"/>
      <c r="IK1183" s="2"/>
      <c r="IL1183" s="8"/>
      <c r="IM1183" s="9"/>
      <c r="IN1183" s="10"/>
      <c r="IO1183" s="2"/>
      <c r="IP1183" s="8"/>
      <c r="IQ1183" s="9"/>
      <c r="IR1183" s="10"/>
      <c r="IS1183" s="2"/>
      <c r="IT1183" s="8"/>
    </row>
    <row r="1184" spans="1:254">
      <c r="A1184" s="25">
        <v>3077</v>
      </c>
      <c r="B1184" s="10" t="s">
        <v>48</v>
      </c>
      <c r="C1184" s="2" t="s">
        <v>2889</v>
      </c>
      <c r="D1184" s="48">
        <v>2170</v>
      </c>
      <c r="E1184" s="2"/>
      <c r="F1184" s="8"/>
      <c r="G1184" s="9"/>
      <c r="H1184" s="10"/>
      <c r="I1184" s="2"/>
      <c r="J1184" s="8"/>
      <c r="K1184" s="9"/>
      <c r="L1184" s="10"/>
      <c r="M1184" s="2"/>
      <c r="N1184" s="8"/>
      <c r="O1184" s="9"/>
      <c r="P1184" s="10"/>
      <c r="Q1184" s="2"/>
      <c r="R1184" s="8"/>
      <c r="S1184" s="9"/>
      <c r="T1184" s="10"/>
      <c r="U1184" s="2"/>
      <c r="V1184" s="8"/>
      <c r="W1184" s="9"/>
      <c r="X1184" s="10"/>
      <c r="Y1184" s="2"/>
      <c r="Z1184" s="8"/>
      <c r="AA1184" s="9"/>
      <c r="AB1184" s="10"/>
      <c r="AC1184" s="2"/>
      <c r="AD1184" s="8"/>
      <c r="AE1184" s="9"/>
      <c r="AF1184" s="10"/>
      <c r="AG1184" s="2"/>
      <c r="AH1184" s="8"/>
      <c r="AI1184" s="9"/>
      <c r="AJ1184" s="10"/>
      <c r="AK1184" s="2"/>
      <c r="AL1184" s="8"/>
      <c r="AM1184" s="9"/>
      <c r="AN1184" s="10"/>
      <c r="AO1184" s="2"/>
      <c r="AP1184" s="8"/>
      <c r="AQ1184" s="9"/>
      <c r="AR1184" s="10"/>
      <c r="AS1184" s="2"/>
      <c r="AT1184" s="8"/>
      <c r="AU1184" s="9"/>
      <c r="AV1184" s="10"/>
      <c r="AW1184" s="2"/>
      <c r="AX1184" s="8"/>
      <c r="AY1184" s="9"/>
      <c r="AZ1184" s="10"/>
      <c r="BA1184" s="2"/>
      <c r="BB1184" s="8"/>
      <c r="BC1184" s="9"/>
      <c r="BD1184" s="10"/>
      <c r="BE1184" s="2"/>
      <c r="BF1184" s="8"/>
      <c r="BG1184" s="9"/>
      <c r="BH1184" s="10"/>
      <c r="BI1184" s="2"/>
      <c r="BJ1184" s="8"/>
      <c r="BK1184" s="9"/>
      <c r="BL1184" s="10"/>
      <c r="BM1184" s="2"/>
      <c r="BN1184" s="8"/>
      <c r="BO1184" s="9"/>
      <c r="BP1184" s="10"/>
      <c r="BQ1184" s="2"/>
      <c r="BR1184" s="8"/>
      <c r="BS1184" s="9"/>
      <c r="BT1184" s="10"/>
      <c r="BU1184" s="2"/>
      <c r="BV1184" s="8"/>
      <c r="BW1184" s="9"/>
      <c r="BX1184" s="10"/>
      <c r="BY1184" s="2"/>
      <c r="BZ1184" s="8"/>
      <c r="CA1184" s="9"/>
      <c r="CB1184" s="10"/>
      <c r="CC1184" s="2"/>
      <c r="CD1184" s="8"/>
      <c r="CE1184" s="9"/>
      <c r="CF1184" s="10"/>
      <c r="CG1184" s="2"/>
      <c r="CH1184" s="8"/>
      <c r="CI1184" s="9"/>
      <c r="CJ1184" s="10"/>
      <c r="CK1184" s="2"/>
      <c r="CL1184" s="8"/>
      <c r="CM1184" s="9"/>
      <c r="CN1184" s="10"/>
      <c r="CO1184" s="2"/>
      <c r="CP1184" s="8"/>
      <c r="CQ1184" s="9"/>
      <c r="CR1184" s="10"/>
      <c r="CS1184" s="2"/>
      <c r="CT1184" s="8"/>
      <c r="CU1184" s="9"/>
      <c r="CV1184" s="10"/>
      <c r="CW1184" s="2"/>
      <c r="CX1184" s="8"/>
      <c r="CY1184" s="9"/>
      <c r="CZ1184" s="10"/>
      <c r="DA1184" s="2"/>
      <c r="DB1184" s="8"/>
      <c r="DC1184" s="9"/>
      <c r="DD1184" s="10"/>
      <c r="DE1184" s="2"/>
      <c r="DF1184" s="8"/>
      <c r="DG1184" s="9"/>
      <c r="DH1184" s="10"/>
      <c r="DI1184" s="2"/>
      <c r="DJ1184" s="8"/>
      <c r="DK1184" s="9"/>
      <c r="DL1184" s="10"/>
      <c r="DM1184" s="2"/>
      <c r="DN1184" s="8"/>
      <c r="DO1184" s="9"/>
      <c r="DP1184" s="10"/>
      <c r="DQ1184" s="2"/>
      <c r="DR1184" s="8"/>
      <c r="DS1184" s="9"/>
      <c r="DT1184" s="10"/>
      <c r="DU1184" s="2"/>
      <c r="DV1184" s="8"/>
      <c r="DW1184" s="9"/>
      <c r="DX1184" s="10"/>
      <c r="DY1184" s="2"/>
      <c r="DZ1184" s="8"/>
      <c r="EA1184" s="9"/>
      <c r="EB1184" s="10"/>
      <c r="EC1184" s="2"/>
      <c r="ED1184" s="8"/>
      <c r="EE1184" s="9"/>
      <c r="EF1184" s="10"/>
      <c r="EG1184" s="2"/>
      <c r="EH1184" s="8"/>
      <c r="EI1184" s="9"/>
      <c r="EJ1184" s="10"/>
      <c r="EK1184" s="2"/>
      <c r="EL1184" s="8"/>
      <c r="EM1184" s="9"/>
      <c r="EN1184" s="10"/>
      <c r="EO1184" s="2"/>
      <c r="EP1184" s="8"/>
      <c r="EQ1184" s="9"/>
      <c r="ER1184" s="10"/>
      <c r="ES1184" s="2"/>
      <c r="ET1184" s="8"/>
      <c r="EU1184" s="9"/>
      <c r="EV1184" s="10"/>
      <c r="EW1184" s="2"/>
      <c r="EX1184" s="8"/>
      <c r="EY1184" s="9"/>
      <c r="EZ1184" s="10"/>
      <c r="FA1184" s="2"/>
      <c r="FB1184" s="8"/>
      <c r="FC1184" s="9"/>
      <c r="FD1184" s="10"/>
      <c r="FE1184" s="2"/>
      <c r="FF1184" s="8"/>
      <c r="FG1184" s="9"/>
      <c r="FH1184" s="10"/>
      <c r="FI1184" s="2"/>
      <c r="FJ1184" s="8"/>
      <c r="FK1184" s="9"/>
      <c r="FL1184" s="10"/>
      <c r="FM1184" s="2"/>
      <c r="FN1184" s="8"/>
      <c r="FO1184" s="9"/>
      <c r="FP1184" s="10"/>
      <c r="FQ1184" s="2"/>
      <c r="FR1184" s="8"/>
      <c r="FS1184" s="9"/>
      <c r="FT1184" s="10"/>
      <c r="FU1184" s="2"/>
      <c r="FV1184" s="8"/>
      <c r="FW1184" s="9"/>
      <c r="FX1184" s="10"/>
      <c r="FY1184" s="2"/>
      <c r="FZ1184" s="8"/>
      <c r="GA1184" s="9"/>
      <c r="GB1184" s="10"/>
      <c r="GC1184" s="2"/>
      <c r="GD1184" s="8"/>
      <c r="GE1184" s="9"/>
      <c r="GF1184" s="10"/>
      <c r="GG1184" s="2"/>
      <c r="GH1184" s="8"/>
      <c r="GI1184" s="9"/>
      <c r="GJ1184" s="10"/>
      <c r="GK1184" s="2"/>
      <c r="GL1184" s="8"/>
      <c r="GM1184" s="9"/>
      <c r="GN1184" s="10"/>
      <c r="GO1184" s="2"/>
      <c r="GP1184" s="8"/>
      <c r="GQ1184" s="9"/>
      <c r="GR1184" s="10"/>
      <c r="GS1184" s="2"/>
      <c r="GT1184" s="8"/>
      <c r="GU1184" s="9"/>
      <c r="GV1184" s="10"/>
      <c r="GW1184" s="2"/>
      <c r="GX1184" s="8"/>
      <c r="GY1184" s="9"/>
      <c r="GZ1184" s="10"/>
      <c r="HA1184" s="2"/>
      <c r="HB1184" s="8"/>
      <c r="HC1184" s="9"/>
      <c r="HD1184" s="10"/>
      <c r="HE1184" s="2"/>
      <c r="HF1184" s="8"/>
      <c r="HG1184" s="9"/>
      <c r="HH1184" s="10"/>
      <c r="HI1184" s="2"/>
      <c r="HJ1184" s="8"/>
      <c r="HK1184" s="9"/>
      <c r="HL1184" s="10"/>
      <c r="HM1184" s="2"/>
      <c r="HN1184" s="8"/>
      <c r="HO1184" s="9"/>
      <c r="HP1184" s="10"/>
      <c r="HQ1184" s="2"/>
      <c r="HR1184" s="8"/>
      <c r="HS1184" s="9"/>
      <c r="HT1184" s="10"/>
      <c r="HU1184" s="2"/>
      <c r="HV1184" s="8"/>
      <c r="HW1184" s="9"/>
      <c r="HX1184" s="10"/>
      <c r="HY1184" s="2"/>
      <c r="HZ1184" s="8"/>
      <c r="IA1184" s="9"/>
      <c r="IB1184" s="10"/>
      <c r="IC1184" s="2"/>
      <c r="ID1184" s="8"/>
      <c r="IE1184" s="9"/>
      <c r="IF1184" s="10"/>
      <c r="IG1184" s="2"/>
      <c r="IH1184" s="8"/>
      <c r="II1184" s="9"/>
      <c r="IJ1184" s="10"/>
      <c r="IK1184" s="2"/>
      <c r="IL1184" s="8"/>
      <c r="IM1184" s="9"/>
      <c r="IN1184" s="10"/>
      <c r="IO1184" s="2"/>
      <c r="IP1184" s="8"/>
      <c r="IQ1184" s="9"/>
      <c r="IR1184" s="10"/>
      <c r="IS1184" s="2"/>
      <c r="IT1184" s="8"/>
    </row>
    <row r="1185" spans="1:254">
      <c r="A1185" s="25">
        <v>3409</v>
      </c>
      <c r="B1185" s="10" t="s">
        <v>2853</v>
      </c>
      <c r="C1185" s="2" t="s">
        <v>4374</v>
      </c>
      <c r="D1185" s="48">
        <v>490</v>
      </c>
      <c r="E1185" s="2"/>
      <c r="F1185" s="8"/>
      <c r="G1185" s="9"/>
      <c r="H1185" s="10"/>
      <c r="I1185" s="2"/>
      <c r="J1185" s="8"/>
      <c r="K1185" s="9"/>
      <c r="L1185" s="10"/>
      <c r="M1185" s="2"/>
      <c r="N1185" s="8"/>
      <c r="O1185" s="9"/>
      <c r="P1185" s="10"/>
      <c r="Q1185" s="2"/>
      <c r="R1185" s="8"/>
      <c r="S1185" s="9"/>
      <c r="T1185" s="10"/>
      <c r="U1185" s="2"/>
      <c r="V1185" s="8"/>
      <c r="W1185" s="9"/>
      <c r="X1185" s="10"/>
      <c r="Y1185" s="2"/>
      <c r="Z1185" s="8"/>
      <c r="AA1185" s="9"/>
      <c r="AB1185" s="10"/>
      <c r="AC1185" s="2"/>
      <c r="AD1185" s="8"/>
      <c r="AE1185" s="9"/>
      <c r="AF1185" s="10"/>
      <c r="AG1185" s="2"/>
      <c r="AH1185" s="8"/>
      <c r="AI1185" s="9"/>
      <c r="AJ1185" s="10"/>
      <c r="AK1185" s="2"/>
      <c r="AL1185" s="8"/>
      <c r="AM1185" s="9"/>
      <c r="AN1185" s="10"/>
      <c r="AO1185" s="2"/>
      <c r="AP1185" s="8"/>
      <c r="AQ1185" s="9"/>
      <c r="AR1185" s="10"/>
      <c r="AS1185" s="2"/>
      <c r="AT1185" s="8"/>
      <c r="AU1185" s="9"/>
      <c r="AV1185" s="10"/>
      <c r="AW1185" s="2"/>
      <c r="AX1185" s="8"/>
      <c r="AY1185" s="9"/>
      <c r="AZ1185" s="10"/>
      <c r="BA1185" s="2"/>
      <c r="BB1185" s="8"/>
      <c r="BC1185" s="9"/>
      <c r="BD1185" s="10"/>
      <c r="BE1185" s="2"/>
      <c r="BF1185" s="8"/>
      <c r="BG1185" s="9"/>
      <c r="BH1185" s="10"/>
      <c r="BI1185" s="2"/>
      <c r="BJ1185" s="8"/>
      <c r="BK1185" s="9"/>
      <c r="BL1185" s="10"/>
      <c r="BM1185" s="2"/>
      <c r="BN1185" s="8"/>
      <c r="BO1185" s="9"/>
      <c r="BP1185" s="10"/>
      <c r="BQ1185" s="2"/>
      <c r="BR1185" s="8"/>
      <c r="BS1185" s="9"/>
      <c r="BT1185" s="10"/>
      <c r="BU1185" s="2"/>
      <c r="BV1185" s="8"/>
      <c r="BW1185" s="9"/>
      <c r="BX1185" s="10"/>
      <c r="BY1185" s="2"/>
      <c r="BZ1185" s="8"/>
      <c r="CA1185" s="9"/>
      <c r="CB1185" s="10"/>
      <c r="CC1185" s="2"/>
      <c r="CD1185" s="8"/>
      <c r="CE1185" s="9"/>
      <c r="CF1185" s="10"/>
      <c r="CG1185" s="2"/>
      <c r="CH1185" s="8"/>
      <c r="CI1185" s="9"/>
      <c r="CJ1185" s="10"/>
      <c r="CK1185" s="2"/>
      <c r="CL1185" s="8"/>
      <c r="CM1185" s="9"/>
      <c r="CN1185" s="10"/>
      <c r="CO1185" s="2"/>
      <c r="CP1185" s="8"/>
      <c r="CQ1185" s="9"/>
      <c r="CR1185" s="10"/>
      <c r="CS1185" s="2"/>
      <c r="CT1185" s="8"/>
      <c r="CU1185" s="9"/>
      <c r="CV1185" s="10"/>
      <c r="CW1185" s="2"/>
      <c r="CX1185" s="8"/>
      <c r="CY1185" s="9"/>
      <c r="CZ1185" s="10"/>
      <c r="DA1185" s="2"/>
      <c r="DB1185" s="8"/>
      <c r="DC1185" s="9"/>
      <c r="DD1185" s="10"/>
      <c r="DE1185" s="2"/>
      <c r="DF1185" s="8"/>
      <c r="DG1185" s="9"/>
      <c r="DH1185" s="10"/>
      <c r="DI1185" s="2"/>
      <c r="DJ1185" s="8"/>
      <c r="DK1185" s="9"/>
      <c r="DL1185" s="10"/>
      <c r="DM1185" s="2"/>
      <c r="DN1185" s="8"/>
      <c r="DO1185" s="9"/>
      <c r="DP1185" s="10"/>
      <c r="DQ1185" s="2"/>
      <c r="DR1185" s="8"/>
      <c r="DS1185" s="9"/>
      <c r="DT1185" s="10"/>
      <c r="DU1185" s="2"/>
      <c r="DV1185" s="8"/>
      <c r="DW1185" s="9"/>
      <c r="DX1185" s="10"/>
      <c r="DY1185" s="2"/>
      <c r="DZ1185" s="8"/>
      <c r="EA1185" s="9"/>
      <c r="EB1185" s="10"/>
      <c r="EC1185" s="2"/>
      <c r="ED1185" s="8"/>
      <c r="EE1185" s="9"/>
      <c r="EF1185" s="10"/>
      <c r="EG1185" s="2"/>
      <c r="EH1185" s="8"/>
      <c r="EI1185" s="9"/>
      <c r="EJ1185" s="10"/>
      <c r="EK1185" s="2"/>
      <c r="EL1185" s="8"/>
      <c r="EM1185" s="9"/>
      <c r="EN1185" s="10"/>
      <c r="EO1185" s="2"/>
      <c r="EP1185" s="8"/>
      <c r="EQ1185" s="9"/>
      <c r="ER1185" s="10"/>
      <c r="ES1185" s="2"/>
      <c r="ET1185" s="8"/>
      <c r="EU1185" s="9"/>
      <c r="EV1185" s="10"/>
      <c r="EW1185" s="2"/>
      <c r="EX1185" s="8"/>
      <c r="EY1185" s="9"/>
      <c r="EZ1185" s="10"/>
      <c r="FA1185" s="2"/>
      <c r="FB1185" s="8"/>
      <c r="FC1185" s="9"/>
      <c r="FD1185" s="10"/>
      <c r="FE1185" s="2"/>
      <c r="FF1185" s="8"/>
      <c r="FG1185" s="9"/>
      <c r="FH1185" s="10"/>
      <c r="FI1185" s="2"/>
      <c r="FJ1185" s="8"/>
      <c r="FK1185" s="9"/>
      <c r="FL1185" s="10"/>
      <c r="FM1185" s="2"/>
      <c r="FN1185" s="8"/>
      <c r="FO1185" s="9"/>
      <c r="FP1185" s="10"/>
      <c r="FQ1185" s="2"/>
      <c r="FR1185" s="8"/>
      <c r="FS1185" s="9"/>
      <c r="FT1185" s="10"/>
      <c r="FU1185" s="2"/>
      <c r="FV1185" s="8"/>
      <c r="FW1185" s="9"/>
      <c r="FX1185" s="10"/>
      <c r="FY1185" s="2"/>
      <c r="FZ1185" s="8"/>
      <c r="GA1185" s="9"/>
      <c r="GB1185" s="10"/>
      <c r="GC1185" s="2"/>
      <c r="GD1185" s="8"/>
      <c r="GE1185" s="9"/>
      <c r="GF1185" s="10"/>
      <c r="GG1185" s="2"/>
      <c r="GH1185" s="8"/>
      <c r="GI1185" s="9"/>
      <c r="GJ1185" s="10"/>
      <c r="GK1185" s="2"/>
      <c r="GL1185" s="8"/>
      <c r="GM1185" s="9"/>
      <c r="GN1185" s="10"/>
      <c r="GO1185" s="2"/>
      <c r="GP1185" s="8"/>
      <c r="GQ1185" s="9"/>
      <c r="GR1185" s="10"/>
      <c r="GS1185" s="2"/>
      <c r="GT1185" s="8"/>
      <c r="GU1185" s="9"/>
      <c r="GV1185" s="10"/>
      <c r="GW1185" s="2"/>
      <c r="GX1185" s="8"/>
      <c r="GY1185" s="9"/>
      <c r="GZ1185" s="10"/>
      <c r="HA1185" s="2"/>
      <c r="HB1185" s="8"/>
      <c r="HC1185" s="9"/>
      <c r="HD1185" s="10"/>
      <c r="HE1185" s="2"/>
      <c r="HF1185" s="8"/>
      <c r="HG1185" s="9"/>
      <c r="HH1185" s="10"/>
      <c r="HI1185" s="2"/>
      <c r="HJ1185" s="8"/>
      <c r="HK1185" s="9"/>
      <c r="HL1185" s="10"/>
      <c r="HM1185" s="2"/>
      <c r="HN1185" s="8"/>
      <c r="HO1185" s="9"/>
      <c r="HP1185" s="10"/>
      <c r="HQ1185" s="2"/>
      <c r="HR1185" s="8"/>
      <c r="HS1185" s="9"/>
      <c r="HT1185" s="10"/>
      <c r="HU1185" s="2"/>
      <c r="HV1185" s="8"/>
      <c r="HW1185" s="9"/>
      <c r="HX1185" s="10"/>
      <c r="HY1185" s="2"/>
      <c r="HZ1185" s="8"/>
      <c r="IA1185" s="9"/>
      <c r="IB1185" s="10"/>
      <c r="IC1185" s="2"/>
      <c r="ID1185" s="8"/>
      <c r="IE1185" s="9"/>
      <c r="IF1185" s="10"/>
      <c r="IG1185" s="2"/>
      <c r="IH1185" s="8"/>
      <c r="II1185" s="9"/>
      <c r="IJ1185" s="10"/>
      <c r="IK1185" s="2"/>
      <c r="IL1185" s="8"/>
      <c r="IM1185" s="9"/>
      <c r="IN1185" s="10"/>
      <c r="IO1185" s="2"/>
      <c r="IP1185" s="8"/>
      <c r="IQ1185" s="9"/>
      <c r="IR1185" s="10"/>
      <c r="IS1185" s="2"/>
      <c r="IT1185" s="8"/>
    </row>
    <row r="1186" spans="1:254">
      <c r="A1186" s="25"/>
      <c r="B1186" s="10"/>
      <c r="E1186" s="2"/>
      <c r="F1186" s="8"/>
      <c r="G1186" s="9"/>
      <c r="H1186" s="10"/>
      <c r="I1186" s="2"/>
      <c r="J1186" s="8"/>
      <c r="K1186" s="9"/>
      <c r="L1186" s="10"/>
      <c r="M1186" s="2"/>
      <c r="N1186" s="8"/>
      <c r="O1186" s="9"/>
      <c r="P1186" s="10"/>
      <c r="Q1186" s="2"/>
      <c r="R1186" s="8"/>
      <c r="S1186" s="9"/>
      <c r="T1186" s="10"/>
      <c r="U1186" s="2"/>
      <c r="V1186" s="8"/>
      <c r="W1186" s="9"/>
      <c r="X1186" s="10"/>
      <c r="Y1186" s="2"/>
      <c r="Z1186" s="8"/>
      <c r="AA1186" s="9"/>
      <c r="AB1186" s="10"/>
      <c r="AC1186" s="2"/>
      <c r="AD1186" s="8"/>
      <c r="AE1186" s="9"/>
      <c r="AF1186" s="10"/>
      <c r="AG1186" s="2"/>
      <c r="AH1186" s="8"/>
      <c r="AI1186" s="9"/>
      <c r="AJ1186" s="10"/>
      <c r="AK1186" s="2"/>
      <c r="AL1186" s="8"/>
      <c r="AM1186" s="9"/>
      <c r="AN1186" s="10"/>
      <c r="AO1186" s="2"/>
      <c r="AP1186" s="8"/>
      <c r="AQ1186" s="9"/>
      <c r="AR1186" s="10"/>
      <c r="AS1186" s="2"/>
      <c r="AT1186" s="8"/>
      <c r="AU1186" s="9"/>
      <c r="AV1186" s="10"/>
      <c r="AW1186" s="2"/>
      <c r="AX1186" s="8"/>
      <c r="AY1186" s="9"/>
      <c r="AZ1186" s="10"/>
      <c r="BA1186" s="2"/>
      <c r="BB1186" s="8"/>
      <c r="BC1186" s="9"/>
      <c r="BD1186" s="10"/>
      <c r="BE1186" s="2"/>
      <c r="BF1186" s="8"/>
      <c r="BG1186" s="9"/>
      <c r="BH1186" s="10"/>
      <c r="BI1186" s="2"/>
      <c r="BJ1186" s="8"/>
      <c r="BK1186" s="9"/>
      <c r="BL1186" s="10"/>
      <c r="BM1186" s="2"/>
      <c r="BN1186" s="8"/>
      <c r="BO1186" s="9"/>
      <c r="BP1186" s="10"/>
      <c r="BQ1186" s="2"/>
      <c r="BR1186" s="8"/>
      <c r="BS1186" s="9"/>
      <c r="BT1186" s="10"/>
      <c r="BU1186" s="2"/>
      <c r="BV1186" s="8"/>
      <c r="BW1186" s="9"/>
      <c r="BX1186" s="10"/>
      <c r="BY1186" s="2"/>
      <c r="BZ1186" s="8"/>
      <c r="CA1186" s="9"/>
      <c r="CB1186" s="10"/>
      <c r="CC1186" s="2"/>
      <c r="CD1186" s="8"/>
      <c r="CE1186" s="9"/>
      <c r="CF1186" s="10"/>
      <c r="CG1186" s="2"/>
      <c r="CH1186" s="8"/>
      <c r="CI1186" s="9"/>
      <c r="CJ1186" s="10"/>
      <c r="CK1186" s="2"/>
      <c r="CL1186" s="8"/>
      <c r="CM1186" s="9"/>
      <c r="CN1186" s="10"/>
      <c r="CO1186" s="2"/>
      <c r="CP1186" s="8"/>
      <c r="CQ1186" s="9"/>
      <c r="CR1186" s="10"/>
      <c r="CS1186" s="2"/>
      <c r="CT1186" s="8"/>
      <c r="CU1186" s="9"/>
      <c r="CV1186" s="10"/>
      <c r="CW1186" s="2"/>
      <c r="CX1186" s="8"/>
      <c r="CY1186" s="9"/>
      <c r="CZ1186" s="10"/>
      <c r="DA1186" s="2"/>
      <c r="DB1186" s="8"/>
      <c r="DC1186" s="9"/>
      <c r="DD1186" s="10"/>
      <c r="DE1186" s="2"/>
      <c r="DF1186" s="8"/>
      <c r="DG1186" s="9"/>
      <c r="DH1186" s="10"/>
      <c r="DI1186" s="2"/>
      <c r="DJ1186" s="8"/>
      <c r="DK1186" s="9"/>
      <c r="DL1186" s="10"/>
      <c r="DM1186" s="2"/>
      <c r="DN1186" s="8"/>
      <c r="DO1186" s="9"/>
      <c r="DP1186" s="10"/>
      <c r="DQ1186" s="2"/>
      <c r="DR1186" s="8"/>
      <c r="DS1186" s="9"/>
      <c r="DT1186" s="10"/>
      <c r="DU1186" s="2"/>
      <c r="DV1186" s="8"/>
      <c r="DW1186" s="9"/>
      <c r="DX1186" s="10"/>
      <c r="DY1186" s="2"/>
      <c r="DZ1186" s="8"/>
      <c r="EA1186" s="9"/>
      <c r="EB1186" s="10"/>
      <c r="EC1186" s="2"/>
      <c r="ED1186" s="8"/>
      <c r="EE1186" s="9"/>
      <c r="EF1186" s="10"/>
      <c r="EG1186" s="2"/>
      <c r="EH1186" s="8"/>
      <c r="EI1186" s="9"/>
      <c r="EJ1186" s="10"/>
      <c r="EK1186" s="2"/>
      <c r="EL1186" s="8"/>
      <c r="EM1186" s="9"/>
      <c r="EN1186" s="10"/>
      <c r="EO1186" s="2"/>
      <c r="EP1186" s="8"/>
      <c r="EQ1186" s="9"/>
      <c r="ER1186" s="10"/>
      <c r="ES1186" s="2"/>
      <c r="ET1186" s="8"/>
      <c r="EU1186" s="9"/>
      <c r="EV1186" s="10"/>
      <c r="EW1186" s="2"/>
      <c r="EX1186" s="8"/>
      <c r="EY1186" s="9"/>
      <c r="EZ1186" s="10"/>
      <c r="FA1186" s="2"/>
      <c r="FB1186" s="8"/>
      <c r="FC1186" s="9"/>
      <c r="FD1186" s="10"/>
      <c r="FE1186" s="2"/>
      <c r="FF1186" s="8"/>
      <c r="FG1186" s="9"/>
      <c r="FH1186" s="10"/>
      <c r="FI1186" s="2"/>
      <c r="FJ1186" s="8"/>
      <c r="FK1186" s="9"/>
      <c r="FL1186" s="10"/>
      <c r="FM1186" s="2"/>
      <c r="FN1186" s="8"/>
      <c r="FO1186" s="9"/>
      <c r="FP1186" s="10"/>
      <c r="FQ1186" s="2"/>
      <c r="FR1186" s="8"/>
      <c r="FS1186" s="9"/>
      <c r="FT1186" s="10"/>
      <c r="FU1186" s="2"/>
      <c r="FV1186" s="8"/>
      <c r="FW1186" s="9"/>
      <c r="FX1186" s="10"/>
      <c r="FY1186" s="2"/>
      <c r="FZ1186" s="8"/>
      <c r="GA1186" s="9"/>
      <c r="GB1186" s="10"/>
      <c r="GC1186" s="2"/>
      <c r="GD1186" s="8"/>
      <c r="GE1186" s="9"/>
      <c r="GF1186" s="10"/>
      <c r="GG1186" s="2"/>
      <c r="GH1186" s="8"/>
      <c r="GI1186" s="9"/>
      <c r="GJ1186" s="10"/>
      <c r="GK1186" s="2"/>
      <c r="GL1186" s="8"/>
      <c r="GM1186" s="9"/>
      <c r="GN1186" s="10"/>
      <c r="GO1186" s="2"/>
      <c r="GP1186" s="8"/>
      <c r="GQ1186" s="9"/>
      <c r="GR1186" s="10"/>
      <c r="GS1186" s="2"/>
      <c r="GT1186" s="8"/>
      <c r="GU1186" s="9"/>
      <c r="GV1186" s="10"/>
      <c r="GW1186" s="2"/>
      <c r="GX1186" s="8"/>
      <c r="GY1186" s="9"/>
      <c r="GZ1186" s="10"/>
      <c r="HA1186" s="2"/>
      <c r="HB1186" s="8"/>
      <c r="HC1186" s="9"/>
      <c r="HD1186" s="10"/>
      <c r="HE1186" s="2"/>
      <c r="HF1186" s="8"/>
      <c r="HG1186" s="9"/>
      <c r="HH1186" s="10"/>
      <c r="HI1186" s="2"/>
      <c r="HJ1186" s="8"/>
      <c r="HK1186" s="9"/>
      <c r="HL1186" s="10"/>
      <c r="HM1186" s="2"/>
      <c r="HN1186" s="8"/>
      <c r="HO1186" s="9"/>
      <c r="HP1186" s="10"/>
      <c r="HQ1186" s="2"/>
      <c r="HR1186" s="8"/>
      <c r="HS1186" s="9"/>
      <c r="HT1186" s="10"/>
      <c r="HU1186" s="2"/>
      <c r="HV1186" s="8"/>
      <c r="HW1186" s="9"/>
      <c r="HX1186" s="10"/>
      <c r="HY1186" s="2"/>
      <c r="HZ1186" s="8"/>
      <c r="IA1186" s="9"/>
      <c r="IB1186" s="10"/>
      <c r="IC1186" s="2"/>
      <c r="ID1186" s="8"/>
      <c r="IE1186" s="9"/>
      <c r="IF1186" s="10"/>
      <c r="IG1186" s="2"/>
      <c r="IH1186" s="8"/>
      <c r="II1186" s="9"/>
      <c r="IJ1186" s="10"/>
      <c r="IK1186" s="2"/>
      <c r="IL1186" s="8"/>
      <c r="IM1186" s="9"/>
      <c r="IN1186" s="10"/>
      <c r="IO1186" s="2"/>
      <c r="IP1186" s="8"/>
      <c r="IQ1186" s="9"/>
      <c r="IR1186" s="10"/>
      <c r="IS1186" s="2"/>
      <c r="IT1186" s="8"/>
    </row>
    <row r="1187" spans="1:254">
      <c r="A1187" s="25">
        <v>3261</v>
      </c>
      <c r="B1187" s="10" t="s">
        <v>2853</v>
      </c>
      <c r="C1187" s="2" t="s">
        <v>1642</v>
      </c>
      <c r="D1187" s="48">
        <v>2320</v>
      </c>
      <c r="E1187" s="2"/>
      <c r="F1187" s="8"/>
      <c r="G1187" s="9"/>
      <c r="H1187" s="10"/>
      <c r="I1187" s="2"/>
      <c r="J1187" s="8"/>
      <c r="K1187" s="9"/>
      <c r="L1187" s="10"/>
      <c r="M1187" s="2"/>
      <c r="N1187" s="8"/>
      <c r="O1187" s="9"/>
      <c r="P1187" s="10"/>
      <c r="Q1187" s="2"/>
      <c r="R1187" s="8"/>
      <c r="S1187" s="9"/>
      <c r="T1187" s="10"/>
      <c r="U1187" s="2"/>
      <c r="V1187" s="8"/>
      <c r="W1187" s="9"/>
      <c r="X1187" s="10"/>
      <c r="Y1187" s="2"/>
      <c r="Z1187" s="8"/>
      <c r="AA1187" s="9"/>
      <c r="AB1187" s="10"/>
      <c r="AC1187" s="2"/>
      <c r="AD1187" s="8"/>
      <c r="AE1187" s="9"/>
      <c r="AF1187" s="10"/>
      <c r="AG1187" s="2"/>
      <c r="AH1187" s="8"/>
      <c r="AI1187" s="9"/>
      <c r="AJ1187" s="10"/>
      <c r="AK1187" s="2"/>
      <c r="AL1187" s="8"/>
      <c r="AM1187" s="9"/>
      <c r="AN1187" s="10"/>
      <c r="AO1187" s="2"/>
      <c r="AP1187" s="8"/>
      <c r="AQ1187" s="9"/>
      <c r="AR1187" s="10"/>
      <c r="AS1187" s="2"/>
      <c r="AT1187" s="8"/>
      <c r="AU1187" s="9"/>
      <c r="AV1187" s="10"/>
      <c r="AW1187" s="2"/>
      <c r="AX1187" s="8"/>
      <c r="AY1187" s="9"/>
      <c r="AZ1187" s="10"/>
      <c r="BA1187" s="2"/>
      <c r="BB1187" s="8"/>
      <c r="BC1187" s="9"/>
      <c r="BD1187" s="10"/>
      <c r="BE1187" s="2"/>
      <c r="BF1187" s="8"/>
      <c r="BG1187" s="9"/>
      <c r="BH1187" s="10"/>
      <c r="BI1187" s="2"/>
      <c r="BJ1187" s="8"/>
      <c r="BK1187" s="9"/>
      <c r="BL1187" s="10"/>
      <c r="BM1187" s="2"/>
      <c r="BN1187" s="8"/>
      <c r="BO1187" s="9"/>
      <c r="BP1187" s="10"/>
      <c r="BQ1187" s="2"/>
      <c r="BR1187" s="8"/>
      <c r="BS1187" s="9"/>
      <c r="BT1187" s="10"/>
      <c r="BU1187" s="2"/>
      <c r="BV1187" s="8"/>
      <c r="BW1187" s="9"/>
      <c r="BX1187" s="10"/>
      <c r="BY1187" s="2"/>
      <c r="BZ1187" s="8"/>
      <c r="CA1187" s="9"/>
      <c r="CB1187" s="10"/>
      <c r="CC1187" s="2"/>
      <c r="CD1187" s="8"/>
      <c r="CE1187" s="9"/>
      <c r="CF1187" s="10"/>
      <c r="CG1187" s="2"/>
      <c r="CH1187" s="8"/>
      <c r="CI1187" s="9"/>
      <c r="CJ1187" s="10"/>
      <c r="CK1187" s="2"/>
      <c r="CL1187" s="8"/>
      <c r="CM1187" s="9"/>
      <c r="CN1187" s="10"/>
      <c r="CO1187" s="2"/>
      <c r="CP1187" s="8"/>
      <c r="CQ1187" s="9"/>
      <c r="CR1187" s="10"/>
      <c r="CS1187" s="2"/>
      <c r="CT1187" s="8"/>
      <c r="CU1187" s="9"/>
      <c r="CV1187" s="10"/>
      <c r="CW1187" s="2"/>
      <c r="CX1187" s="8"/>
      <c r="CY1187" s="9"/>
      <c r="CZ1187" s="10"/>
      <c r="DA1187" s="2"/>
      <c r="DB1187" s="8"/>
      <c r="DC1187" s="9"/>
      <c r="DD1187" s="10"/>
      <c r="DE1187" s="2"/>
      <c r="DF1187" s="8"/>
      <c r="DG1187" s="9"/>
      <c r="DH1187" s="10"/>
      <c r="DI1187" s="2"/>
      <c r="DJ1187" s="8"/>
      <c r="DK1187" s="9"/>
      <c r="DL1187" s="10"/>
      <c r="DM1187" s="2"/>
      <c r="DN1187" s="8"/>
      <c r="DO1187" s="9"/>
      <c r="DP1187" s="10"/>
      <c r="DQ1187" s="2"/>
      <c r="DR1187" s="8"/>
      <c r="DS1187" s="9"/>
      <c r="DT1187" s="10"/>
      <c r="DU1187" s="2"/>
      <c r="DV1187" s="8"/>
      <c r="DW1187" s="9"/>
      <c r="DX1187" s="10"/>
      <c r="DY1187" s="2"/>
      <c r="DZ1187" s="8"/>
      <c r="EA1187" s="9"/>
      <c r="EB1187" s="10"/>
      <c r="EC1187" s="2"/>
      <c r="ED1187" s="8"/>
      <c r="EE1187" s="9"/>
      <c r="EF1187" s="10"/>
      <c r="EG1187" s="2"/>
      <c r="EH1187" s="8"/>
      <c r="EI1187" s="9"/>
      <c r="EJ1187" s="10"/>
      <c r="EK1187" s="2"/>
      <c r="EL1187" s="8"/>
      <c r="EM1187" s="9"/>
      <c r="EN1187" s="10"/>
      <c r="EO1187" s="2"/>
      <c r="EP1187" s="8"/>
      <c r="EQ1187" s="9"/>
      <c r="ER1187" s="10"/>
      <c r="ES1187" s="2"/>
      <c r="ET1187" s="8"/>
      <c r="EU1187" s="9"/>
      <c r="EV1187" s="10"/>
      <c r="EW1187" s="2"/>
      <c r="EX1187" s="8"/>
      <c r="EY1187" s="9"/>
      <c r="EZ1187" s="10"/>
      <c r="FA1187" s="2"/>
      <c r="FB1187" s="8"/>
      <c r="FC1187" s="9"/>
      <c r="FD1187" s="10"/>
      <c r="FE1187" s="2"/>
      <c r="FF1187" s="8"/>
      <c r="FG1187" s="9"/>
      <c r="FH1187" s="10"/>
      <c r="FI1187" s="2"/>
      <c r="FJ1187" s="8"/>
      <c r="FK1187" s="9"/>
      <c r="FL1187" s="10"/>
      <c r="FM1187" s="2"/>
      <c r="FN1187" s="8"/>
      <c r="FO1187" s="9"/>
      <c r="FP1187" s="10"/>
      <c r="FQ1187" s="2"/>
      <c r="FR1187" s="8"/>
      <c r="FS1187" s="9"/>
      <c r="FT1187" s="10"/>
      <c r="FU1187" s="2"/>
      <c r="FV1187" s="8"/>
      <c r="FW1187" s="9"/>
      <c r="FX1187" s="10"/>
      <c r="FY1187" s="2"/>
      <c r="FZ1187" s="8"/>
      <c r="GA1187" s="9"/>
      <c r="GB1187" s="10"/>
      <c r="GC1187" s="2"/>
      <c r="GD1187" s="8"/>
      <c r="GE1187" s="9"/>
      <c r="GF1187" s="10"/>
      <c r="GG1187" s="2"/>
      <c r="GH1187" s="8"/>
      <c r="GI1187" s="9"/>
      <c r="GJ1187" s="10"/>
      <c r="GK1187" s="2"/>
      <c r="GL1187" s="8"/>
      <c r="GM1187" s="9"/>
      <c r="GN1187" s="10"/>
      <c r="GO1187" s="2"/>
      <c r="GP1187" s="8"/>
      <c r="GQ1187" s="9"/>
      <c r="GR1187" s="10"/>
      <c r="GS1187" s="2"/>
      <c r="GT1187" s="8"/>
      <c r="GU1187" s="9"/>
      <c r="GV1187" s="10"/>
      <c r="GW1187" s="2"/>
      <c r="GX1187" s="8"/>
      <c r="GY1187" s="9"/>
      <c r="GZ1187" s="10"/>
      <c r="HA1187" s="2"/>
      <c r="HB1187" s="8"/>
      <c r="HC1187" s="9"/>
      <c r="HD1187" s="10"/>
      <c r="HE1187" s="2"/>
      <c r="HF1187" s="8"/>
      <c r="HG1187" s="9"/>
      <c r="HH1187" s="10"/>
      <c r="HI1187" s="2"/>
      <c r="HJ1187" s="8"/>
      <c r="HK1187" s="9"/>
      <c r="HL1187" s="10"/>
      <c r="HM1187" s="2"/>
      <c r="HN1187" s="8"/>
      <c r="HO1187" s="9"/>
      <c r="HP1187" s="10"/>
      <c r="HQ1187" s="2"/>
      <c r="HR1187" s="8"/>
      <c r="HS1187" s="9"/>
      <c r="HT1187" s="10"/>
      <c r="HU1187" s="2"/>
      <c r="HV1187" s="8"/>
      <c r="HW1187" s="9"/>
      <c r="HX1187" s="10"/>
      <c r="HY1187" s="2"/>
      <c r="HZ1187" s="8"/>
      <c r="IA1187" s="9"/>
      <c r="IB1187" s="10"/>
      <c r="IC1187" s="2"/>
      <c r="ID1187" s="8"/>
      <c r="IE1187" s="9"/>
      <c r="IF1187" s="10"/>
      <c r="IG1187" s="2"/>
      <c r="IH1187" s="8"/>
      <c r="II1187" s="9"/>
      <c r="IJ1187" s="10"/>
      <c r="IK1187" s="2"/>
      <c r="IL1187" s="8"/>
      <c r="IM1187" s="9"/>
      <c r="IN1187" s="10"/>
      <c r="IO1187" s="2"/>
      <c r="IP1187" s="8"/>
      <c r="IQ1187" s="9"/>
      <c r="IR1187" s="10"/>
      <c r="IS1187" s="2"/>
      <c r="IT1187" s="8"/>
    </row>
    <row r="1188" spans="1:254">
      <c r="A1188" s="25">
        <v>3262</v>
      </c>
      <c r="B1188" s="10" t="s">
        <v>2853</v>
      </c>
      <c r="C1188" s="2" t="s">
        <v>2739</v>
      </c>
      <c r="D1188" s="48">
        <v>2320</v>
      </c>
      <c r="E1188" s="2"/>
      <c r="F1188" s="8"/>
      <c r="G1188" s="9"/>
      <c r="H1188" s="10"/>
      <c r="I1188" s="2"/>
      <c r="J1188" s="8"/>
      <c r="K1188" s="9"/>
      <c r="L1188" s="10"/>
      <c r="M1188" s="2"/>
      <c r="N1188" s="8"/>
      <c r="O1188" s="9"/>
      <c r="P1188" s="10"/>
      <c r="Q1188" s="2"/>
      <c r="R1188" s="8"/>
      <c r="S1188" s="9"/>
      <c r="T1188" s="10"/>
      <c r="U1188" s="2"/>
      <c r="V1188" s="8"/>
      <c r="W1188" s="9"/>
      <c r="X1188" s="10"/>
      <c r="Y1188" s="2"/>
      <c r="Z1188" s="8"/>
      <c r="AA1188" s="9"/>
      <c r="AB1188" s="10"/>
      <c r="AC1188" s="2"/>
      <c r="AD1188" s="8"/>
      <c r="AE1188" s="9"/>
      <c r="AF1188" s="10"/>
      <c r="AG1188" s="2"/>
      <c r="AH1188" s="8"/>
      <c r="AI1188" s="9"/>
      <c r="AJ1188" s="10"/>
      <c r="AK1188" s="2"/>
      <c r="AL1188" s="8"/>
      <c r="AM1188" s="9"/>
      <c r="AN1188" s="10"/>
      <c r="AO1188" s="2"/>
      <c r="AP1188" s="8"/>
      <c r="AQ1188" s="9"/>
      <c r="AR1188" s="10"/>
      <c r="AS1188" s="2"/>
      <c r="AT1188" s="8"/>
      <c r="AU1188" s="9"/>
      <c r="AV1188" s="10"/>
      <c r="AW1188" s="2"/>
      <c r="AX1188" s="8"/>
      <c r="AY1188" s="9"/>
      <c r="AZ1188" s="10"/>
      <c r="BA1188" s="2"/>
      <c r="BB1188" s="8"/>
      <c r="BC1188" s="9"/>
      <c r="BD1188" s="10"/>
      <c r="BE1188" s="2"/>
      <c r="BF1188" s="8"/>
      <c r="BG1188" s="9"/>
      <c r="BH1188" s="10"/>
      <c r="BI1188" s="2"/>
      <c r="BJ1188" s="8"/>
      <c r="BK1188" s="9"/>
      <c r="BL1188" s="10"/>
      <c r="BM1188" s="2"/>
      <c r="BN1188" s="8"/>
      <c r="BO1188" s="9"/>
      <c r="BP1188" s="10"/>
      <c r="BQ1188" s="2"/>
      <c r="BR1188" s="8"/>
      <c r="BS1188" s="9"/>
      <c r="BT1188" s="10"/>
      <c r="BU1188" s="2"/>
      <c r="BV1188" s="8"/>
      <c r="BW1188" s="9"/>
      <c r="BX1188" s="10"/>
      <c r="BY1188" s="2"/>
      <c r="BZ1188" s="8"/>
      <c r="CA1188" s="9"/>
      <c r="CB1188" s="10"/>
      <c r="CC1188" s="2"/>
      <c r="CD1188" s="8"/>
      <c r="CE1188" s="9"/>
      <c r="CF1188" s="10"/>
      <c r="CG1188" s="2"/>
      <c r="CH1188" s="8"/>
      <c r="CI1188" s="9"/>
      <c r="CJ1188" s="10"/>
      <c r="CK1188" s="2"/>
      <c r="CL1188" s="8"/>
      <c r="CM1188" s="9"/>
      <c r="CN1188" s="10"/>
      <c r="CO1188" s="2"/>
      <c r="CP1188" s="8"/>
      <c r="CQ1188" s="9"/>
      <c r="CR1188" s="10"/>
      <c r="CS1188" s="2"/>
      <c r="CT1188" s="8"/>
      <c r="CU1188" s="9"/>
      <c r="CV1188" s="10"/>
      <c r="CW1188" s="2"/>
      <c r="CX1188" s="8"/>
      <c r="CY1188" s="9"/>
      <c r="CZ1188" s="10"/>
      <c r="DA1188" s="2"/>
      <c r="DB1188" s="8"/>
      <c r="DC1188" s="9"/>
      <c r="DD1188" s="10"/>
      <c r="DE1188" s="2"/>
      <c r="DF1188" s="8"/>
      <c r="DG1188" s="9"/>
      <c r="DH1188" s="10"/>
      <c r="DI1188" s="2"/>
      <c r="DJ1188" s="8"/>
      <c r="DK1188" s="9"/>
      <c r="DL1188" s="10"/>
      <c r="DM1188" s="2"/>
      <c r="DN1188" s="8"/>
      <c r="DO1188" s="9"/>
      <c r="DP1188" s="10"/>
      <c r="DQ1188" s="2"/>
      <c r="DR1188" s="8"/>
      <c r="DS1188" s="9"/>
      <c r="DT1188" s="10"/>
      <c r="DU1188" s="2"/>
      <c r="DV1188" s="8"/>
      <c r="DW1188" s="9"/>
      <c r="DX1188" s="10"/>
      <c r="DY1188" s="2"/>
      <c r="DZ1188" s="8"/>
      <c r="EA1188" s="9"/>
      <c r="EB1188" s="10"/>
      <c r="EC1188" s="2"/>
      <c r="ED1188" s="8"/>
      <c r="EE1188" s="9"/>
      <c r="EF1188" s="10"/>
      <c r="EG1188" s="2"/>
      <c r="EH1188" s="8"/>
      <c r="EI1188" s="9"/>
      <c r="EJ1188" s="10"/>
      <c r="EK1188" s="2"/>
      <c r="EL1188" s="8"/>
      <c r="EM1188" s="9"/>
      <c r="EN1188" s="10"/>
      <c r="EO1188" s="2"/>
      <c r="EP1188" s="8"/>
      <c r="EQ1188" s="9"/>
      <c r="ER1188" s="10"/>
      <c r="ES1188" s="2"/>
      <c r="ET1188" s="8"/>
      <c r="EU1188" s="9"/>
      <c r="EV1188" s="10"/>
      <c r="EW1188" s="2"/>
      <c r="EX1188" s="8"/>
      <c r="EY1188" s="9"/>
      <c r="EZ1188" s="10"/>
      <c r="FA1188" s="2"/>
      <c r="FB1188" s="8"/>
      <c r="FC1188" s="9"/>
      <c r="FD1188" s="10"/>
      <c r="FE1188" s="2"/>
      <c r="FF1188" s="8"/>
      <c r="FG1188" s="9"/>
      <c r="FH1188" s="10"/>
      <c r="FI1188" s="2"/>
      <c r="FJ1188" s="8"/>
      <c r="FK1188" s="9"/>
      <c r="FL1188" s="10"/>
      <c r="FM1188" s="2"/>
      <c r="FN1188" s="8"/>
      <c r="FO1188" s="9"/>
      <c r="FP1188" s="10"/>
      <c r="FQ1188" s="2"/>
      <c r="FR1188" s="8"/>
      <c r="FS1188" s="9"/>
      <c r="FT1188" s="10"/>
      <c r="FU1188" s="2"/>
      <c r="FV1188" s="8"/>
      <c r="FW1188" s="9"/>
      <c r="FX1188" s="10"/>
      <c r="FY1188" s="2"/>
      <c r="FZ1188" s="8"/>
      <c r="GA1188" s="9"/>
      <c r="GB1188" s="10"/>
      <c r="GC1188" s="2"/>
      <c r="GD1188" s="8"/>
      <c r="GE1188" s="9"/>
      <c r="GF1188" s="10"/>
      <c r="GG1188" s="2"/>
      <c r="GH1188" s="8"/>
      <c r="GI1188" s="9"/>
      <c r="GJ1188" s="10"/>
      <c r="GK1188" s="2"/>
      <c r="GL1188" s="8"/>
      <c r="GM1188" s="9"/>
      <c r="GN1188" s="10"/>
      <c r="GO1188" s="2"/>
      <c r="GP1188" s="8"/>
      <c r="GQ1188" s="9"/>
      <c r="GR1188" s="10"/>
      <c r="GS1188" s="2"/>
      <c r="GT1188" s="8"/>
      <c r="GU1188" s="9"/>
      <c r="GV1188" s="10"/>
      <c r="GW1188" s="2"/>
      <c r="GX1188" s="8"/>
      <c r="GY1188" s="9"/>
      <c r="GZ1188" s="10"/>
      <c r="HA1188" s="2"/>
      <c r="HB1188" s="8"/>
      <c r="HC1188" s="9"/>
      <c r="HD1188" s="10"/>
      <c r="HE1188" s="2"/>
      <c r="HF1188" s="8"/>
      <c r="HG1188" s="9"/>
      <c r="HH1188" s="10"/>
      <c r="HI1188" s="2"/>
      <c r="HJ1188" s="8"/>
      <c r="HK1188" s="9"/>
      <c r="HL1188" s="10"/>
      <c r="HM1188" s="2"/>
      <c r="HN1188" s="8"/>
      <c r="HO1188" s="9"/>
      <c r="HP1188" s="10"/>
      <c r="HQ1188" s="2"/>
      <c r="HR1188" s="8"/>
      <c r="HS1188" s="9"/>
      <c r="HT1188" s="10"/>
      <c r="HU1188" s="2"/>
      <c r="HV1188" s="8"/>
      <c r="HW1188" s="9"/>
      <c r="HX1188" s="10"/>
      <c r="HY1188" s="2"/>
      <c r="HZ1188" s="8"/>
      <c r="IA1188" s="9"/>
      <c r="IB1188" s="10"/>
      <c r="IC1188" s="2"/>
      <c r="ID1188" s="8"/>
      <c r="IE1188" s="9"/>
      <c r="IF1188" s="10"/>
      <c r="IG1188" s="2"/>
      <c r="IH1188" s="8"/>
      <c r="II1188" s="9"/>
      <c r="IJ1188" s="10"/>
      <c r="IK1188" s="2"/>
      <c r="IL1188" s="8"/>
      <c r="IM1188" s="9"/>
      <c r="IN1188" s="10"/>
      <c r="IO1188" s="2"/>
      <c r="IP1188" s="8"/>
      <c r="IQ1188" s="9"/>
      <c r="IR1188" s="10"/>
      <c r="IS1188" s="2"/>
      <c r="IT1188" s="8"/>
    </row>
    <row r="1189" spans="1:254">
      <c r="A1189" s="25"/>
      <c r="B1189" s="10"/>
      <c r="E1189" s="2"/>
      <c r="F1189" s="8"/>
      <c r="G1189" s="9"/>
      <c r="H1189" s="10"/>
      <c r="I1189" s="2"/>
      <c r="J1189" s="8"/>
      <c r="K1189" s="9"/>
      <c r="L1189" s="10"/>
      <c r="M1189" s="2"/>
      <c r="N1189" s="8"/>
      <c r="O1189" s="9"/>
      <c r="P1189" s="10"/>
      <c r="Q1189" s="2"/>
      <c r="R1189" s="8"/>
      <c r="S1189" s="9"/>
      <c r="T1189" s="10"/>
      <c r="U1189" s="2"/>
      <c r="V1189" s="8"/>
      <c r="W1189" s="9"/>
      <c r="X1189" s="10"/>
      <c r="Y1189" s="2"/>
      <c r="Z1189" s="8"/>
      <c r="AA1189" s="9"/>
      <c r="AB1189" s="10"/>
      <c r="AC1189" s="2"/>
      <c r="AD1189" s="8"/>
      <c r="AE1189" s="9"/>
      <c r="AF1189" s="10"/>
      <c r="AG1189" s="2"/>
      <c r="AH1189" s="8"/>
      <c r="AI1189" s="9"/>
      <c r="AJ1189" s="10"/>
      <c r="AK1189" s="2"/>
      <c r="AL1189" s="8"/>
      <c r="AM1189" s="9"/>
      <c r="AN1189" s="10"/>
      <c r="AO1189" s="2"/>
      <c r="AP1189" s="8"/>
      <c r="AQ1189" s="9"/>
      <c r="AR1189" s="10"/>
      <c r="AS1189" s="2"/>
      <c r="AT1189" s="8"/>
      <c r="AU1189" s="9"/>
      <c r="AV1189" s="10"/>
      <c r="AW1189" s="2"/>
      <c r="AX1189" s="8"/>
      <c r="AY1189" s="9"/>
      <c r="AZ1189" s="10"/>
      <c r="BA1189" s="2"/>
      <c r="BB1189" s="8"/>
      <c r="BC1189" s="9"/>
      <c r="BD1189" s="10"/>
      <c r="BE1189" s="2"/>
      <c r="BF1189" s="8"/>
      <c r="BG1189" s="9"/>
      <c r="BH1189" s="10"/>
      <c r="BI1189" s="2"/>
      <c r="BJ1189" s="8"/>
      <c r="BK1189" s="9"/>
      <c r="BL1189" s="10"/>
      <c r="BM1189" s="2"/>
      <c r="BN1189" s="8"/>
      <c r="BO1189" s="9"/>
      <c r="BP1189" s="10"/>
      <c r="BQ1189" s="2"/>
      <c r="BR1189" s="8"/>
      <c r="BS1189" s="9"/>
      <c r="BT1189" s="10"/>
      <c r="BU1189" s="2"/>
      <c r="BV1189" s="8"/>
      <c r="BW1189" s="9"/>
      <c r="BX1189" s="10"/>
      <c r="BY1189" s="2"/>
      <c r="BZ1189" s="8"/>
      <c r="CA1189" s="9"/>
      <c r="CB1189" s="10"/>
      <c r="CC1189" s="2"/>
      <c r="CD1189" s="8"/>
      <c r="CE1189" s="9"/>
      <c r="CF1189" s="10"/>
      <c r="CG1189" s="2"/>
      <c r="CH1189" s="8"/>
      <c r="CI1189" s="9"/>
      <c r="CJ1189" s="10"/>
      <c r="CK1189" s="2"/>
      <c r="CL1189" s="8"/>
      <c r="CM1189" s="9"/>
      <c r="CN1189" s="10"/>
      <c r="CO1189" s="2"/>
      <c r="CP1189" s="8"/>
      <c r="CQ1189" s="9"/>
      <c r="CR1189" s="10"/>
      <c r="CS1189" s="2"/>
      <c r="CT1189" s="8"/>
      <c r="CU1189" s="9"/>
      <c r="CV1189" s="10"/>
      <c r="CW1189" s="2"/>
      <c r="CX1189" s="8"/>
      <c r="CY1189" s="9"/>
      <c r="CZ1189" s="10"/>
      <c r="DA1189" s="2"/>
      <c r="DB1189" s="8"/>
      <c r="DC1189" s="9"/>
      <c r="DD1189" s="10"/>
      <c r="DE1189" s="2"/>
      <c r="DF1189" s="8"/>
      <c r="DG1189" s="9"/>
      <c r="DH1189" s="10"/>
      <c r="DI1189" s="2"/>
      <c r="DJ1189" s="8"/>
      <c r="DK1189" s="9"/>
      <c r="DL1189" s="10"/>
      <c r="DM1189" s="2"/>
      <c r="DN1189" s="8"/>
      <c r="DO1189" s="9"/>
      <c r="DP1189" s="10"/>
      <c r="DQ1189" s="2"/>
      <c r="DR1189" s="8"/>
      <c r="DS1189" s="9"/>
      <c r="DT1189" s="10"/>
      <c r="DU1189" s="2"/>
      <c r="DV1189" s="8"/>
      <c r="DW1189" s="9"/>
      <c r="DX1189" s="10"/>
      <c r="DY1189" s="2"/>
      <c r="DZ1189" s="8"/>
      <c r="EA1189" s="9"/>
      <c r="EB1189" s="10"/>
      <c r="EC1189" s="2"/>
      <c r="ED1189" s="8"/>
      <c r="EE1189" s="9"/>
      <c r="EF1189" s="10"/>
      <c r="EG1189" s="2"/>
      <c r="EH1189" s="8"/>
      <c r="EI1189" s="9"/>
      <c r="EJ1189" s="10"/>
      <c r="EK1189" s="2"/>
      <c r="EL1189" s="8"/>
      <c r="EM1189" s="9"/>
      <c r="EN1189" s="10"/>
      <c r="EO1189" s="2"/>
      <c r="EP1189" s="8"/>
      <c r="EQ1189" s="9"/>
      <c r="ER1189" s="10"/>
      <c r="ES1189" s="2"/>
      <c r="ET1189" s="8"/>
      <c r="EU1189" s="9"/>
      <c r="EV1189" s="10"/>
      <c r="EW1189" s="2"/>
      <c r="EX1189" s="8"/>
      <c r="EY1189" s="9"/>
      <c r="EZ1189" s="10"/>
      <c r="FA1189" s="2"/>
      <c r="FB1189" s="8"/>
      <c r="FC1189" s="9"/>
      <c r="FD1189" s="10"/>
      <c r="FE1189" s="2"/>
      <c r="FF1189" s="8"/>
      <c r="FG1189" s="9"/>
      <c r="FH1189" s="10"/>
      <c r="FI1189" s="2"/>
      <c r="FJ1189" s="8"/>
      <c r="FK1189" s="9"/>
      <c r="FL1189" s="10"/>
      <c r="FM1189" s="2"/>
      <c r="FN1189" s="8"/>
      <c r="FO1189" s="9"/>
      <c r="FP1189" s="10"/>
      <c r="FQ1189" s="2"/>
      <c r="FR1189" s="8"/>
      <c r="FS1189" s="9"/>
      <c r="FT1189" s="10"/>
      <c r="FU1189" s="2"/>
      <c r="FV1189" s="8"/>
      <c r="FW1189" s="9"/>
      <c r="FX1189" s="10"/>
      <c r="FY1189" s="2"/>
      <c r="FZ1189" s="8"/>
      <c r="GA1189" s="9"/>
      <c r="GB1189" s="10"/>
      <c r="GC1189" s="2"/>
      <c r="GD1189" s="8"/>
      <c r="GE1189" s="9"/>
      <c r="GF1189" s="10"/>
      <c r="GG1189" s="2"/>
      <c r="GH1189" s="8"/>
      <c r="GI1189" s="9"/>
      <c r="GJ1189" s="10"/>
      <c r="GK1189" s="2"/>
      <c r="GL1189" s="8"/>
      <c r="GM1189" s="9"/>
      <c r="GN1189" s="10"/>
      <c r="GO1189" s="2"/>
      <c r="GP1189" s="8"/>
      <c r="GQ1189" s="9"/>
      <c r="GR1189" s="10"/>
      <c r="GS1189" s="2"/>
      <c r="GT1189" s="8"/>
      <c r="GU1189" s="9"/>
      <c r="GV1189" s="10"/>
      <c r="GW1189" s="2"/>
      <c r="GX1189" s="8"/>
      <c r="GY1189" s="9"/>
      <c r="GZ1189" s="10"/>
      <c r="HA1189" s="2"/>
      <c r="HB1189" s="8"/>
      <c r="HC1189" s="9"/>
      <c r="HD1189" s="10"/>
      <c r="HE1189" s="2"/>
      <c r="HF1189" s="8"/>
      <c r="HG1189" s="9"/>
      <c r="HH1189" s="10"/>
      <c r="HI1189" s="2"/>
      <c r="HJ1189" s="8"/>
      <c r="HK1189" s="9"/>
      <c r="HL1189" s="10"/>
      <c r="HM1189" s="2"/>
      <c r="HN1189" s="8"/>
      <c r="HO1189" s="9"/>
      <c r="HP1189" s="10"/>
      <c r="HQ1189" s="2"/>
      <c r="HR1189" s="8"/>
      <c r="HS1189" s="9"/>
      <c r="HT1189" s="10"/>
      <c r="HU1189" s="2"/>
      <c r="HV1189" s="8"/>
      <c r="HW1189" s="9"/>
      <c r="HX1189" s="10"/>
      <c r="HY1189" s="2"/>
      <c r="HZ1189" s="8"/>
      <c r="IA1189" s="9"/>
      <c r="IB1189" s="10"/>
      <c r="IC1189" s="2"/>
      <c r="ID1189" s="8"/>
      <c r="IE1189" s="9"/>
      <c r="IF1189" s="10"/>
      <c r="IG1189" s="2"/>
      <c r="IH1189" s="8"/>
      <c r="II1189" s="9"/>
      <c r="IJ1189" s="10"/>
      <c r="IK1189" s="2"/>
      <c r="IL1189" s="8"/>
      <c r="IM1189" s="9"/>
      <c r="IN1189" s="10"/>
      <c r="IO1189" s="2"/>
      <c r="IP1189" s="8"/>
      <c r="IQ1189" s="9"/>
      <c r="IR1189" s="10"/>
      <c r="IS1189" s="2"/>
      <c r="IT1189" s="8"/>
    </row>
    <row r="1190" spans="1:254">
      <c r="A1190" s="25" t="s">
        <v>4105</v>
      </c>
      <c r="B1190" s="10" t="s">
        <v>1754</v>
      </c>
      <c r="C1190" s="2" t="s">
        <v>1930</v>
      </c>
      <c r="D1190" s="48">
        <v>15600</v>
      </c>
      <c r="E1190" s="2"/>
      <c r="F1190" s="8"/>
      <c r="G1190" s="9"/>
      <c r="H1190" s="10"/>
      <c r="I1190" s="2"/>
      <c r="J1190" s="8"/>
      <c r="K1190" s="9"/>
      <c r="L1190" s="10"/>
      <c r="M1190" s="2"/>
      <c r="N1190" s="8"/>
      <c r="O1190" s="9"/>
      <c r="P1190" s="10"/>
      <c r="Q1190" s="2"/>
      <c r="R1190" s="8"/>
      <c r="S1190" s="9"/>
      <c r="T1190" s="10"/>
      <c r="U1190" s="2"/>
      <c r="V1190" s="8"/>
      <c r="W1190" s="9"/>
      <c r="X1190" s="10"/>
      <c r="Y1190" s="2"/>
      <c r="Z1190" s="8"/>
      <c r="AA1190" s="9"/>
      <c r="AB1190" s="10"/>
      <c r="AC1190" s="2"/>
      <c r="AD1190" s="8"/>
      <c r="AE1190" s="9"/>
      <c r="AF1190" s="10"/>
      <c r="AG1190" s="2"/>
      <c r="AH1190" s="8"/>
      <c r="AI1190" s="9"/>
      <c r="AJ1190" s="10"/>
      <c r="AK1190" s="2"/>
      <c r="AL1190" s="8"/>
      <c r="AM1190" s="9"/>
      <c r="AN1190" s="10"/>
      <c r="AO1190" s="2"/>
      <c r="AP1190" s="8"/>
      <c r="AQ1190" s="9"/>
      <c r="AR1190" s="10"/>
      <c r="AS1190" s="2"/>
      <c r="AT1190" s="8"/>
      <c r="AU1190" s="9"/>
      <c r="AV1190" s="10"/>
      <c r="AW1190" s="2"/>
      <c r="AX1190" s="8"/>
      <c r="AY1190" s="9"/>
      <c r="AZ1190" s="10"/>
      <c r="BA1190" s="2"/>
      <c r="BB1190" s="8"/>
      <c r="BC1190" s="9"/>
      <c r="BD1190" s="10"/>
      <c r="BE1190" s="2"/>
      <c r="BF1190" s="8"/>
      <c r="BG1190" s="9"/>
      <c r="BH1190" s="10"/>
      <c r="BI1190" s="2"/>
      <c r="BJ1190" s="8"/>
      <c r="BK1190" s="9"/>
      <c r="BL1190" s="10"/>
      <c r="BM1190" s="2"/>
      <c r="BN1190" s="8"/>
      <c r="BO1190" s="9"/>
      <c r="BP1190" s="10"/>
      <c r="BQ1190" s="2"/>
      <c r="BR1190" s="8"/>
      <c r="BS1190" s="9"/>
      <c r="BT1190" s="10"/>
      <c r="BU1190" s="2"/>
      <c r="BV1190" s="8"/>
      <c r="BW1190" s="9"/>
      <c r="BX1190" s="10"/>
      <c r="BY1190" s="2"/>
      <c r="BZ1190" s="8"/>
      <c r="CA1190" s="9"/>
      <c r="CB1190" s="10"/>
      <c r="CC1190" s="2"/>
      <c r="CD1190" s="8"/>
      <c r="CE1190" s="9"/>
      <c r="CF1190" s="10"/>
      <c r="CG1190" s="2"/>
      <c r="CH1190" s="8"/>
      <c r="CI1190" s="9"/>
      <c r="CJ1190" s="10"/>
      <c r="CK1190" s="2"/>
      <c r="CL1190" s="8"/>
      <c r="CM1190" s="9"/>
      <c r="CN1190" s="10"/>
      <c r="CO1190" s="2"/>
      <c r="CP1190" s="8"/>
      <c r="CQ1190" s="9"/>
      <c r="CR1190" s="10"/>
      <c r="CS1190" s="2"/>
      <c r="CT1190" s="8"/>
      <c r="CU1190" s="9"/>
      <c r="CV1190" s="10"/>
      <c r="CW1190" s="2"/>
      <c r="CX1190" s="8"/>
      <c r="CY1190" s="9"/>
      <c r="CZ1190" s="10"/>
      <c r="DA1190" s="2"/>
      <c r="DB1190" s="8"/>
      <c r="DC1190" s="9"/>
      <c r="DD1190" s="10"/>
      <c r="DE1190" s="2"/>
      <c r="DF1190" s="8"/>
      <c r="DG1190" s="9"/>
      <c r="DH1190" s="10"/>
      <c r="DI1190" s="2"/>
      <c r="DJ1190" s="8"/>
      <c r="DK1190" s="9"/>
      <c r="DL1190" s="10"/>
      <c r="DM1190" s="2"/>
      <c r="DN1190" s="8"/>
      <c r="DO1190" s="9"/>
      <c r="DP1190" s="10"/>
      <c r="DQ1190" s="2"/>
      <c r="DR1190" s="8"/>
      <c r="DS1190" s="9"/>
      <c r="DT1190" s="10"/>
      <c r="DU1190" s="2"/>
      <c r="DV1190" s="8"/>
      <c r="DW1190" s="9"/>
      <c r="DX1190" s="10"/>
      <c r="DY1190" s="2"/>
      <c r="DZ1190" s="8"/>
      <c r="EA1190" s="9"/>
      <c r="EB1190" s="10"/>
      <c r="EC1190" s="2"/>
      <c r="ED1190" s="8"/>
      <c r="EE1190" s="9"/>
      <c r="EF1190" s="10"/>
      <c r="EG1190" s="2"/>
      <c r="EH1190" s="8"/>
      <c r="EI1190" s="9"/>
      <c r="EJ1190" s="10"/>
      <c r="EK1190" s="2"/>
      <c r="EL1190" s="8"/>
      <c r="EM1190" s="9"/>
      <c r="EN1190" s="10"/>
      <c r="EO1190" s="2"/>
      <c r="EP1190" s="8"/>
      <c r="EQ1190" s="9"/>
      <c r="ER1190" s="10"/>
      <c r="ES1190" s="2"/>
      <c r="ET1190" s="8"/>
      <c r="EU1190" s="9"/>
      <c r="EV1190" s="10"/>
      <c r="EW1190" s="2"/>
      <c r="EX1190" s="8"/>
      <c r="EY1190" s="9"/>
      <c r="EZ1190" s="10"/>
      <c r="FA1190" s="2"/>
      <c r="FB1190" s="8"/>
      <c r="FC1190" s="9"/>
      <c r="FD1190" s="10"/>
      <c r="FE1190" s="2"/>
      <c r="FF1190" s="8"/>
      <c r="FG1190" s="9"/>
      <c r="FH1190" s="10"/>
      <c r="FI1190" s="2"/>
      <c r="FJ1190" s="8"/>
      <c r="FK1190" s="9"/>
      <c r="FL1190" s="10"/>
      <c r="FM1190" s="2"/>
      <c r="FN1190" s="8"/>
      <c r="FO1190" s="9"/>
      <c r="FP1190" s="10"/>
      <c r="FQ1190" s="2"/>
      <c r="FR1190" s="8"/>
      <c r="FS1190" s="9"/>
      <c r="FT1190" s="10"/>
      <c r="FU1190" s="2"/>
      <c r="FV1190" s="8"/>
      <c r="FW1190" s="9"/>
      <c r="FX1190" s="10"/>
      <c r="FY1190" s="2"/>
      <c r="FZ1190" s="8"/>
      <c r="GA1190" s="9"/>
      <c r="GB1190" s="10"/>
      <c r="GC1190" s="2"/>
      <c r="GD1190" s="8"/>
      <c r="GE1190" s="9"/>
      <c r="GF1190" s="10"/>
      <c r="GG1190" s="2"/>
      <c r="GH1190" s="8"/>
      <c r="GI1190" s="9"/>
      <c r="GJ1190" s="10"/>
      <c r="GK1190" s="2"/>
      <c r="GL1190" s="8"/>
      <c r="GM1190" s="9"/>
      <c r="GN1190" s="10"/>
      <c r="GO1190" s="2"/>
      <c r="GP1190" s="8"/>
      <c r="GQ1190" s="9"/>
      <c r="GR1190" s="10"/>
      <c r="GS1190" s="2"/>
      <c r="GT1190" s="8"/>
      <c r="GU1190" s="9"/>
      <c r="GV1190" s="10"/>
      <c r="GW1190" s="2"/>
      <c r="GX1190" s="8"/>
      <c r="GY1190" s="9"/>
      <c r="GZ1190" s="10"/>
      <c r="HA1190" s="2"/>
      <c r="HB1190" s="8"/>
      <c r="HC1190" s="9"/>
      <c r="HD1190" s="10"/>
      <c r="HE1190" s="2"/>
      <c r="HF1190" s="8"/>
      <c r="HG1190" s="9"/>
      <c r="HH1190" s="10"/>
      <c r="HI1190" s="2"/>
      <c r="HJ1190" s="8"/>
      <c r="HK1190" s="9"/>
      <c r="HL1190" s="10"/>
      <c r="HM1190" s="2"/>
      <c r="HN1190" s="8"/>
      <c r="HO1190" s="9"/>
      <c r="HP1190" s="10"/>
      <c r="HQ1190" s="2"/>
      <c r="HR1190" s="8"/>
      <c r="HS1190" s="9"/>
      <c r="HT1190" s="10"/>
      <c r="HU1190" s="2"/>
      <c r="HV1190" s="8"/>
      <c r="HW1190" s="9"/>
      <c r="HX1190" s="10"/>
      <c r="HY1190" s="2"/>
      <c r="HZ1190" s="8"/>
      <c r="IA1190" s="9"/>
      <c r="IB1190" s="10"/>
      <c r="IC1190" s="2"/>
      <c r="ID1190" s="8"/>
      <c r="IE1190" s="9"/>
      <c r="IF1190" s="10"/>
      <c r="IG1190" s="2"/>
      <c r="IH1190" s="8"/>
      <c r="II1190" s="9"/>
      <c r="IJ1190" s="10"/>
      <c r="IK1190" s="2"/>
      <c r="IL1190" s="8"/>
      <c r="IM1190" s="9"/>
      <c r="IN1190" s="10"/>
      <c r="IO1190" s="2"/>
      <c r="IP1190" s="8"/>
      <c r="IQ1190" s="9"/>
      <c r="IR1190" s="10"/>
      <c r="IS1190" s="2"/>
      <c r="IT1190" s="8"/>
    </row>
    <row r="1191" spans="1:254">
      <c r="A1191" s="25" t="s">
        <v>4106</v>
      </c>
      <c r="B1191" s="10" t="s">
        <v>1754</v>
      </c>
      <c r="C1191" s="2" t="s">
        <v>1931</v>
      </c>
      <c r="D1191" s="48">
        <v>7450</v>
      </c>
      <c r="E1191" s="2"/>
      <c r="F1191" s="8"/>
      <c r="G1191" s="9"/>
      <c r="H1191" s="10"/>
      <c r="I1191" s="2"/>
      <c r="J1191" s="8"/>
      <c r="K1191" s="9"/>
      <c r="L1191" s="10"/>
      <c r="M1191" s="2"/>
      <c r="N1191" s="8"/>
      <c r="O1191" s="9"/>
      <c r="P1191" s="10"/>
      <c r="Q1191" s="2"/>
      <c r="R1191" s="8"/>
      <c r="S1191" s="9"/>
      <c r="T1191" s="10"/>
      <c r="U1191" s="2"/>
      <c r="V1191" s="8"/>
      <c r="W1191" s="9"/>
      <c r="X1191" s="10"/>
      <c r="Y1191" s="2"/>
      <c r="Z1191" s="8"/>
      <c r="AA1191" s="9"/>
      <c r="AB1191" s="10"/>
      <c r="AC1191" s="2"/>
      <c r="AD1191" s="8"/>
      <c r="AE1191" s="9"/>
      <c r="AF1191" s="10"/>
      <c r="AG1191" s="2"/>
      <c r="AH1191" s="8"/>
      <c r="AI1191" s="9"/>
      <c r="AJ1191" s="10"/>
      <c r="AK1191" s="2"/>
      <c r="AL1191" s="8"/>
      <c r="AM1191" s="9"/>
      <c r="AN1191" s="10"/>
      <c r="AO1191" s="2"/>
      <c r="AP1191" s="8"/>
      <c r="AQ1191" s="9"/>
      <c r="AR1191" s="10"/>
      <c r="AS1191" s="2"/>
      <c r="AT1191" s="8"/>
      <c r="AU1191" s="9"/>
      <c r="AV1191" s="10"/>
      <c r="AW1191" s="2"/>
      <c r="AX1191" s="8"/>
      <c r="AY1191" s="9"/>
      <c r="AZ1191" s="10"/>
      <c r="BA1191" s="2"/>
      <c r="BB1191" s="8"/>
      <c r="BC1191" s="9"/>
      <c r="BD1191" s="10"/>
      <c r="BE1191" s="2"/>
      <c r="BF1191" s="8"/>
      <c r="BG1191" s="9"/>
      <c r="BH1191" s="10"/>
      <c r="BI1191" s="2"/>
      <c r="BJ1191" s="8"/>
      <c r="BK1191" s="9"/>
      <c r="BL1191" s="10"/>
      <c r="BM1191" s="2"/>
      <c r="BN1191" s="8"/>
      <c r="BO1191" s="9"/>
      <c r="BP1191" s="10"/>
      <c r="BQ1191" s="2"/>
      <c r="BR1191" s="8"/>
      <c r="BS1191" s="9"/>
      <c r="BT1191" s="10"/>
      <c r="BU1191" s="2"/>
      <c r="BV1191" s="8"/>
      <c r="BW1191" s="9"/>
      <c r="BX1191" s="10"/>
      <c r="BY1191" s="2"/>
      <c r="BZ1191" s="8"/>
      <c r="CA1191" s="9"/>
      <c r="CB1191" s="10"/>
      <c r="CC1191" s="2"/>
      <c r="CD1191" s="8"/>
      <c r="CE1191" s="9"/>
      <c r="CF1191" s="10"/>
      <c r="CG1191" s="2"/>
      <c r="CH1191" s="8"/>
      <c r="CI1191" s="9"/>
      <c r="CJ1191" s="10"/>
      <c r="CK1191" s="2"/>
      <c r="CL1191" s="8"/>
      <c r="CM1191" s="9"/>
      <c r="CN1191" s="10"/>
      <c r="CO1191" s="2"/>
      <c r="CP1191" s="8"/>
      <c r="CQ1191" s="9"/>
      <c r="CR1191" s="10"/>
      <c r="CS1191" s="2"/>
      <c r="CT1191" s="8"/>
      <c r="CU1191" s="9"/>
      <c r="CV1191" s="10"/>
      <c r="CW1191" s="2"/>
      <c r="CX1191" s="8"/>
      <c r="CY1191" s="9"/>
      <c r="CZ1191" s="10"/>
      <c r="DA1191" s="2"/>
      <c r="DB1191" s="8"/>
      <c r="DC1191" s="9"/>
      <c r="DD1191" s="10"/>
      <c r="DE1191" s="2"/>
      <c r="DF1191" s="8"/>
      <c r="DG1191" s="9"/>
      <c r="DH1191" s="10"/>
      <c r="DI1191" s="2"/>
      <c r="DJ1191" s="8"/>
      <c r="DK1191" s="9"/>
      <c r="DL1191" s="10"/>
      <c r="DM1191" s="2"/>
      <c r="DN1191" s="8"/>
      <c r="DO1191" s="9"/>
      <c r="DP1191" s="10"/>
      <c r="DQ1191" s="2"/>
      <c r="DR1191" s="8"/>
      <c r="DS1191" s="9"/>
      <c r="DT1191" s="10"/>
      <c r="DU1191" s="2"/>
      <c r="DV1191" s="8"/>
      <c r="DW1191" s="9"/>
      <c r="DX1191" s="10"/>
      <c r="DY1191" s="2"/>
      <c r="DZ1191" s="8"/>
      <c r="EA1191" s="9"/>
      <c r="EB1191" s="10"/>
      <c r="EC1191" s="2"/>
      <c r="ED1191" s="8"/>
      <c r="EE1191" s="9"/>
      <c r="EF1191" s="10"/>
      <c r="EG1191" s="2"/>
      <c r="EH1191" s="8"/>
      <c r="EI1191" s="9"/>
      <c r="EJ1191" s="10"/>
      <c r="EK1191" s="2"/>
      <c r="EL1191" s="8"/>
      <c r="EM1191" s="9"/>
      <c r="EN1191" s="10"/>
      <c r="EO1191" s="2"/>
      <c r="EP1191" s="8"/>
      <c r="EQ1191" s="9"/>
      <c r="ER1191" s="10"/>
      <c r="ES1191" s="2"/>
      <c r="ET1191" s="8"/>
      <c r="EU1191" s="9"/>
      <c r="EV1191" s="10"/>
      <c r="EW1191" s="2"/>
      <c r="EX1191" s="8"/>
      <c r="EY1191" s="9"/>
      <c r="EZ1191" s="10"/>
      <c r="FA1191" s="2"/>
      <c r="FB1191" s="8"/>
      <c r="FC1191" s="9"/>
      <c r="FD1191" s="10"/>
      <c r="FE1191" s="2"/>
      <c r="FF1191" s="8"/>
      <c r="FG1191" s="9"/>
      <c r="FH1191" s="10"/>
      <c r="FI1191" s="2"/>
      <c r="FJ1191" s="8"/>
      <c r="FK1191" s="9"/>
      <c r="FL1191" s="10"/>
      <c r="FM1191" s="2"/>
      <c r="FN1191" s="8"/>
      <c r="FO1191" s="9"/>
      <c r="FP1191" s="10"/>
      <c r="FQ1191" s="2"/>
      <c r="FR1191" s="8"/>
      <c r="FS1191" s="9"/>
      <c r="FT1191" s="10"/>
      <c r="FU1191" s="2"/>
      <c r="FV1191" s="8"/>
      <c r="FW1191" s="9"/>
      <c r="FX1191" s="10"/>
      <c r="FY1191" s="2"/>
      <c r="FZ1191" s="8"/>
      <c r="GA1191" s="9"/>
      <c r="GB1191" s="10"/>
      <c r="GC1191" s="2"/>
      <c r="GD1191" s="8"/>
      <c r="GE1191" s="9"/>
      <c r="GF1191" s="10"/>
      <c r="GG1191" s="2"/>
      <c r="GH1191" s="8"/>
      <c r="GI1191" s="9"/>
      <c r="GJ1191" s="10"/>
      <c r="GK1191" s="2"/>
      <c r="GL1191" s="8"/>
      <c r="GM1191" s="9"/>
      <c r="GN1191" s="10"/>
      <c r="GO1191" s="2"/>
      <c r="GP1191" s="8"/>
      <c r="GQ1191" s="9"/>
      <c r="GR1191" s="10"/>
      <c r="GS1191" s="2"/>
      <c r="GT1191" s="8"/>
      <c r="GU1191" s="9"/>
      <c r="GV1191" s="10"/>
      <c r="GW1191" s="2"/>
      <c r="GX1191" s="8"/>
      <c r="GY1191" s="9"/>
      <c r="GZ1191" s="10"/>
      <c r="HA1191" s="2"/>
      <c r="HB1191" s="8"/>
      <c r="HC1191" s="9"/>
      <c r="HD1191" s="10"/>
      <c r="HE1191" s="2"/>
      <c r="HF1191" s="8"/>
      <c r="HG1191" s="9"/>
      <c r="HH1191" s="10"/>
      <c r="HI1191" s="2"/>
      <c r="HJ1191" s="8"/>
      <c r="HK1191" s="9"/>
      <c r="HL1191" s="10"/>
      <c r="HM1191" s="2"/>
      <c r="HN1191" s="8"/>
      <c r="HO1191" s="9"/>
      <c r="HP1191" s="10"/>
      <c r="HQ1191" s="2"/>
      <c r="HR1191" s="8"/>
      <c r="HS1191" s="9"/>
      <c r="HT1191" s="10"/>
      <c r="HU1191" s="2"/>
      <c r="HV1191" s="8"/>
      <c r="HW1191" s="9"/>
      <c r="HX1191" s="10"/>
      <c r="HY1191" s="2"/>
      <c r="HZ1191" s="8"/>
      <c r="IA1191" s="9"/>
      <c r="IB1191" s="10"/>
      <c r="IC1191" s="2"/>
      <c r="ID1191" s="8"/>
      <c r="IE1191" s="9"/>
      <c r="IF1191" s="10"/>
      <c r="IG1191" s="2"/>
      <c r="IH1191" s="8"/>
      <c r="II1191" s="9"/>
      <c r="IJ1191" s="10"/>
      <c r="IK1191" s="2"/>
      <c r="IL1191" s="8"/>
      <c r="IM1191" s="9"/>
      <c r="IN1191" s="10"/>
      <c r="IO1191" s="2"/>
      <c r="IP1191" s="8"/>
      <c r="IQ1191" s="9"/>
      <c r="IR1191" s="10"/>
      <c r="IS1191" s="2"/>
      <c r="IT1191" s="8"/>
    </row>
    <row r="1192" spans="1:254">
      <c r="A1192" s="25">
        <v>3333</v>
      </c>
      <c r="B1192" s="10" t="s">
        <v>48</v>
      </c>
      <c r="C1192" s="2" t="s">
        <v>2100</v>
      </c>
      <c r="D1192" s="48">
        <v>2660</v>
      </c>
      <c r="E1192" s="2"/>
      <c r="F1192" s="8"/>
      <c r="G1192" s="9"/>
      <c r="H1192" s="10"/>
      <c r="I1192" s="2"/>
      <c r="J1192" s="8"/>
      <c r="K1192" s="9"/>
      <c r="L1192" s="10"/>
      <c r="M1192" s="2"/>
      <c r="N1192" s="8"/>
      <c r="O1192" s="9"/>
      <c r="P1192" s="10"/>
      <c r="Q1192" s="2"/>
      <c r="R1192" s="8"/>
      <c r="S1192" s="9"/>
      <c r="T1192" s="10"/>
      <c r="U1192" s="2"/>
      <c r="V1192" s="8"/>
      <c r="W1192" s="9"/>
      <c r="X1192" s="10"/>
      <c r="Y1192" s="2"/>
      <c r="Z1192" s="8"/>
      <c r="AA1192" s="9"/>
      <c r="AB1192" s="10"/>
      <c r="AC1192" s="2"/>
      <c r="AD1192" s="8"/>
      <c r="AE1192" s="9"/>
      <c r="AF1192" s="10"/>
      <c r="AG1192" s="2"/>
      <c r="AH1192" s="8"/>
      <c r="AI1192" s="9"/>
      <c r="AJ1192" s="10"/>
      <c r="AK1192" s="2"/>
      <c r="AL1192" s="8"/>
      <c r="AM1192" s="9"/>
      <c r="AN1192" s="10"/>
      <c r="AO1192" s="2"/>
      <c r="AP1192" s="8"/>
      <c r="AQ1192" s="9"/>
      <c r="AR1192" s="10"/>
      <c r="AS1192" s="2"/>
      <c r="AT1192" s="8"/>
      <c r="AU1192" s="9"/>
      <c r="AV1192" s="10"/>
      <c r="AW1192" s="2"/>
      <c r="AX1192" s="8"/>
      <c r="AY1192" s="9"/>
      <c r="AZ1192" s="10"/>
      <c r="BA1192" s="2"/>
      <c r="BB1192" s="8"/>
      <c r="BC1192" s="9"/>
      <c r="BD1192" s="10"/>
      <c r="BE1192" s="2"/>
      <c r="BF1192" s="8"/>
      <c r="BG1192" s="9"/>
      <c r="BH1192" s="10"/>
      <c r="BI1192" s="2"/>
      <c r="BJ1192" s="8"/>
      <c r="BK1192" s="9"/>
      <c r="BL1192" s="10"/>
      <c r="BM1192" s="2"/>
      <c r="BN1192" s="8"/>
      <c r="BO1192" s="9"/>
      <c r="BP1192" s="10"/>
      <c r="BQ1192" s="2"/>
      <c r="BR1192" s="8"/>
      <c r="BS1192" s="9"/>
      <c r="BT1192" s="10"/>
      <c r="BU1192" s="2"/>
      <c r="BV1192" s="8"/>
      <c r="BW1192" s="9"/>
      <c r="BX1192" s="10"/>
      <c r="BY1192" s="2"/>
      <c r="BZ1192" s="8"/>
      <c r="CA1192" s="9"/>
      <c r="CB1192" s="10"/>
      <c r="CC1192" s="2"/>
      <c r="CD1192" s="8"/>
      <c r="CE1192" s="9"/>
      <c r="CF1192" s="10"/>
      <c r="CG1192" s="2"/>
      <c r="CH1192" s="8"/>
      <c r="CI1192" s="9"/>
      <c r="CJ1192" s="10"/>
      <c r="CK1192" s="2"/>
      <c r="CL1192" s="8"/>
      <c r="CM1192" s="9"/>
      <c r="CN1192" s="10"/>
      <c r="CO1192" s="2"/>
      <c r="CP1192" s="8"/>
      <c r="CQ1192" s="9"/>
      <c r="CR1192" s="10"/>
      <c r="CS1192" s="2"/>
      <c r="CT1192" s="8"/>
      <c r="CU1192" s="9"/>
      <c r="CV1192" s="10"/>
      <c r="CW1192" s="2"/>
      <c r="CX1192" s="8"/>
      <c r="CY1192" s="9"/>
      <c r="CZ1192" s="10"/>
      <c r="DA1192" s="2"/>
      <c r="DB1192" s="8"/>
      <c r="DC1192" s="9"/>
      <c r="DD1192" s="10"/>
      <c r="DE1192" s="2"/>
      <c r="DF1192" s="8"/>
      <c r="DG1192" s="9"/>
      <c r="DH1192" s="10"/>
      <c r="DI1192" s="2"/>
      <c r="DJ1192" s="8"/>
      <c r="DK1192" s="9"/>
      <c r="DL1192" s="10"/>
      <c r="DM1192" s="2"/>
      <c r="DN1192" s="8"/>
      <c r="DO1192" s="9"/>
      <c r="DP1192" s="10"/>
      <c r="DQ1192" s="2"/>
      <c r="DR1192" s="8"/>
      <c r="DS1192" s="9"/>
      <c r="DT1192" s="10"/>
      <c r="DU1192" s="2"/>
      <c r="DV1192" s="8"/>
      <c r="DW1192" s="9"/>
      <c r="DX1192" s="10"/>
      <c r="DY1192" s="2"/>
      <c r="DZ1192" s="8"/>
      <c r="EA1192" s="9"/>
      <c r="EB1192" s="10"/>
      <c r="EC1192" s="2"/>
      <c r="ED1192" s="8"/>
      <c r="EE1192" s="9"/>
      <c r="EF1192" s="10"/>
      <c r="EG1192" s="2"/>
      <c r="EH1192" s="8"/>
      <c r="EI1192" s="9"/>
      <c r="EJ1192" s="10"/>
      <c r="EK1192" s="2"/>
      <c r="EL1192" s="8"/>
      <c r="EM1192" s="9"/>
      <c r="EN1192" s="10"/>
      <c r="EO1192" s="2"/>
      <c r="EP1192" s="8"/>
      <c r="EQ1192" s="9"/>
      <c r="ER1192" s="10"/>
      <c r="ES1192" s="2"/>
      <c r="ET1192" s="8"/>
      <c r="EU1192" s="9"/>
      <c r="EV1192" s="10"/>
      <c r="EW1192" s="2"/>
      <c r="EX1192" s="8"/>
      <c r="EY1192" s="9"/>
      <c r="EZ1192" s="10"/>
      <c r="FA1192" s="2"/>
      <c r="FB1192" s="8"/>
      <c r="FC1192" s="9"/>
      <c r="FD1192" s="10"/>
      <c r="FE1192" s="2"/>
      <c r="FF1192" s="8"/>
      <c r="FG1192" s="9"/>
      <c r="FH1192" s="10"/>
      <c r="FI1192" s="2"/>
      <c r="FJ1192" s="8"/>
      <c r="FK1192" s="9"/>
      <c r="FL1192" s="10"/>
      <c r="FM1192" s="2"/>
      <c r="FN1192" s="8"/>
      <c r="FO1192" s="9"/>
      <c r="FP1192" s="10"/>
      <c r="FQ1192" s="2"/>
      <c r="FR1192" s="8"/>
      <c r="FS1192" s="9"/>
      <c r="FT1192" s="10"/>
      <c r="FU1192" s="2"/>
      <c r="FV1192" s="8"/>
      <c r="FW1192" s="9"/>
      <c r="FX1192" s="10"/>
      <c r="FY1192" s="2"/>
      <c r="FZ1192" s="8"/>
      <c r="GA1192" s="9"/>
      <c r="GB1192" s="10"/>
      <c r="GC1192" s="2"/>
      <c r="GD1192" s="8"/>
      <c r="GE1192" s="9"/>
      <c r="GF1192" s="10"/>
      <c r="GG1192" s="2"/>
      <c r="GH1192" s="8"/>
      <c r="GI1192" s="9"/>
      <c r="GJ1192" s="10"/>
      <c r="GK1192" s="2"/>
      <c r="GL1192" s="8"/>
      <c r="GM1192" s="9"/>
      <c r="GN1192" s="10"/>
      <c r="GO1192" s="2"/>
      <c r="GP1192" s="8"/>
      <c r="GQ1192" s="9"/>
      <c r="GR1192" s="10"/>
      <c r="GS1192" s="2"/>
      <c r="GT1192" s="8"/>
      <c r="GU1192" s="9"/>
      <c r="GV1192" s="10"/>
      <c r="GW1192" s="2"/>
      <c r="GX1192" s="8"/>
      <c r="GY1192" s="9"/>
      <c r="GZ1192" s="10"/>
      <c r="HA1192" s="2"/>
      <c r="HB1192" s="8"/>
      <c r="HC1192" s="9"/>
      <c r="HD1192" s="10"/>
      <c r="HE1192" s="2"/>
      <c r="HF1192" s="8"/>
      <c r="HG1192" s="9"/>
      <c r="HH1192" s="10"/>
      <c r="HI1192" s="2"/>
      <c r="HJ1192" s="8"/>
      <c r="HK1192" s="9"/>
      <c r="HL1192" s="10"/>
      <c r="HM1192" s="2"/>
      <c r="HN1192" s="8"/>
      <c r="HO1192" s="9"/>
      <c r="HP1192" s="10"/>
      <c r="HQ1192" s="2"/>
      <c r="HR1192" s="8"/>
      <c r="HS1192" s="9"/>
      <c r="HT1192" s="10"/>
      <c r="HU1192" s="2"/>
      <c r="HV1192" s="8"/>
      <c r="HW1192" s="9"/>
      <c r="HX1192" s="10"/>
      <c r="HY1192" s="2"/>
      <c r="HZ1192" s="8"/>
      <c r="IA1192" s="9"/>
      <c r="IB1192" s="10"/>
      <c r="IC1192" s="2"/>
      <c r="ID1192" s="8"/>
      <c r="IE1192" s="9"/>
      <c r="IF1192" s="10"/>
      <c r="IG1192" s="2"/>
      <c r="IH1192" s="8"/>
      <c r="II1192" s="9"/>
      <c r="IJ1192" s="10"/>
      <c r="IK1192" s="2"/>
      <c r="IL1192" s="8"/>
      <c r="IM1192" s="9"/>
      <c r="IN1192" s="10"/>
      <c r="IO1192" s="2"/>
      <c r="IP1192" s="8"/>
      <c r="IQ1192" s="9"/>
      <c r="IR1192" s="10"/>
      <c r="IS1192" s="2"/>
      <c r="IT1192" s="8"/>
    </row>
    <row r="1193" spans="1:254">
      <c r="A1193" s="25"/>
      <c r="B1193" s="10"/>
      <c r="E1193" s="2"/>
      <c r="F1193" s="8"/>
      <c r="G1193" s="9"/>
      <c r="H1193" s="10"/>
      <c r="I1193" s="2"/>
      <c r="J1193" s="8"/>
      <c r="K1193" s="9"/>
      <c r="L1193" s="10"/>
      <c r="M1193" s="2"/>
      <c r="N1193" s="8"/>
      <c r="O1193" s="9"/>
      <c r="P1193" s="10"/>
      <c r="Q1193" s="2"/>
      <c r="R1193" s="8"/>
      <c r="S1193" s="9"/>
      <c r="T1193" s="10"/>
      <c r="U1193" s="2"/>
      <c r="V1193" s="8"/>
      <c r="W1193" s="9"/>
      <c r="X1193" s="10"/>
      <c r="Y1193" s="2"/>
      <c r="Z1193" s="8"/>
      <c r="AA1193" s="9"/>
      <c r="AB1193" s="10"/>
      <c r="AC1193" s="2"/>
      <c r="AD1193" s="8"/>
      <c r="AE1193" s="9"/>
      <c r="AF1193" s="10"/>
      <c r="AG1193" s="2"/>
      <c r="AH1193" s="8"/>
      <c r="AI1193" s="9"/>
      <c r="AJ1193" s="10"/>
      <c r="AK1193" s="2"/>
      <c r="AL1193" s="8"/>
      <c r="AM1193" s="9"/>
      <c r="AN1193" s="10"/>
      <c r="AO1193" s="2"/>
      <c r="AP1193" s="8"/>
      <c r="AQ1193" s="9"/>
      <c r="AR1193" s="10"/>
      <c r="AS1193" s="2"/>
      <c r="AT1193" s="8"/>
      <c r="AU1193" s="9"/>
      <c r="AV1193" s="10"/>
      <c r="AW1193" s="2"/>
      <c r="AX1193" s="8"/>
      <c r="AY1193" s="9"/>
      <c r="AZ1193" s="10"/>
      <c r="BA1193" s="2"/>
      <c r="BB1193" s="8"/>
      <c r="BC1193" s="9"/>
      <c r="BD1193" s="10"/>
      <c r="BE1193" s="2"/>
      <c r="BF1193" s="8"/>
      <c r="BG1193" s="9"/>
      <c r="BH1193" s="10"/>
      <c r="BI1193" s="2"/>
      <c r="BJ1193" s="8"/>
      <c r="BK1193" s="9"/>
      <c r="BL1193" s="10"/>
      <c r="BM1193" s="2"/>
      <c r="BN1193" s="8"/>
      <c r="BO1193" s="9"/>
      <c r="BP1193" s="10"/>
      <c r="BQ1193" s="2"/>
      <c r="BR1193" s="8"/>
      <c r="BS1193" s="9"/>
      <c r="BT1193" s="10"/>
      <c r="BU1193" s="2"/>
      <c r="BV1193" s="8"/>
      <c r="BW1193" s="9"/>
      <c r="BX1193" s="10"/>
      <c r="BY1193" s="2"/>
      <c r="BZ1193" s="8"/>
      <c r="CA1193" s="9"/>
      <c r="CB1193" s="10"/>
      <c r="CC1193" s="2"/>
      <c r="CD1193" s="8"/>
      <c r="CE1193" s="9"/>
      <c r="CF1193" s="10"/>
      <c r="CG1193" s="2"/>
      <c r="CH1193" s="8"/>
      <c r="CI1193" s="9"/>
      <c r="CJ1193" s="10"/>
      <c r="CK1193" s="2"/>
      <c r="CL1193" s="8"/>
      <c r="CM1193" s="9"/>
      <c r="CN1193" s="10"/>
      <c r="CO1193" s="2"/>
      <c r="CP1193" s="8"/>
      <c r="CQ1193" s="9"/>
      <c r="CR1193" s="10"/>
      <c r="CS1193" s="2"/>
      <c r="CT1193" s="8"/>
      <c r="CU1193" s="9"/>
      <c r="CV1193" s="10"/>
      <c r="CW1193" s="2"/>
      <c r="CX1193" s="8"/>
      <c r="CY1193" s="9"/>
      <c r="CZ1193" s="10"/>
      <c r="DA1193" s="2"/>
      <c r="DB1193" s="8"/>
      <c r="DC1193" s="9"/>
      <c r="DD1193" s="10"/>
      <c r="DE1193" s="2"/>
      <c r="DF1193" s="8"/>
      <c r="DG1193" s="9"/>
      <c r="DH1193" s="10"/>
      <c r="DI1193" s="2"/>
      <c r="DJ1193" s="8"/>
      <c r="DK1193" s="9"/>
      <c r="DL1193" s="10"/>
      <c r="DM1193" s="2"/>
      <c r="DN1193" s="8"/>
      <c r="DO1193" s="9"/>
      <c r="DP1193" s="10"/>
      <c r="DQ1193" s="2"/>
      <c r="DR1193" s="8"/>
      <c r="DS1193" s="9"/>
      <c r="DT1193" s="10"/>
      <c r="DU1193" s="2"/>
      <c r="DV1193" s="8"/>
      <c r="DW1193" s="9"/>
      <c r="DX1193" s="10"/>
      <c r="DY1193" s="2"/>
      <c r="DZ1193" s="8"/>
      <c r="EA1193" s="9"/>
      <c r="EB1193" s="10"/>
      <c r="EC1193" s="2"/>
      <c r="ED1193" s="8"/>
      <c r="EE1193" s="9"/>
      <c r="EF1193" s="10"/>
      <c r="EG1193" s="2"/>
      <c r="EH1193" s="8"/>
      <c r="EI1193" s="9"/>
      <c r="EJ1193" s="10"/>
      <c r="EK1193" s="2"/>
      <c r="EL1193" s="8"/>
      <c r="EM1193" s="9"/>
      <c r="EN1193" s="10"/>
      <c r="EO1193" s="2"/>
      <c r="EP1193" s="8"/>
      <c r="EQ1193" s="9"/>
      <c r="ER1193" s="10"/>
      <c r="ES1193" s="2"/>
      <c r="ET1193" s="8"/>
      <c r="EU1193" s="9"/>
      <c r="EV1193" s="10"/>
      <c r="EW1193" s="2"/>
      <c r="EX1193" s="8"/>
      <c r="EY1193" s="9"/>
      <c r="EZ1193" s="10"/>
      <c r="FA1193" s="2"/>
      <c r="FB1193" s="8"/>
      <c r="FC1193" s="9"/>
      <c r="FD1193" s="10"/>
      <c r="FE1193" s="2"/>
      <c r="FF1193" s="8"/>
      <c r="FG1193" s="9"/>
      <c r="FH1193" s="10"/>
      <c r="FI1193" s="2"/>
      <c r="FJ1193" s="8"/>
      <c r="FK1193" s="9"/>
      <c r="FL1193" s="10"/>
      <c r="FM1193" s="2"/>
      <c r="FN1193" s="8"/>
      <c r="FO1193" s="9"/>
      <c r="FP1193" s="10"/>
      <c r="FQ1193" s="2"/>
      <c r="FR1193" s="8"/>
      <c r="FS1193" s="9"/>
      <c r="FT1193" s="10"/>
      <c r="FU1193" s="2"/>
      <c r="FV1193" s="8"/>
      <c r="FW1193" s="9"/>
      <c r="FX1193" s="10"/>
      <c r="FY1193" s="2"/>
      <c r="FZ1193" s="8"/>
      <c r="GA1193" s="9"/>
      <c r="GB1193" s="10"/>
      <c r="GC1193" s="2"/>
      <c r="GD1193" s="8"/>
      <c r="GE1193" s="9"/>
      <c r="GF1193" s="10"/>
      <c r="GG1193" s="2"/>
      <c r="GH1193" s="8"/>
      <c r="GI1193" s="9"/>
      <c r="GJ1193" s="10"/>
      <c r="GK1193" s="2"/>
      <c r="GL1193" s="8"/>
      <c r="GM1193" s="9"/>
      <c r="GN1193" s="10"/>
      <c r="GO1193" s="2"/>
      <c r="GP1193" s="8"/>
      <c r="GQ1193" s="9"/>
      <c r="GR1193" s="10"/>
      <c r="GS1193" s="2"/>
      <c r="GT1193" s="8"/>
      <c r="GU1193" s="9"/>
      <c r="GV1193" s="10"/>
      <c r="GW1193" s="2"/>
      <c r="GX1193" s="8"/>
      <c r="GY1193" s="9"/>
      <c r="GZ1193" s="10"/>
      <c r="HA1193" s="2"/>
      <c r="HB1193" s="8"/>
      <c r="HC1193" s="9"/>
      <c r="HD1193" s="10"/>
      <c r="HE1193" s="2"/>
      <c r="HF1193" s="8"/>
      <c r="HG1193" s="9"/>
      <c r="HH1193" s="10"/>
      <c r="HI1193" s="2"/>
      <c r="HJ1193" s="8"/>
      <c r="HK1193" s="9"/>
      <c r="HL1193" s="10"/>
      <c r="HM1193" s="2"/>
      <c r="HN1193" s="8"/>
      <c r="HO1193" s="9"/>
      <c r="HP1193" s="10"/>
      <c r="HQ1193" s="2"/>
      <c r="HR1193" s="8"/>
      <c r="HS1193" s="9"/>
      <c r="HT1193" s="10"/>
      <c r="HU1193" s="2"/>
      <c r="HV1193" s="8"/>
      <c r="HW1193" s="9"/>
      <c r="HX1193" s="10"/>
      <c r="HY1193" s="2"/>
      <c r="HZ1193" s="8"/>
      <c r="IA1193" s="9"/>
      <c r="IB1193" s="10"/>
      <c r="IC1193" s="2"/>
      <c r="ID1193" s="8"/>
      <c r="IE1193" s="9"/>
      <c r="IF1193" s="10"/>
      <c r="IG1193" s="2"/>
      <c r="IH1193" s="8"/>
      <c r="II1193" s="9"/>
      <c r="IJ1193" s="10"/>
      <c r="IK1193" s="2"/>
      <c r="IL1193" s="8"/>
      <c r="IM1193" s="9"/>
      <c r="IN1193" s="10"/>
      <c r="IO1193" s="2"/>
      <c r="IP1193" s="8"/>
      <c r="IQ1193" s="9"/>
      <c r="IR1193" s="10"/>
      <c r="IS1193" s="2"/>
      <c r="IT1193" s="8"/>
    </row>
    <row r="1194" spans="1:254">
      <c r="A1194" s="25">
        <v>3292</v>
      </c>
      <c r="B1194" s="11" t="s">
        <v>1203</v>
      </c>
      <c r="C1194" s="2" t="s">
        <v>4847</v>
      </c>
      <c r="D1194" s="51">
        <v>17600</v>
      </c>
      <c r="E1194" s="2"/>
      <c r="F1194" s="8"/>
      <c r="G1194" s="9"/>
      <c r="H1194" s="10"/>
      <c r="I1194" s="2"/>
      <c r="J1194" s="8"/>
      <c r="K1194" s="9"/>
      <c r="L1194" s="10"/>
      <c r="M1194" s="2"/>
      <c r="N1194" s="8"/>
      <c r="O1194" s="9"/>
      <c r="P1194" s="10"/>
      <c r="Q1194" s="2"/>
      <c r="R1194" s="8"/>
      <c r="S1194" s="9"/>
      <c r="T1194" s="10"/>
      <c r="U1194" s="2"/>
      <c r="V1194" s="8"/>
      <c r="W1194" s="9"/>
      <c r="X1194" s="10"/>
      <c r="Y1194" s="2"/>
      <c r="Z1194" s="8"/>
      <c r="AA1194" s="9"/>
      <c r="AB1194" s="10"/>
      <c r="AC1194" s="2"/>
      <c r="AD1194" s="8"/>
      <c r="AE1194" s="9"/>
      <c r="AF1194" s="10"/>
      <c r="AG1194" s="2"/>
      <c r="AH1194" s="8"/>
      <c r="AI1194" s="9"/>
      <c r="AJ1194" s="10"/>
      <c r="AK1194" s="2"/>
      <c r="AL1194" s="8"/>
      <c r="AM1194" s="9"/>
      <c r="AN1194" s="10"/>
      <c r="AO1194" s="2"/>
      <c r="AP1194" s="8"/>
      <c r="AQ1194" s="9"/>
      <c r="AR1194" s="10"/>
      <c r="AS1194" s="2"/>
      <c r="AT1194" s="8"/>
      <c r="AU1194" s="9"/>
      <c r="AV1194" s="10"/>
      <c r="AW1194" s="2"/>
      <c r="AX1194" s="8"/>
      <c r="AY1194" s="9"/>
      <c r="AZ1194" s="10"/>
      <c r="BA1194" s="2"/>
      <c r="BB1194" s="8"/>
      <c r="BC1194" s="9"/>
      <c r="BD1194" s="10"/>
      <c r="BE1194" s="2"/>
      <c r="BF1194" s="8"/>
      <c r="BG1194" s="9"/>
      <c r="BH1194" s="10"/>
      <c r="BI1194" s="2"/>
      <c r="BJ1194" s="8"/>
      <c r="BK1194" s="9"/>
      <c r="BL1194" s="10"/>
      <c r="BM1194" s="2"/>
      <c r="BN1194" s="8"/>
      <c r="BO1194" s="9"/>
      <c r="BP1194" s="10"/>
      <c r="BQ1194" s="2"/>
      <c r="BR1194" s="8"/>
      <c r="BS1194" s="9"/>
      <c r="BT1194" s="10"/>
      <c r="BU1194" s="2"/>
      <c r="BV1194" s="8"/>
      <c r="BW1194" s="9"/>
      <c r="BX1194" s="10"/>
      <c r="BY1194" s="2"/>
      <c r="BZ1194" s="8"/>
      <c r="CA1194" s="9"/>
      <c r="CB1194" s="10"/>
      <c r="CC1194" s="2"/>
      <c r="CD1194" s="8"/>
      <c r="CE1194" s="9"/>
      <c r="CF1194" s="10"/>
      <c r="CG1194" s="2"/>
      <c r="CH1194" s="8"/>
      <c r="CI1194" s="9"/>
      <c r="CJ1194" s="10"/>
      <c r="CK1194" s="2"/>
      <c r="CL1194" s="8"/>
      <c r="CM1194" s="9"/>
      <c r="CN1194" s="10"/>
      <c r="CO1194" s="2"/>
      <c r="CP1194" s="8"/>
      <c r="CQ1194" s="9"/>
      <c r="CR1194" s="10"/>
      <c r="CS1194" s="2"/>
      <c r="CT1194" s="8"/>
      <c r="CU1194" s="9"/>
      <c r="CV1194" s="10"/>
      <c r="CW1194" s="2"/>
      <c r="CX1194" s="8"/>
      <c r="CY1194" s="9"/>
      <c r="CZ1194" s="10"/>
      <c r="DA1194" s="2"/>
      <c r="DB1194" s="8"/>
      <c r="DC1194" s="9"/>
      <c r="DD1194" s="10"/>
      <c r="DE1194" s="2"/>
      <c r="DF1194" s="8"/>
      <c r="DG1194" s="9"/>
      <c r="DH1194" s="10"/>
      <c r="DI1194" s="2"/>
      <c r="DJ1194" s="8"/>
      <c r="DK1194" s="9"/>
      <c r="DL1194" s="10"/>
      <c r="DM1194" s="2"/>
      <c r="DN1194" s="8"/>
      <c r="DO1194" s="9"/>
      <c r="DP1194" s="10"/>
      <c r="DQ1194" s="2"/>
      <c r="DR1194" s="8"/>
      <c r="DS1194" s="9"/>
      <c r="DT1194" s="10"/>
      <c r="DU1194" s="2"/>
      <c r="DV1194" s="8"/>
      <c r="DW1194" s="9"/>
      <c r="DX1194" s="10"/>
      <c r="DY1194" s="2"/>
      <c r="DZ1194" s="8"/>
      <c r="EA1194" s="9"/>
      <c r="EB1194" s="10"/>
      <c r="EC1194" s="2"/>
      <c r="ED1194" s="8"/>
      <c r="EE1194" s="9"/>
      <c r="EF1194" s="10"/>
      <c r="EG1194" s="2"/>
      <c r="EH1194" s="8"/>
      <c r="EI1194" s="9"/>
      <c r="EJ1194" s="10"/>
      <c r="EK1194" s="2"/>
      <c r="EL1194" s="8"/>
      <c r="EM1194" s="9"/>
      <c r="EN1194" s="10"/>
      <c r="EO1194" s="2"/>
      <c r="EP1194" s="8"/>
      <c r="EQ1194" s="9"/>
      <c r="ER1194" s="10"/>
      <c r="ES1194" s="2"/>
      <c r="ET1194" s="8"/>
      <c r="EU1194" s="9"/>
      <c r="EV1194" s="10"/>
      <c r="EW1194" s="2"/>
      <c r="EX1194" s="8"/>
      <c r="EY1194" s="9"/>
      <c r="EZ1194" s="10"/>
      <c r="FA1194" s="2"/>
      <c r="FB1194" s="8"/>
      <c r="FC1194" s="9"/>
      <c r="FD1194" s="10"/>
      <c r="FE1194" s="2"/>
      <c r="FF1194" s="8"/>
      <c r="FG1194" s="9"/>
      <c r="FH1194" s="10"/>
      <c r="FI1194" s="2"/>
      <c r="FJ1194" s="8"/>
      <c r="FK1194" s="9"/>
      <c r="FL1194" s="10"/>
      <c r="FM1194" s="2"/>
      <c r="FN1194" s="8"/>
      <c r="FO1194" s="9"/>
      <c r="FP1194" s="10"/>
      <c r="FQ1194" s="2"/>
      <c r="FR1194" s="8"/>
      <c r="FS1194" s="9"/>
      <c r="FT1194" s="10"/>
      <c r="FU1194" s="2"/>
      <c r="FV1194" s="8"/>
      <c r="FW1194" s="9"/>
      <c r="FX1194" s="10"/>
      <c r="FY1194" s="2"/>
      <c r="FZ1194" s="8"/>
      <c r="GA1194" s="9"/>
      <c r="GB1194" s="10"/>
      <c r="GC1194" s="2"/>
      <c r="GD1194" s="8"/>
      <c r="GE1194" s="9"/>
      <c r="GF1194" s="10"/>
      <c r="GG1194" s="2"/>
      <c r="GH1194" s="8"/>
      <c r="GI1194" s="9"/>
      <c r="GJ1194" s="10"/>
      <c r="GK1194" s="2"/>
      <c r="GL1194" s="8"/>
      <c r="GM1194" s="9"/>
      <c r="GN1194" s="10"/>
      <c r="GO1194" s="2"/>
      <c r="GP1194" s="8"/>
      <c r="GQ1194" s="9"/>
      <c r="GR1194" s="10"/>
      <c r="GS1194" s="2"/>
      <c r="GT1194" s="8"/>
      <c r="GU1194" s="9"/>
      <c r="GV1194" s="10"/>
      <c r="GW1194" s="2"/>
      <c r="GX1194" s="8"/>
      <c r="GY1194" s="9"/>
      <c r="GZ1194" s="10"/>
      <c r="HA1194" s="2"/>
      <c r="HB1194" s="8"/>
      <c r="HC1194" s="9"/>
      <c r="HD1194" s="10"/>
      <c r="HE1194" s="2"/>
      <c r="HF1194" s="8"/>
      <c r="HG1194" s="9"/>
      <c r="HH1194" s="10"/>
      <c r="HI1194" s="2"/>
      <c r="HJ1194" s="8"/>
      <c r="HK1194" s="9"/>
      <c r="HL1194" s="10"/>
      <c r="HM1194" s="2"/>
      <c r="HN1194" s="8"/>
      <c r="HO1194" s="9"/>
      <c r="HP1194" s="10"/>
      <c r="HQ1194" s="2"/>
      <c r="HR1194" s="8"/>
      <c r="HS1194" s="9"/>
      <c r="HT1194" s="10"/>
      <c r="HU1194" s="2"/>
      <c r="HV1194" s="8"/>
      <c r="HW1194" s="9"/>
      <c r="HX1194" s="10"/>
      <c r="HY1194" s="2"/>
      <c r="HZ1194" s="8"/>
      <c r="IA1194" s="9"/>
      <c r="IB1194" s="10"/>
      <c r="IC1194" s="2"/>
      <c r="ID1194" s="8"/>
      <c r="IE1194" s="9"/>
      <c r="IF1194" s="10"/>
      <c r="IG1194" s="2"/>
      <c r="IH1194" s="8"/>
      <c r="II1194" s="9"/>
      <c r="IJ1194" s="10"/>
      <c r="IK1194" s="2"/>
      <c r="IL1194" s="8"/>
      <c r="IM1194" s="9"/>
      <c r="IN1194" s="10"/>
      <c r="IO1194" s="2"/>
      <c r="IP1194" s="8"/>
      <c r="IQ1194" s="9"/>
      <c r="IR1194" s="10"/>
      <c r="IS1194" s="2"/>
      <c r="IT1194" s="8"/>
    </row>
    <row r="1195" spans="1:254">
      <c r="A1195" s="25">
        <v>3358</v>
      </c>
      <c r="B1195" s="11" t="s">
        <v>1165</v>
      </c>
      <c r="C1195" s="2" t="s">
        <v>1840</v>
      </c>
      <c r="D1195" s="51">
        <v>23940</v>
      </c>
      <c r="E1195" s="2"/>
      <c r="F1195" s="8"/>
      <c r="G1195" s="9"/>
      <c r="H1195" s="10"/>
      <c r="I1195" s="2"/>
      <c r="J1195" s="8"/>
      <c r="K1195" s="9"/>
      <c r="L1195" s="10"/>
      <c r="M1195" s="2"/>
      <c r="N1195" s="8"/>
      <c r="O1195" s="9"/>
      <c r="P1195" s="10"/>
      <c r="Q1195" s="2"/>
      <c r="R1195" s="8"/>
      <c r="S1195" s="9"/>
      <c r="T1195" s="10"/>
      <c r="U1195" s="2"/>
      <c r="V1195" s="8"/>
      <c r="W1195" s="9"/>
      <c r="X1195" s="10"/>
      <c r="Y1195" s="2"/>
      <c r="Z1195" s="8"/>
      <c r="AA1195" s="9"/>
      <c r="AB1195" s="10"/>
      <c r="AC1195" s="2"/>
      <c r="AD1195" s="8"/>
      <c r="AE1195" s="9"/>
      <c r="AF1195" s="10"/>
      <c r="AG1195" s="2"/>
      <c r="AH1195" s="8"/>
      <c r="AI1195" s="9"/>
      <c r="AJ1195" s="10"/>
      <c r="AK1195" s="2"/>
      <c r="AL1195" s="8"/>
      <c r="AM1195" s="9"/>
      <c r="AN1195" s="10"/>
      <c r="AO1195" s="2"/>
      <c r="AP1195" s="8"/>
      <c r="AQ1195" s="9"/>
      <c r="AR1195" s="10"/>
      <c r="AS1195" s="2"/>
      <c r="AT1195" s="8"/>
      <c r="AU1195" s="9"/>
      <c r="AV1195" s="10"/>
      <c r="AW1195" s="2"/>
      <c r="AX1195" s="8"/>
      <c r="AY1195" s="9"/>
      <c r="AZ1195" s="10"/>
      <c r="BA1195" s="2"/>
      <c r="BB1195" s="8"/>
      <c r="BC1195" s="9"/>
      <c r="BD1195" s="10"/>
      <c r="BE1195" s="2"/>
      <c r="BF1195" s="8"/>
      <c r="BG1195" s="9"/>
      <c r="BH1195" s="10"/>
      <c r="BI1195" s="2"/>
      <c r="BJ1195" s="8"/>
      <c r="BK1195" s="9"/>
      <c r="BL1195" s="10"/>
      <c r="BM1195" s="2"/>
      <c r="BN1195" s="8"/>
      <c r="BO1195" s="9"/>
      <c r="BP1195" s="10"/>
      <c r="BQ1195" s="2"/>
      <c r="BR1195" s="8"/>
      <c r="BS1195" s="9"/>
      <c r="BT1195" s="10"/>
      <c r="BU1195" s="2"/>
      <c r="BV1195" s="8"/>
      <c r="BW1195" s="9"/>
      <c r="BX1195" s="10"/>
      <c r="BY1195" s="2"/>
      <c r="BZ1195" s="8"/>
      <c r="CA1195" s="9"/>
      <c r="CB1195" s="10"/>
      <c r="CC1195" s="2"/>
      <c r="CD1195" s="8"/>
      <c r="CE1195" s="9"/>
      <c r="CF1195" s="10"/>
      <c r="CG1195" s="2"/>
      <c r="CH1195" s="8"/>
      <c r="CI1195" s="9"/>
      <c r="CJ1195" s="10"/>
      <c r="CK1195" s="2"/>
      <c r="CL1195" s="8"/>
      <c r="CM1195" s="9"/>
      <c r="CN1195" s="10"/>
      <c r="CO1195" s="2"/>
      <c r="CP1195" s="8"/>
      <c r="CQ1195" s="9"/>
      <c r="CR1195" s="10"/>
      <c r="CS1195" s="2"/>
      <c r="CT1195" s="8"/>
      <c r="CU1195" s="9"/>
      <c r="CV1195" s="10"/>
      <c r="CW1195" s="2"/>
      <c r="CX1195" s="8"/>
      <c r="CY1195" s="9"/>
      <c r="CZ1195" s="10"/>
      <c r="DA1195" s="2"/>
      <c r="DB1195" s="8"/>
      <c r="DC1195" s="9"/>
      <c r="DD1195" s="10"/>
      <c r="DE1195" s="2"/>
      <c r="DF1195" s="8"/>
      <c r="DG1195" s="9"/>
      <c r="DH1195" s="10"/>
      <c r="DI1195" s="2"/>
      <c r="DJ1195" s="8"/>
      <c r="DK1195" s="9"/>
      <c r="DL1195" s="10"/>
      <c r="DM1195" s="2"/>
      <c r="DN1195" s="8"/>
      <c r="DO1195" s="9"/>
      <c r="DP1195" s="10"/>
      <c r="DQ1195" s="2"/>
      <c r="DR1195" s="8"/>
      <c r="DS1195" s="9"/>
      <c r="DT1195" s="10"/>
      <c r="DU1195" s="2"/>
      <c r="DV1195" s="8"/>
      <c r="DW1195" s="9"/>
      <c r="DX1195" s="10"/>
      <c r="DY1195" s="2"/>
      <c r="DZ1195" s="8"/>
      <c r="EA1195" s="9"/>
      <c r="EB1195" s="10"/>
      <c r="EC1195" s="2"/>
      <c r="ED1195" s="8"/>
      <c r="EE1195" s="9"/>
      <c r="EF1195" s="10"/>
      <c r="EG1195" s="2"/>
      <c r="EH1195" s="8"/>
      <c r="EI1195" s="9"/>
      <c r="EJ1195" s="10"/>
      <c r="EK1195" s="2"/>
      <c r="EL1195" s="8"/>
      <c r="EM1195" s="9"/>
      <c r="EN1195" s="10"/>
      <c r="EO1195" s="2"/>
      <c r="EP1195" s="8"/>
      <c r="EQ1195" s="9"/>
      <c r="ER1195" s="10"/>
      <c r="ES1195" s="2"/>
      <c r="ET1195" s="8"/>
      <c r="EU1195" s="9"/>
      <c r="EV1195" s="10"/>
      <c r="EW1195" s="2"/>
      <c r="EX1195" s="8"/>
      <c r="EY1195" s="9"/>
      <c r="EZ1195" s="10"/>
      <c r="FA1195" s="2"/>
      <c r="FB1195" s="8"/>
      <c r="FC1195" s="9"/>
      <c r="FD1195" s="10"/>
      <c r="FE1195" s="2"/>
      <c r="FF1195" s="8"/>
      <c r="FG1195" s="9"/>
      <c r="FH1195" s="10"/>
      <c r="FI1195" s="2"/>
      <c r="FJ1195" s="8"/>
      <c r="FK1195" s="9"/>
      <c r="FL1195" s="10"/>
      <c r="FM1195" s="2"/>
      <c r="FN1195" s="8"/>
      <c r="FO1195" s="9"/>
      <c r="FP1195" s="10"/>
      <c r="FQ1195" s="2"/>
      <c r="FR1195" s="8"/>
      <c r="FS1195" s="9"/>
      <c r="FT1195" s="10"/>
      <c r="FU1195" s="2"/>
      <c r="FV1195" s="8"/>
      <c r="FW1195" s="9"/>
      <c r="FX1195" s="10"/>
      <c r="FY1195" s="2"/>
      <c r="FZ1195" s="8"/>
      <c r="GA1195" s="9"/>
      <c r="GB1195" s="10"/>
      <c r="GC1195" s="2"/>
      <c r="GD1195" s="8"/>
      <c r="GE1195" s="9"/>
      <c r="GF1195" s="10"/>
      <c r="GG1195" s="2"/>
      <c r="GH1195" s="8"/>
      <c r="GI1195" s="9"/>
      <c r="GJ1195" s="10"/>
      <c r="GK1195" s="2"/>
      <c r="GL1195" s="8"/>
      <c r="GM1195" s="9"/>
      <c r="GN1195" s="10"/>
      <c r="GO1195" s="2"/>
      <c r="GP1195" s="8"/>
      <c r="GQ1195" s="9"/>
      <c r="GR1195" s="10"/>
      <c r="GS1195" s="2"/>
      <c r="GT1195" s="8"/>
      <c r="GU1195" s="9"/>
      <c r="GV1195" s="10"/>
      <c r="GW1195" s="2"/>
      <c r="GX1195" s="8"/>
      <c r="GY1195" s="9"/>
      <c r="GZ1195" s="10"/>
      <c r="HA1195" s="2"/>
      <c r="HB1195" s="8"/>
      <c r="HC1195" s="9"/>
      <c r="HD1195" s="10"/>
      <c r="HE1195" s="2"/>
      <c r="HF1195" s="8"/>
      <c r="HG1195" s="9"/>
      <c r="HH1195" s="10"/>
      <c r="HI1195" s="2"/>
      <c r="HJ1195" s="8"/>
      <c r="HK1195" s="9"/>
      <c r="HL1195" s="10"/>
      <c r="HM1195" s="2"/>
      <c r="HN1195" s="8"/>
      <c r="HO1195" s="9"/>
      <c r="HP1195" s="10"/>
      <c r="HQ1195" s="2"/>
      <c r="HR1195" s="8"/>
      <c r="HS1195" s="9"/>
      <c r="HT1195" s="10"/>
      <c r="HU1195" s="2"/>
      <c r="HV1195" s="8"/>
      <c r="HW1195" s="9"/>
      <c r="HX1195" s="10"/>
      <c r="HY1195" s="2"/>
      <c r="HZ1195" s="8"/>
      <c r="IA1195" s="9"/>
      <c r="IB1195" s="10"/>
      <c r="IC1195" s="2"/>
      <c r="ID1195" s="8"/>
      <c r="IE1195" s="9"/>
      <c r="IF1195" s="10"/>
      <c r="IG1195" s="2"/>
      <c r="IH1195" s="8"/>
      <c r="II1195" s="9"/>
      <c r="IJ1195" s="10"/>
      <c r="IK1195" s="2"/>
      <c r="IL1195" s="8"/>
      <c r="IM1195" s="9"/>
      <c r="IN1195" s="10"/>
      <c r="IO1195" s="2"/>
      <c r="IP1195" s="8"/>
      <c r="IQ1195" s="9"/>
      <c r="IR1195" s="10"/>
      <c r="IS1195" s="2"/>
      <c r="IT1195" s="8"/>
    </row>
    <row r="1196" spans="1:254">
      <c r="A1196" s="25"/>
      <c r="D1196" s="51"/>
      <c r="E1196" s="2"/>
      <c r="F1196" s="8"/>
      <c r="G1196" s="9"/>
      <c r="H1196" s="10"/>
      <c r="I1196" s="2"/>
      <c r="J1196" s="8"/>
      <c r="K1196" s="9"/>
      <c r="L1196" s="10"/>
      <c r="M1196" s="2"/>
      <c r="N1196" s="8"/>
      <c r="O1196" s="9"/>
      <c r="P1196" s="10"/>
      <c r="Q1196" s="2"/>
      <c r="R1196" s="8"/>
      <c r="S1196" s="9"/>
      <c r="T1196" s="10"/>
      <c r="U1196" s="2"/>
      <c r="V1196" s="8"/>
      <c r="W1196" s="9"/>
      <c r="X1196" s="10"/>
      <c r="Y1196" s="2"/>
      <c r="Z1196" s="8"/>
      <c r="AA1196" s="9"/>
      <c r="AB1196" s="10"/>
      <c r="AC1196" s="2"/>
      <c r="AD1196" s="8"/>
      <c r="AE1196" s="9"/>
      <c r="AF1196" s="10"/>
      <c r="AG1196" s="2"/>
      <c r="AH1196" s="8"/>
      <c r="AI1196" s="9"/>
      <c r="AJ1196" s="10"/>
      <c r="AK1196" s="2"/>
      <c r="AL1196" s="8"/>
      <c r="AM1196" s="9"/>
      <c r="AN1196" s="10"/>
      <c r="AO1196" s="2"/>
      <c r="AP1196" s="8"/>
      <c r="AQ1196" s="9"/>
      <c r="AR1196" s="10"/>
      <c r="AS1196" s="2"/>
      <c r="AT1196" s="8"/>
      <c r="AU1196" s="9"/>
      <c r="AV1196" s="10"/>
      <c r="AW1196" s="2"/>
      <c r="AX1196" s="8"/>
      <c r="AY1196" s="9"/>
      <c r="AZ1196" s="10"/>
      <c r="BA1196" s="2"/>
      <c r="BB1196" s="8"/>
      <c r="BC1196" s="9"/>
      <c r="BD1196" s="10"/>
      <c r="BE1196" s="2"/>
      <c r="BF1196" s="8"/>
      <c r="BG1196" s="9"/>
      <c r="BH1196" s="10"/>
      <c r="BI1196" s="2"/>
      <c r="BJ1196" s="8"/>
      <c r="BK1196" s="9"/>
      <c r="BL1196" s="10"/>
      <c r="BM1196" s="2"/>
      <c r="BN1196" s="8"/>
      <c r="BO1196" s="9"/>
      <c r="BP1196" s="10"/>
      <c r="BQ1196" s="2"/>
      <c r="BR1196" s="8"/>
      <c r="BS1196" s="9"/>
      <c r="BT1196" s="10"/>
      <c r="BU1196" s="2"/>
      <c r="BV1196" s="8"/>
      <c r="BW1196" s="9"/>
      <c r="BX1196" s="10"/>
      <c r="BY1196" s="2"/>
      <c r="BZ1196" s="8"/>
      <c r="CA1196" s="9"/>
      <c r="CB1196" s="10"/>
      <c r="CC1196" s="2"/>
      <c r="CD1196" s="8"/>
      <c r="CE1196" s="9"/>
      <c r="CF1196" s="10"/>
      <c r="CG1196" s="2"/>
      <c r="CH1196" s="8"/>
      <c r="CI1196" s="9"/>
      <c r="CJ1196" s="10"/>
      <c r="CK1196" s="2"/>
      <c r="CL1196" s="8"/>
      <c r="CM1196" s="9"/>
      <c r="CN1196" s="10"/>
      <c r="CO1196" s="2"/>
      <c r="CP1196" s="8"/>
      <c r="CQ1196" s="9"/>
      <c r="CR1196" s="10"/>
      <c r="CS1196" s="2"/>
      <c r="CT1196" s="8"/>
      <c r="CU1196" s="9"/>
      <c r="CV1196" s="10"/>
      <c r="CW1196" s="2"/>
      <c r="CX1196" s="8"/>
      <c r="CY1196" s="9"/>
      <c r="CZ1196" s="10"/>
      <c r="DA1196" s="2"/>
      <c r="DB1196" s="8"/>
      <c r="DC1196" s="9"/>
      <c r="DD1196" s="10"/>
      <c r="DE1196" s="2"/>
      <c r="DF1196" s="8"/>
      <c r="DG1196" s="9"/>
      <c r="DH1196" s="10"/>
      <c r="DI1196" s="2"/>
      <c r="DJ1196" s="8"/>
      <c r="DK1196" s="9"/>
      <c r="DL1196" s="10"/>
      <c r="DM1196" s="2"/>
      <c r="DN1196" s="8"/>
      <c r="DO1196" s="9"/>
      <c r="DP1196" s="10"/>
      <c r="DQ1196" s="2"/>
      <c r="DR1196" s="8"/>
      <c r="DS1196" s="9"/>
      <c r="DT1196" s="10"/>
      <c r="DU1196" s="2"/>
      <c r="DV1196" s="8"/>
      <c r="DW1196" s="9"/>
      <c r="DX1196" s="10"/>
      <c r="DY1196" s="2"/>
      <c r="DZ1196" s="8"/>
      <c r="EA1196" s="9"/>
      <c r="EB1196" s="10"/>
      <c r="EC1196" s="2"/>
      <c r="ED1196" s="8"/>
      <c r="EE1196" s="9"/>
      <c r="EF1196" s="10"/>
      <c r="EG1196" s="2"/>
      <c r="EH1196" s="8"/>
      <c r="EI1196" s="9"/>
      <c r="EJ1196" s="10"/>
      <c r="EK1196" s="2"/>
      <c r="EL1196" s="8"/>
      <c r="EM1196" s="9"/>
      <c r="EN1196" s="10"/>
      <c r="EO1196" s="2"/>
      <c r="EP1196" s="8"/>
      <c r="EQ1196" s="9"/>
      <c r="ER1196" s="10"/>
      <c r="ES1196" s="2"/>
      <c r="ET1196" s="8"/>
      <c r="EU1196" s="9"/>
      <c r="EV1196" s="10"/>
      <c r="EW1196" s="2"/>
      <c r="EX1196" s="8"/>
      <c r="EY1196" s="9"/>
      <c r="EZ1196" s="10"/>
      <c r="FA1196" s="2"/>
      <c r="FB1196" s="8"/>
      <c r="FC1196" s="9"/>
      <c r="FD1196" s="10"/>
      <c r="FE1196" s="2"/>
      <c r="FF1196" s="8"/>
      <c r="FG1196" s="9"/>
      <c r="FH1196" s="10"/>
      <c r="FI1196" s="2"/>
      <c r="FJ1196" s="8"/>
      <c r="FK1196" s="9"/>
      <c r="FL1196" s="10"/>
      <c r="FM1196" s="2"/>
      <c r="FN1196" s="8"/>
      <c r="FO1196" s="9"/>
      <c r="FP1196" s="10"/>
      <c r="FQ1196" s="2"/>
      <c r="FR1196" s="8"/>
      <c r="FS1196" s="9"/>
      <c r="FT1196" s="10"/>
      <c r="FU1196" s="2"/>
      <c r="FV1196" s="8"/>
      <c r="FW1196" s="9"/>
      <c r="FX1196" s="10"/>
      <c r="FY1196" s="2"/>
      <c r="FZ1196" s="8"/>
      <c r="GA1196" s="9"/>
      <c r="GB1196" s="10"/>
      <c r="GC1196" s="2"/>
      <c r="GD1196" s="8"/>
      <c r="GE1196" s="9"/>
      <c r="GF1196" s="10"/>
      <c r="GG1196" s="2"/>
      <c r="GH1196" s="8"/>
      <c r="GI1196" s="9"/>
      <c r="GJ1196" s="10"/>
      <c r="GK1196" s="2"/>
      <c r="GL1196" s="8"/>
      <c r="GM1196" s="9"/>
      <c r="GN1196" s="10"/>
      <c r="GO1196" s="2"/>
      <c r="GP1196" s="8"/>
      <c r="GQ1196" s="9"/>
      <c r="GR1196" s="10"/>
      <c r="GS1196" s="2"/>
      <c r="GT1196" s="8"/>
      <c r="GU1196" s="9"/>
      <c r="GV1196" s="10"/>
      <c r="GW1196" s="2"/>
      <c r="GX1196" s="8"/>
      <c r="GY1196" s="9"/>
      <c r="GZ1196" s="10"/>
      <c r="HA1196" s="2"/>
      <c r="HB1196" s="8"/>
      <c r="HC1196" s="9"/>
      <c r="HD1196" s="10"/>
      <c r="HE1196" s="2"/>
      <c r="HF1196" s="8"/>
      <c r="HG1196" s="9"/>
      <c r="HH1196" s="10"/>
      <c r="HI1196" s="2"/>
      <c r="HJ1196" s="8"/>
      <c r="HK1196" s="9"/>
      <c r="HL1196" s="10"/>
      <c r="HM1196" s="2"/>
      <c r="HN1196" s="8"/>
      <c r="HO1196" s="9"/>
      <c r="HP1196" s="10"/>
      <c r="HQ1196" s="2"/>
      <c r="HR1196" s="8"/>
      <c r="HS1196" s="9"/>
      <c r="HT1196" s="10"/>
      <c r="HU1196" s="2"/>
      <c r="HV1196" s="8"/>
      <c r="HW1196" s="9"/>
      <c r="HX1196" s="10"/>
      <c r="HY1196" s="2"/>
      <c r="HZ1196" s="8"/>
      <c r="IA1196" s="9"/>
      <c r="IB1196" s="10"/>
      <c r="IC1196" s="2"/>
      <c r="ID1196" s="8"/>
      <c r="IE1196" s="9"/>
      <c r="IF1196" s="10"/>
      <c r="IG1196" s="2"/>
      <c r="IH1196" s="8"/>
      <c r="II1196" s="9"/>
      <c r="IJ1196" s="10"/>
      <c r="IK1196" s="2"/>
      <c r="IL1196" s="8"/>
      <c r="IM1196" s="9"/>
      <c r="IN1196" s="10"/>
      <c r="IO1196" s="2"/>
      <c r="IP1196" s="8"/>
      <c r="IQ1196" s="9"/>
      <c r="IR1196" s="10"/>
      <c r="IS1196" s="2"/>
      <c r="IT1196" s="8"/>
    </row>
    <row r="1197" spans="1:254">
      <c r="A1197" s="25"/>
      <c r="D1197" s="51"/>
      <c r="E1197" s="2"/>
      <c r="F1197" s="8"/>
      <c r="G1197" s="9"/>
      <c r="H1197" s="10"/>
      <c r="I1197" s="2"/>
      <c r="J1197" s="8"/>
      <c r="K1197" s="9"/>
      <c r="L1197" s="10"/>
      <c r="M1197" s="2"/>
      <c r="N1197" s="8"/>
      <c r="O1197" s="9"/>
      <c r="P1197" s="10"/>
      <c r="Q1197" s="2"/>
      <c r="R1197" s="8"/>
      <c r="S1197" s="9"/>
      <c r="T1197" s="10"/>
      <c r="U1197" s="2"/>
      <c r="V1197" s="8"/>
      <c r="W1197" s="9"/>
      <c r="X1197" s="10"/>
      <c r="Y1197" s="2"/>
      <c r="Z1197" s="8"/>
      <c r="AA1197" s="9"/>
      <c r="AB1197" s="10"/>
      <c r="AC1197" s="2"/>
      <c r="AD1197" s="8"/>
      <c r="AE1197" s="9"/>
      <c r="AF1197" s="10"/>
      <c r="AG1197" s="2"/>
      <c r="AH1197" s="8"/>
      <c r="AI1197" s="9"/>
      <c r="AJ1197" s="10"/>
      <c r="AK1197" s="2"/>
      <c r="AL1197" s="8"/>
      <c r="AM1197" s="9"/>
      <c r="AN1197" s="10"/>
      <c r="AO1197" s="2"/>
      <c r="AP1197" s="8"/>
      <c r="AQ1197" s="9"/>
      <c r="AR1197" s="10"/>
      <c r="AS1197" s="2"/>
      <c r="AT1197" s="8"/>
      <c r="AU1197" s="9"/>
      <c r="AV1197" s="10"/>
      <c r="AW1197" s="2"/>
      <c r="AX1197" s="8"/>
      <c r="AY1197" s="9"/>
      <c r="AZ1197" s="10"/>
      <c r="BA1197" s="2"/>
      <c r="BB1197" s="8"/>
      <c r="BC1197" s="9"/>
      <c r="BD1197" s="10"/>
      <c r="BE1197" s="2"/>
      <c r="BF1197" s="8"/>
      <c r="BG1197" s="9"/>
      <c r="BH1197" s="10"/>
      <c r="BI1197" s="2"/>
      <c r="BJ1197" s="8"/>
      <c r="BK1197" s="9"/>
      <c r="BL1197" s="10"/>
      <c r="BM1197" s="2"/>
      <c r="BN1197" s="8"/>
      <c r="BO1197" s="9"/>
      <c r="BP1197" s="10"/>
      <c r="BQ1197" s="2"/>
      <c r="BR1197" s="8"/>
      <c r="BS1197" s="9"/>
      <c r="BT1197" s="10"/>
      <c r="BU1197" s="2"/>
      <c r="BV1197" s="8"/>
      <c r="BW1197" s="9"/>
      <c r="BX1197" s="10"/>
      <c r="BY1197" s="2"/>
      <c r="BZ1197" s="8"/>
      <c r="CA1197" s="9"/>
      <c r="CB1197" s="10"/>
      <c r="CC1197" s="2"/>
      <c r="CD1197" s="8"/>
      <c r="CE1197" s="9"/>
      <c r="CF1197" s="10"/>
      <c r="CG1197" s="2"/>
      <c r="CH1197" s="8"/>
      <c r="CI1197" s="9"/>
      <c r="CJ1197" s="10"/>
      <c r="CK1197" s="2"/>
      <c r="CL1197" s="8"/>
      <c r="CM1197" s="9"/>
      <c r="CN1197" s="10"/>
      <c r="CO1197" s="2"/>
      <c r="CP1197" s="8"/>
      <c r="CQ1197" s="9"/>
      <c r="CR1197" s="10"/>
      <c r="CS1197" s="2"/>
      <c r="CT1197" s="8"/>
      <c r="CU1197" s="9"/>
      <c r="CV1197" s="10"/>
      <c r="CW1197" s="2"/>
      <c r="CX1197" s="8"/>
      <c r="CY1197" s="9"/>
      <c r="CZ1197" s="10"/>
      <c r="DA1197" s="2"/>
      <c r="DB1197" s="8"/>
      <c r="DC1197" s="9"/>
      <c r="DD1197" s="10"/>
      <c r="DE1197" s="2"/>
      <c r="DF1197" s="8"/>
      <c r="DG1197" s="9"/>
      <c r="DH1197" s="10"/>
      <c r="DI1197" s="2"/>
      <c r="DJ1197" s="8"/>
      <c r="DK1197" s="9"/>
      <c r="DL1197" s="10"/>
      <c r="DM1197" s="2"/>
      <c r="DN1197" s="8"/>
      <c r="DO1197" s="9"/>
      <c r="DP1197" s="10"/>
      <c r="DQ1197" s="2"/>
      <c r="DR1197" s="8"/>
      <c r="DS1197" s="9"/>
      <c r="DT1197" s="10"/>
      <c r="DU1197" s="2"/>
      <c r="DV1197" s="8"/>
      <c r="DW1197" s="9"/>
      <c r="DX1197" s="10"/>
      <c r="DY1197" s="2"/>
      <c r="DZ1197" s="8"/>
      <c r="EA1197" s="9"/>
      <c r="EB1197" s="10"/>
      <c r="EC1197" s="2"/>
      <c r="ED1197" s="8"/>
      <c r="EE1197" s="9"/>
      <c r="EF1197" s="10"/>
      <c r="EG1197" s="2"/>
      <c r="EH1197" s="8"/>
      <c r="EI1197" s="9"/>
      <c r="EJ1197" s="10"/>
      <c r="EK1197" s="2"/>
      <c r="EL1197" s="8"/>
      <c r="EM1197" s="9"/>
      <c r="EN1197" s="10"/>
      <c r="EO1197" s="2"/>
      <c r="EP1197" s="8"/>
      <c r="EQ1197" s="9"/>
      <c r="ER1197" s="10"/>
      <c r="ES1197" s="2"/>
      <c r="ET1197" s="8"/>
      <c r="EU1197" s="9"/>
      <c r="EV1197" s="10"/>
      <c r="EW1197" s="2"/>
      <c r="EX1197" s="8"/>
      <c r="EY1197" s="9"/>
      <c r="EZ1197" s="10"/>
      <c r="FA1197" s="2"/>
      <c r="FB1197" s="8"/>
      <c r="FC1197" s="9"/>
      <c r="FD1197" s="10"/>
      <c r="FE1197" s="2"/>
      <c r="FF1197" s="8"/>
      <c r="FG1197" s="9"/>
      <c r="FH1197" s="10"/>
      <c r="FI1197" s="2"/>
      <c r="FJ1197" s="8"/>
      <c r="FK1197" s="9"/>
      <c r="FL1197" s="10"/>
      <c r="FM1197" s="2"/>
      <c r="FN1197" s="8"/>
      <c r="FO1197" s="9"/>
      <c r="FP1197" s="10"/>
      <c r="FQ1197" s="2"/>
      <c r="FR1197" s="8"/>
      <c r="FS1197" s="9"/>
      <c r="FT1197" s="10"/>
      <c r="FU1197" s="2"/>
      <c r="FV1197" s="8"/>
      <c r="FW1197" s="9"/>
      <c r="FX1197" s="10"/>
      <c r="FY1197" s="2"/>
      <c r="FZ1197" s="8"/>
      <c r="GA1197" s="9"/>
      <c r="GB1197" s="10"/>
      <c r="GC1197" s="2"/>
      <c r="GD1197" s="8"/>
      <c r="GE1197" s="9"/>
      <c r="GF1197" s="10"/>
      <c r="GG1197" s="2"/>
      <c r="GH1197" s="8"/>
      <c r="GI1197" s="9"/>
      <c r="GJ1197" s="10"/>
      <c r="GK1197" s="2"/>
      <c r="GL1197" s="8"/>
      <c r="GM1197" s="9"/>
      <c r="GN1197" s="10"/>
      <c r="GO1197" s="2"/>
      <c r="GP1197" s="8"/>
      <c r="GQ1197" s="9"/>
      <c r="GR1197" s="10"/>
      <c r="GS1197" s="2"/>
      <c r="GT1197" s="8"/>
      <c r="GU1197" s="9"/>
      <c r="GV1197" s="10"/>
      <c r="GW1197" s="2"/>
      <c r="GX1197" s="8"/>
      <c r="GY1197" s="9"/>
      <c r="GZ1197" s="10"/>
      <c r="HA1197" s="2"/>
      <c r="HB1197" s="8"/>
      <c r="HC1197" s="9"/>
      <c r="HD1197" s="10"/>
      <c r="HE1197" s="2"/>
      <c r="HF1197" s="8"/>
      <c r="HG1197" s="9"/>
      <c r="HH1197" s="10"/>
      <c r="HI1197" s="2"/>
      <c r="HJ1197" s="8"/>
      <c r="HK1197" s="9"/>
      <c r="HL1197" s="10"/>
      <c r="HM1197" s="2"/>
      <c r="HN1197" s="8"/>
      <c r="HO1197" s="9"/>
      <c r="HP1197" s="10"/>
      <c r="HQ1197" s="2"/>
      <c r="HR1197" s="8"/>
      <c r="HS1197" s="9"/>
      <c r="HT1197" s="10"/>
      <c r="HU1197" s="2"/>
      <c r="HV1197" s="8"/>
      <c r="HW1197" s="9"/>
      <c r="HX1197" s="10"/>
      <c r="HY1197" s="2"/>
      <c r="HZ1197" s="8"/>
      <c r="IA1197" s="9"/>
      <c r="IB1197" s="10"/>
      <c r="IC1197" s="2"/>
      <c r="ID1197" s="8"/>
      <c r="IE1197" s="9"/>
      <c r="IF1197" s="10"/>
      <c r="IG1197" s="2"/>
      <c r="IH1197" s="8"/>
      <c r="II1197" s="9"/>
      <c r="IJ1197" s="10"/>
      <c r="IK1197" s="2"/>
      <c r="IL1197" s="8"/>
      <c r="IM1197" s="9"/>
      <c r="IN1197" s="10"/>
      <c r="IO1197" s="2"/>
      <c r="IP1197" s="8"/>
      <c r="IQ1197" s="9"/>
      <c r="IR1197" s="10"/>
      <c r="IS1197" s="2"/>
      <c r="IT1197" s="8"/>
    </row>
    <row r="1198" spans="1:254">
      <c r="A1198" s="25"/>
      <c r="D1198" s="51"/>
      <c r="E1198" s="2"/>
      <c r="F1198" s="8"/>
      <c r="G1198" s="9"/>
      <c r="H1198" s="10"/>
      <c r="I1198" s="2"/>
      <c r="J1198" s="8"/>
      <c r="K1198" s="9"/>
      <c r="L1198" s="10"/>
      <c r="M1198" s="2"/>
      <c r="N1198" s="8"/>
      <c r="O1198" s="9"/>
      <c r="P1198" s="10"/>
      <c r="Q1198" s="2"/>
      <c r="R1198" s="8"/>
      <c r="S1198" s="9"/>
      <c r="T1198" s="10"/>
      <c r="U1198" s="2"/>
      <c r="V1198" s="8"/>
      <c r="W1198" s="9"/>
      <c r="X1198" s="10"/>
      <c r="Y1198" s="2"/>
      <c r="Z1198" s="8"/>
      <c r="AA1198" s="9"/>
      <c r="AB1198" s="10"/>
      <c r="AC1198" s="2"/>
      <c r="AD1198" s="8"/>
      <c r="AE1198" s="9"/>
      <c r="AF1198" s="10"/>
      <c r="AG1198" s="2"/>
      <c r="AH1198" s="8"/>
      <c r="AI1198" s="9"/>
      <c r="AJ1198" s="10"/>
      <c r="AK1198" s="2"/>
      <c r="AL1198" s="8"/>
      <c r="AM1198" s="9"/>
      <c r="AN1198" s="10"/>
      <c r="AO1198" s="2"/>
      <c r="AP1198" s="8"/>
      <c r="AQ1198" s="9"/>
      <c r="AR1198" s="10"/>
      <c r="AS1198" s="2"/>
      <c r="AT1198" s="8"/>
      <c r="AU1198" s="9"/>
      <c r="AV1198" s="10"/>
      <c r="AW1198" s="2"/>
      <c r="AX1198" s="8"/>
      <c r="AY1198" s="9"/>
      <c r="AZ1198" s="10"/>
      <c r="BA1198" s="2"/>
      <c r="BB1198" s="8"/>
      <c r="BC1198" s="9"/>
      <c r="BD1198" s="10"/>
      <c r="BE1198" s="2"/>
      <c r="BF1198" s="8"/>
      <c r="BG1198" s="9"/>
      <c r="BH1198" s="10"/>
      <c r="BI1198" s="2"/>
      <c r="BJ1198" s="8"/>
      <c r="BK1198" s="9"/>
      <c r="BL1198" s="10"/>
      <c r="BM1198" s="2"/>
      <c r="BN1198" s="8"/>
      <c r="BO1198" s="9"/>
      <c r="BP1198" s="10"/>
      <c r="BQ1198" s="2"/>
      <c r="BR1198" s="8"/>
      <c r="BS1198" s="9"/>
      <c r="BT1198" s="10"/>
      <c r="BU1198" s="2"/>
      <c r="BV1198" s="8"/>
      <c r="BW1198" s="9"/>
      <c r="BX1198" s="10"/>
      <c r="BY1198" s="2"/>
      <c r="BZ1198" s="8"/>
      <c r="CA1198" s="9"/>
      <c r="CB1198" s="10"/>
      <c r="CC1198" s="2"/>
      <c r="CD1198" s="8"/>
      <c r="CE1198" s="9"/>
      <c r="CF1198" s="10"/>
      <c r="CG1198" s="2"/>
      <c r="CH1198" s="8"/>
      <c r="CI1198" s="9"/>
      <c r="CJ1198" s="10"/>
      <c r="CK1198" s="2"/>
      <c r="CL1198" s="8"/>
      <c r="CM1198" s="9"/>
      <c r="CN1198" s="10"/>
      <c r="CO1198" s="2"/>
      <c r="CP1198" s="8"/>
      <c r="CQ1198" s="9"/>
      <c r="CR1198" s="10"/>
      <c r="CS1198" s="2"/>
      <c r="CT1198" s="8"/>
      <c r="CU1198" s="9"/>
      <c r="CV1198" s="10"/>
      <c r="CW1198" s="2"/>
      <c r="CX1198" s="8"/>
      <c r="CY1198" s="9"/>
      <c r="CZ1198" s="10"/>
      <c r="DA1198" s="2"/>
      <c r="DB1198" s="8"/>
      <c r="DC1198" s="9"/>
      <c r="DD1198" s="10"/>
      <c r="DE1198" s="2"/>
      <c r="DF1198" s="8"/>
      <c r="DG1198" s="9"/>
      <c r="DH1198" s="10"/>
      <c r="DI1198" s="2"/>
      <c r="DJ1198" s="8"/>
      <c r="DK1198" s="9"/>
      <c r="DL1198" s="10"/>
      <c r="DM1198" s="2"/>
      <c r="DN1198" s="8"/>
      <c r="DO1198" s="9"/>
      <c r="DP1198" s="10"/>
      <c r="DQ1198" s="2"/>
      <c r="DR1198" s="8"/>
      <c r="DS1198" s="9"/>
      <c r="DT1198" s="10"/>
      <c r="DU1198" s="2"/>
      <c r="DV1198" s="8"/>
      <c r="DW1198" s="9"/>
      <c r="DX1198" s="10"/>
      <c r="DY1198" s="2"/>
      <c r="DZ1198" s="8"/>
      <c r="EA1198" s="9"/>
      <c r="EB1198" s="10"/>
      <c r="EC1198" s="2"/>
      <c r="ED1198" s="8"/>
      <c r="EE1198" s="9"/>
      <c r="EF1198" s="10"/>
      <c r="EG1198" s="2"/>
      <c r="EH1198" s="8"/>
      <c r="EI1198" s="9"/>
      <c r="EJ1198" s="10"/>
      <c r="EK1198" s="2"/>
      <c r="EL1198" s="8"/>
      <c r="EM1198" s="9"/>
      <c r="EN1198" s="10"/>
      <c r="EO1198" s="2"/>
      <c r="EP1198" s="8"/>
      <c r="EQ1198" s="9"/>
      <c r="ER1198" s="10"/>
      <c r="ES1198" s="2"/>
      <c r="ET1198" s="8"/>
      <c r="EU1198" s="9"/>
      <c r="EV1198" s="10"/>
      <c r="EW1198" s="2"/>
      <c r="EX1198" s="8"/>
      <c r="EY1198" s="9"/>
      <c r="EZ1198" s="10"/>
      <c r="FA1198" s="2"/>
      <c r="FB1198" s="8"/>
      <c r="FC1198" s="9"/>
      <c r="FD1198" s="10"/>
      <c r="FE1198" s="2"/>
      <c r="FF1198" s="8"/>
      <c r="FG1198" s="9"/>
      <c r="FH1198" s="10"/>
      <c r="FI1198" s="2"/>
      <c r="FJ1198" s="8"/>
      <c r="FK1198" s="9"/>
      <c r="FL1198" s="10"/>
      <c r="FM1198" s="2"/>
      <c r="FN1198" s="8"/>
      <c r="FO1198" s="9"/>
      <c r="FP1198" s="10"/>
      <c r="FQ1198" s="2"/>
      <c r="FR1198" s="8"/>
      <c r="FS1198" s="9"/>
      <c r="FT1198" s="10"/>
      <c r="FU1198" s="2"/>
      <c r="FV1198" s="8"/>
      <c r="FW1198" s="9"/>
      <c r="FX1198" s="10"/>
      <c r="FY1198" s="2"/>
      <c r="FZ1198" s="8"/>
      <c r="GA1198" s="9"/>
      <c r="GB1198" s="10"/>
      <c r="GC1198" s="2"/>
      <c r="GD1198" s="8"/>
      <c r="GE1198" s="9"/>
      <c r="GF1198" s="10"/>
      <c r="GG1198" s="2"/>
      <c r="GH1198" s="8"/>
      <c r="GI1198" s="9"/>
      <c r="GJ1198" s="10"/>
      <c r="GK1198" s="2"/>
      <c r="GL1198" s="8"/>
      <c r="GM1198" s="9"/>
      <c r="GN1198" s="10"/>
      <c r="GO1198" s="2"/>
      <c r="GP1198" s="8"/>
      <c r="GQ1198" s="9"/>
      <c r="GR1198" s="10"/>
      <c r="GS1198" s="2"/>
      <c r="GT1198" s="8"/>
      <c r="GU1198" s="9"/>
      <c r="GV1198" s="10"/>
      <c r="GW1198" s="2"/>
      <c r="GX1198" s="8"/>
      <c r="GY1198" s="9"/>
      <c r="GZ1198" s="10"/>
      <c r="HA1198" s="2"/>
      <c r="HB1198" s="8"/>
      <c r="HC1198" s="9"/>
      <c r="HD1198" s="10"/>
      <c r="HE1198" s="2"/>
      <c r="HF1198" s="8"/>
      <c r="HG1198" s="9"/>
      <c r="HH1198" s="10"/>
      <c r="HI1198" s="2"/>
      <c r="HJ1198" s="8"/>
      <c r="HK1198" s="9"/>
      <c r="HL1198" s="10"/>
      <c r="HM1198" s="2"/>
      <c r="HN1198" s="8"/>
      <c r="HO1198" s="9"/>
      <c r="HP1198" s="10"/>
      <c r="HQ1198" s="2"/>
      <c r="HR1198" s="8"/>
      <c r="HS1198" s="9"/>
      <c r="HT1198" s="10"/>
      <c r="HU1198" s="2"/>
      <c r="HV1198" s="8"/>
      <c r="HW1198" s="9"/>
      <c r="HX1198" s="10"/>
      <c r="HY1198" s="2"/>
      <c r="HZ1198" s="8"/>
      <c r="IA1198" s="9"/>
      <c r="IB1198" s="10"/>
      <c r="IC1198" s="2"/>
      <c r="ID1198" s="8"/>
      <c r="IE1198" s="9"/>
      <c r="IF1198" s="10"/>
      <c r="IG1198" s="2"/>
      <c r="IH1198" s="8"/>
      <c r="II1198" s="9"/>
      <c r="IJ1198" s="10"/>
      <c r="IK1198" s="2"/>
      <c r="IL1198" s="8"/>
      <c r="IM1198" s="9"/>
      <c r="IN1198" s="10"/>
      <c r="IO1198" s="2"/>
      <c r="IP1198" s="8"/>
      <c r="IQ1198" s="9"/>
      <c r="IR1198" s="10"/>
      <c r="IS1198" s="2"/>
      <c r="IT1198" s="8"/>
    </row>
    <row r="1199" spans="1:254">
      <c r="A1199" s="25"/>
      <c r="D1199" s="51"/>
      <c r="E1199" s="2"/>
      <c r="F1199" s="8"/>
      <c r="G1199" s="9"/>
      <c r="H1199" s="10"/>
      <c r="I1199" s="2"/>
      <c r="J1199" s="8"/>
      <c r="K1199" s="9"/>
      <c r="L1199" s="10"/>
      <c r="M1199" s="2"/>
      <c r="N1199" s="8"/>
      <c r="O1199" s="9"/>
      <c r="P1199" s="10"/>
      <c r="Q1199" s="2"/>
      <c r="R1199" s="8"/>
      <c r="S1199" s="9"/>
      <c r="T1199" s="10"/>
      <c r="U1199" s="2"/>
      <c r="V1199" s="8"/>
      <c r="W1199" s="9"/>
      <c r="X1199" s="10"/>
      <c r="Y1199" s="2"/>
      <c r="Z1199" s="8"/>
      <c r="AA1199" s="9"/>
      <c r="AB1199" s="10"/>
      <c r="AC1199" s="2"/>
      <c r="AD1199" s="8"/>
      <c r="AE1199" s="9"/>
      <c r="AF1199" s="10"/>
      <c r="AG1199" s="2"/>
      <c r="AH1199" s="8"/>
      <c r="AI1199" s="9"/>
      <c r="AJ1199" s="10"/>
      <c r="AK1199" s="2"/>
      <c r="AL1199" s="8"/>
      <c r="AM1199" s="9"/>
      <c r="AN1199" s="10"/>
      <c r="AO1199" s="2"/>
      <c r="AP1199" s="8"/>
      <c r="AQ1199" s="9"/>
      <c r="AR1199" s="10"/>
      <c r="AS1199" s="2"/>
      <c r="AT1199" s="8"/>
      <c r="AU1199" s="9"/>
      <c r="AV1199" s="10"/>
      <c r="AW1199" s="2"/>
      <c r="AX1199" s="8"/>
      <c r="AY1199" s="9"/>
      <c r="AZ1199" s="10"/>
      <c r="BA1199" s="2"/>
      <c r="BB1199" s="8"/>
      <c r="BC1199" s="9"/>
      <c r="BD1199" s="10"/>
      <c r="BE1199" s="2"/>
      <c r="BF1199" s="8"/>
      <c r="BG1199" s="9"/>
      <c r="BH1199" s="10"/>
      <c r="BI1199" s="2"/>
      <c r="BJ1199" s="8"/>
      <c r="BK1199" s="9"/>
      <c r="BL1199" s="10"/>
      <c r="BM1199" s="2"/>
      <c r="BN1199" s="8"/>
      <c r="BO1199" s="9"/>
      <c r="BP1199" s="10"/>
      <c r="BQ1199" s="2"/>
      <c r="BR1199" s="8"/>
      <c r="BS1199" s="9"/>
      <c r="BT1199" s="10"/>
      <c r="BU1199" s="2"/>
      <c r="BV1199" s="8"/>
      <c r="BW1199" s="9"/>
      <c r="BX1199" s="10"/>
      <c r="BY1199" s="2"/>
      <c r="BZ1199" s="8"/>
      <c r="CA1199" s="9"/>
      <c r="CB1199" s="10"/>
      <c r="CC1199" s="2"/>
      <c r="CD1199" s="8"/>
      <c r="CE1199" s="9"/>
      <c r="CF1199" s="10"/>
      <c r="CG1199" s="2"/>
      <c r="CH1199" s="8"/>
      <c r="CI1199" s="9"/>
      <c r="CJ1199" s="10"/>
      <c r="CK1199" s="2"/>
      <c r="CL1199" s="8"/>
      <c r="CM1199" s="9"/>
      <c r="CN1199" s="10"/>
      <c r="CO1199" s="2"/>
      <c r="CP1199" s="8"/>
      <c r="CQ1199" s="9"/>
      <c r="CR1199" s="10"/>
      <c r="CS1199" s="2"/>
      <c r="CT1199" s="8"/>
      <c r="CU1199" s="9"/>
      <c r="CV1199" s="10"/>
      <c r="CW1199" s="2"/>
      <c r="CX1199" s="8"/>
      <c r="CY1199" s="9"/>
      <c r="CZ1199" s="10"/>
      <c r="DA1199" s="2"/>
      <c r="DB1199" s="8"/>
      <c r="DC1199" s="9"/>
      <c r="DD1199" s="10"/>
      <c r="DE1199" s="2"/>
      <c r="DF1199" s="8"/>
      <c r="DG1199" s="9"/>
      <c r="DH1199" s="10"/>
      <c r="DI1199" s="2"/>
      <c r="DJ1199" s="8"/>
      <c r="DK1199" s="9"/>
      <c r="DL1199" s="10"/>
      <c r="DM1199" s="2"/>
      <c r="DN1199" s="8"/>
      <c r="DO1199" s="9"/>
      <c r="DP1199" s="10"/>
      <c r="DQ1199" s="2"/>
      <c r="DR1199" s="8"/>
      <c r="DS1199" s="9"/>
      <c r="DT1199" s="10"/>
      <c r="DU1199" s="2"/>
      <c r="DV1199" s="8"/>
      <c r="DW1199" s="9"/>
      <c r="DX1199" s="10"/>
      <c r="DY1199" s="2"/>
      <c r="DZ1199" s="8"/>
      <c r="EA1199" s="9"/>
      <c r="EB1199" s="10"/>
      <c r="EC1199" s="2"/>
      <c r="ED1199" s="8"/>
      <c r="EE1199" s="9"/>
      <c r="EF1199" s="10"/>
      <c r="EG1199" s="2"/>
      <c r="EH1199" s="8"/>
      <c r="EI1199" s="9"/>
      <c r="EJ1199" s="10"/>
      <c r="EK1199" s="2"/>
      <c r="EL1199" s="8"/>
      <c r="EM1199" s="9"/>
      <c r="EN1199" s="10"/>
      <c r="EO1199" s="2"/>
      <c r="EP1199" s="8"/>
      <c r="EQ1199" s="9"/>
      <c r="ER1199" s="10"/>
      <c r="ES1199" s="2"/>
      <c r="ET1199" s="8"/>
      <c r="EU1199" s="9"/>
      <c r="EV1199" s="10"/>
      <c r="EW1199" s="2"/>
      <c r="EX1199" s="8"/>
      <c r="EY1199" s="9"/>
      <c r="EZ1199" s="10"/>
      <c r="FA1199" s="2"/>
      <c r="FB1199" s="8"/>
      <c r="FC1199" s="9"/>
      <c r="FD1199" s="10"/>
      <c r="FE1199" s="2"/>
      <c r="FF1199" s="8"/>
      <c r="FG1199" s="9"/>
      <c r="FH1199" s="10"/>
      <c r="FI1199" s="2"/>
      <c r="FJ1199" s="8"/>
      <c r="FK1199" s="9"/>
      <c r="FL1199" s="10"/>
      <c r="FM1199" s="2"/>
      <c r="FN1199" s="8"/>
      <c r="FO1199" s="9"/>
      <c r="FP1199" s="10"/>
      <c r="FQ1199" s="2"/>
      <c r="FR1199" s="8"/>
      <c r="FS1199" s="9"/>
      <c r="FT1199" s="10"/>
      <c r="FU1199" s="2"/>
      <c r="FV1199" s="8"/>
      <c r="FW1199" s="9"/>
      <c r="FX1199" s="10"/>
      <c r="FY1199" s="2"/>
      <c r="FZ1199" s="8"/>
      <c r="GA1199" s="9"/>
      <c r="GB1199" s="10"/>
      <c r="GC1199" s="2"/>
      <c r="GD1199" s="8"/>
      <c r="GE1199" s="9"/>
      <c r="GF1199" s="10"/>
      <c r="GG1199" s="2"/>
      <c r="GH1199" s="8"/>
      <c r="GI1199" s="9"/>
      <c r="GJ1199" s="10"/>
      <c r="GK1199" s="2"/>
      <c r="GL1199" s="8"/>
      <c r="GM1199" s="9"/>
      <c r="GN1199" s="10"/>
      <c r="GO1199" s="2"/>
      <c r="GP1199" s="8"/>
      <c r="GQ1199" s="9"/>
      <c r="GR1199" s="10"/>
      <c r="GS1199" s="2"/>
      <c r="GT1199" s="8"/>
      <c r="GU1199" s="9"/>
      <c r="GV1199" s="10"/>
      <c r="GW1199" s="2"/>
      <c r="GX1199" s="8"/>
      <c r="GY1199" s="9"/>
      <c r="GZ1199" s="10"/>
      <c r="HA1199" s="2"/>
      <c r="HB1199" s="8"/>
      <c r="HC1199" s="9"/>
      <c r="HD1199" s="10"/>
      <c r="HE1199" s="2"/>
      <c r="HF1199" s="8"/>
      <c r="HG1199" s="9"/>
      <c r="HH1199" s="10"/>
      <c r="HI1199" s="2"/>
      <c r="HJ1199" s="8"/>
      <c r="HK1199" s="9"/>
      <c r="HL1199" s="10"/>
      <c r="HM1199" s="2"/>
      <c r="HN1199" s="8"/>
      <c r="HO1199" s="9"/>
      <c r="HP1199" s="10"/>
      <c r="HQ1199" s="2"/>
      <c r="HR1199" s="8"/>
      <c r="HS1199" s="9"/>
      <c r="HT1199" s="10"/>
      <c r="HU1199" s="2"/>
      <c r="HV1199" s="8"/>
      <c r="HW1199" s="9"/>
      <c r="HX1199" s="10"/>
      <c r="HY1199" s="2"/>
      <c r="HZ1199" s="8"/>
      <c r="IA1199" s="9"/>
      <c r="IB1199" s="10"/>
      <c r="IC1199" s="2"/>
      <c r="ID1199" s="8"/>
      <c r="IE1199" s="9"/>
      <c r="IF1199" s="10"/>
      <c r="IG1199" s="2"/>
      <c r="IH1199" s="8"/>
      <c r="II1199" s="9"/>
      <c r="IJ1199" s="10"/>
      <c r="IK1199" s="2"/>
      <c r="IL1199" s="8"/>
      <c r="IM1199" s="9"/>
      <c r="IN1199" s="10"/>
      <c r="IO1199" s="2"/>
      <c r="IP1199" s="8"/>
      <c r="IQ1199" s="9"/>
      <c r="IR1199" s="10"/>
      <c r="IS1199" s="2"/>
      <c r="IT1199" s="8"/>
    </row>
    <row r="1200" spans="1:254">
      <c r="A1200" s="25"/>
      <c r="D1200" s="51"/>
      <c r="E1200" s="2"/>
      <c r="F1200" s="8"/>
      <c r="G1200" s="9"/>
      <c r="H1200" s="10"/>
      <c r="I1200" s="2"/>
      <c r="J1200" s="8"/>
      <c r="K1200" s="9"/>
      <c r="L1200" s="10"/>
      <c r="M1200" s="2"/>
      <c r="N1200" s="8"/>
      <c r="O1200" s="9"/>
      <c r="P1200" s="10"/>
      <c r="Q1200" s="2"/>
      <c r="R1200" s="8"/>
      <c r="S1200" s="9"/>
      <c r="T1200" s="10"/>
      <c r="U1200" s="2"/>
      <c r="V1200" s="8"/>
      <c r="W1200" s="9"/>
      <c r="X1200" s="10"/>
      <c r="Y1200" s="2"/>
      <c r="Z1200" s="8"/>
      <c r="AA1200" s="9"/>
      <c r="AB1200" s="10"/>
      <c r="AC1200" s="2"/>
      <c r="AD1200" s="8"/>
      <c r="AE1200" s="9"/>
      <c r="AF1200" s="10"/>
      <c r="AG1200" s="2"/>
      <c r="AH1200" s="8"/>
      <c r="AI1200" s="9"/>
      <c r="AJ1200" s="10"/>
      <c r="AK1200" s="2"/>
      <c r="AL1200" s="8"/>
      <c r="AM1200" s="9"/>
      <c r="AN1200" s="10"/>
      <c r="AO1200" s="2"/>
      <c r="AP1200" s="8"/>
      <c r="AQ1200" s="9"/>
      <c r="AR1200" s="10"/>
      <c r="AS1200" s="2"/>
      <c r="AT1200" s="8"/>
      <c r="AU1200" s="9"/>
      <c r="AV1200" s="10"/>
      <c r="AW1200" s="2"/>
      <c r="AX1200" s="8"/>
      <c r="AY1200" s="9"/>
      <c r="AZ1200" s="10"/>
      <c r="BA1200" s="2"/>
      <c r="BB1200" s="8"/>
      <c r="BC1200" s="9"/>
      <c r="BD1200" s="10"/>
      <c r="BE1200" s="2"/>
      <c r="BF1200" s="8"/>
      <c r="BG1200" s="9"/>
      <c r="BH1200" s="10"/>
      <c r="BI1200" s="2"/>
      <c r="BJ1200" s="8"/>
      <c r="BK1200" s="9"/>
      <c r="BL1200" s="10"/>
      <c r="BM1200" s="2"/>
      <c r="BN1200" s="8"/>
      <c r="BO1200" s="9"/>
      <c r="BP1200" s="10"/>
      <c r="BQ1200" s="2"/>
      <c r="BR1200" s="8"/>
      <c r="BS1200" s="9"/>
      <c r="BT1200" s="10"/>
      <c r="BU1200" s="2"/>
      <c r="BV1200" s="8"/>
      <c r="BW1200" s="9"/>
      <c r="BX1200" s="10"/>
      <c r="BY1200" s="2"/>
      <c r="BZ1200" s="8"/>
      <c r="CA1200" s="9"/>
      <c r="CB1200" s="10"/>
      <c r="CC1200" s="2"/>
      <c r="CD1200" s="8"/>
      <c r="CE1200" s="9"/>
      <c r="CF1200" s="10"/>
      <c r="CG1200" s="2"/>
      <c r="CH1200" s="8"/>
      <c r="CI1200" s="9"/>
      <c r="CJ1200" s="10"/>
      <c r="CK1200" s="2"/>
      <c r="CL1200" s="8"/>
      <c r="CM1200" s="9"/>
      <c r="CN1200" s="10"/>
      <c r="CO1200" s="2"/>
      <c r="CP1200" s="8"/>
      <c r="CQ1200" s="9"/>
      <c r="CR1200" s="10"/>
      <c r="CS1200" s="2"/>
      <c r="CT1200" s="8"/>
      <c r="CU1200" s="9"/>
      <c r="CV1200" s="10"/>
      <c r="CW1200" s="2"/>
      <c r="CX1200" s="8"/>
      <c r="CY1200" s="9"/>
      <c r="CZ1200" s="10"/>
      <c r="DA1200" s="2"/>
      <c r="DB1200" s="8"/>
      <c r="DC1200" s="9"/>
      <c r="DD1200" s="10"/>
      <c r="DE1200" s="2"/>
      <c r="DF1200" s="8"/>
      <c r="DG1200" s="9"/>
      <c r="DH1200" s="10"/>
      <c r="DI1200" s="2"/>
      <c r="DJ1200" s="8"/>
      <c r="DK1200" s="9"/>
      <c r="DL1200" s="10"/>
      <c r="DM1200" s="2"/>
      <c r="DN1200" s="8"/>
      <c r="DO1200" s="9"/>
      <c r="DP1200" s="10"/>
      <c r="DQ1200" s="2"/>
      <c r="DR1200" s="8"/>
      <c r="DS1200" s="9"/>
      <c r="DT1200" s="10"/>
      <c r="DU1200" s="2"/>
      <c r="DV1200" s="8"/>
      <c r="DW1200" s="9"/>
      <c r="DX1200" s="10"/>
      <c r="DY1200" s="2"/>
      <c r="DZ1200" s="8"/>
      <c r="EA1200" s="9"/>
      <c r="EB1200" s="10"/>
      <c r="EC1200" s="2"/>
      <c r="ED1200" s="8"/>
      <c r="EE1200" s="9"/>
      <c r="EF1200" s="10"/>
      <c r="EG1200" s="2"/>
      <c r="EH1200" s="8"/>
      <c r="EI1200" s="9"/>
      <c r="EJ1200" s="10"/>
      <c r="EK1200" s="2"/>
      <c r="EL1200" s="8"/>
      <c r="EM1200" s="9"/>
      <c r="EN1200" s="10"/>
      <c r="EO1200" s="2"/>
      <c r="EP1200" s="8"/>
      <c r="EQ1200" s="9"/>
      <c r="ER1200" s="10"/>
      <c r="ES1200" s="2"/>
      <c r="ET1200" s="8"/>
      <c r="EU1200" s="9"/>
      <c r="EV1200" s="10"/>
      <c r="EW1200" s="2"/>
      <c r="EX1200" s="8"/>
      <c r="EY1200" s="9"/>
      <c r="EZ1200" s="10"/>
      <c r="FA1200" s="2"/>
      <c r="FB1200" s="8"/>
      <c r="FC1200" s="9"/>
      <c r="FD1200" s="10"/>
      <c r="FE1200" s="2"/>
      <c r="FF1200" s="8"/>
      <c r="FG1200" s="9"/>
      <c r="FH1200" s="10"/>
      <c r="FI1200" s="2"/>
      <c r="FJ1200" s="8"/>
      <c r="FK1200" s="9"/>
      <c r="FL1200" s="10"/>
      <c r="FM1200" s="2"/>
      <c r="FN1200" s="8"/>
      <c r="FO1200" s="9"/>
      <c r="FP1200" s="10"/>
      <c r="FQ1200" s="2"/>
      <c r="FR1200" s="8"/>
      <c r="FS1200" s="9"/>
      <c r="FT1200" s="10"/>
      <c r="FU1200" s="2"/>
      <c r="FV1200" s="8"/>
      <c r="FW1200" s="9"/>
      <c r="FX1200" s="10"/>
      <c r="FY1200" s="2"/>
      <c r="FZ1200" s="8"/>
      <c r="GA1200" s="9"/>
      <c r="GB1200" s="10"/>
      <c r="GC1200" s="2"/>
      <c r="GD1200" s="8"/>
      <c r="GE1200" s="9"/>
      <c r="GF1200" s="10"/>
      <c r="GG1200" s="2"/>
      <c r="GH1200" s="8"/>
      <c r="GI1200" s="9"/>
      <c r="GJ1200" s="10"/>
      <c r="GK1200" s="2"/>
      <c r="GL1200" s="8"/>
      <c r="GM1200" s="9"/>
      <c r="GN1200" s="10"/>
      <c r="GO1200" s="2"/>
      <c r="GP1200" s="8"/>
      <c r="GQ1200" s="9"/>
      <c r="GR1200" s="10"/>
      <c r="GS1200" s="2"/>
      <c r="GT1200" s="8"/>
      <c r="GU1200" s="9"/>
      <c r="GV1200" s="10"/>
      <c r="GW1200" s="2"/>
      <c r="GX1200" s="8"/>
      <c r="GY1200" s="9"/>
      <c r="GZ1200" s="10"/>
      <c r="HA1200" s="2"/>
      <c r="HB1200" s="8"/>
      <c r="HC1200" s="9"/>
      <c r="HD1200" s="10"/>
      <c r="HE1200" s="2"/>
      <c r="HF1200" s="8"/>
      <c r="HG1200" s="9"/>
      <c r="HH1200" s="10"/>
      <c r="HI1200" s="2"/>
      <c r="HJ1200" s="8"/>
      <c r="HK1200" s="9"/>
      <c r="HL1200" s="10"/>
      <c r="HM1200" s="2"/>
      <c r="HN1200" s="8"/>
      <c r="HO1200" s="9"/>
      <c r="HP1200" s="10"/>
      <c r="HQ1200" s="2"/>
      <c r="HR1200" s="8"/>
      <c r="HS1200" s="9"/>
      <c r="HT1200" s="10"/>
      <c r="HU1200" s="2"/>
      <c r="HV1200" s="8"/>
      <c r="HW1200" s="9"/>
      <c r="HX1200" s="10"/>
      <c r="HY1200" s="2"/>
      <c r="HZ1200" s="8"/>
      <c r="IA1200" s="9"/>
      <c r="IB1200" s="10"/>
      <c r="IC1200" s="2"/>
      <c r="ID1200" s="8"/>
      <c r="IE1200" s="9"/>
      <c r="IF1200" s="10"/>
      <c r="IG1200" s="2"/>
      <c r="IH1200" s="8"/>
      <c r="II1200" s="9"/>
      <c r="IJ1200" s="10"/>
      <c r="IK1200" s="2"/>
      <c r="IL1200" s="8"/>
      <c r="IM1200" s="9"/>
      <c r="IN1200" s="10"/>
      <c r="IO1200" s="2"/>
      <c r="IP1200" s="8"/>
      <c r="IQ1200" s="9"/>
      <c r="IR1200" s="10"/>
      <c r="IS1200" s="2"/>
      <c r="IT1200" s="8"/>
    </row>
    <row r="1201" spans="1:254">
      <c r="A1201" s="25"/>
      <c r="D1201" s="51"/>
      <c r="E1201" s="2"/>
      <c r="F1201" s="8"/>
      <c r="G1201" s="9"/>
      <c r="H1201" s="10"/>
      <c r="I1201" s="2"/>
      <c r="J1201" s="8"/>
      <c r="K1201" s="9"/>
      <c r="L1201" s="10"/>
      <c r="M1201" s="2"/>
      <c r="N1201" s="8"/>
      <c r="O1201" s="9"/>
      <c r="P1201" s="10"/>
      <c r="Q1201" s="2"/>
      <c r="R1201" s="8"/>
      <c r="S1201" s="9"/>
      <c r="T1201" s="10"/>
      <c r="U1201" s="2"/>
      <c r="V1201" s="8"/>
      <c r="W1201" s="9"/>
      <c r="X1201" s="10"/>
      <c r="Y1201" s="2"/>
      <c r="Z1201" s="8"/>
      <c r="AA1201" s="9"/>
      <c r="AB1201" s="10"/>
      <c r="AC1201" s="2"/>
      <c r="AD1201" s="8"/>
      <c r="AE1201" s="9"/>
      <c r="AF1201" s="10"/>
      <c r="AG1201" s="2"/>
      <c r="AH1201" s="8"/>
      <c r="AI1201" s="9"/>
      <c r="AJ1201" s="10"/>
      <c r="AK1201" s="2"/>
      <c r="AL1201" s="8"/>
      <c r="AM1201" s="9"/>
      <c r="AN1201" s="10"/>
      <c r="AO1201" s="2"/>
      <c r="AP1201" s="8"/>
      <c r="AQ1201" s="9"/>
      <c r="AR1201" s="10"/>
      <c r="AS1201" s="2"/>
      <c r="AT1201" s="8"/>
      <c r="AU1201" s="9"/>
      <c r="AV1201" s="10"/>
      <c r="AW1201" s="2"/>
      <c r="AX1201" s="8"/>
      <c r="AY1201" s="9"/>
      <c r="AZ1201" s="10"/>
      <c r="BA1201" s="2"/>
      <c r="BB1201" s="8"/>
      <c r="BC1201" s="9"/>
      <c r="BD1201" s="10"/>
      <c r="BE1201" s="2"/>
      <c r="BF1201" s="8"/>
      <c r="BG1201" s="9"/>
      <c r="BH1201" s="10"/>
      <c r="BI1201" s="2"/>
      <c r="BJ1201" s="8"/>
      <c r="BK1201" s="9"/>
      <c r="BL1201" s="10"/>
      <c r="BM1201" s="2"/>
      <c r="BN1201" s="8"/>
      <c r="BO1201" s="9"/>
      <c r="BP1201" s="10"/>
      <c r="BQ1201" s="2"/>
      <c r="BR1201" s="8"/>
      <c r="BS1201" s="9"/>
      <c r="BT1201" s="10"/>
      <c r="BU1201" s="2"/>
      <c r="BV1201" s="8"/>
      <c r="BW1201" s="9"/>
      <c r="BX1201" s="10"/>
      <c r="BY1201" s="2"/>
      <c r="BZ1201" s="8"/>
      <c r="CA1201" s="9"/>
      <c r="CB1201" s="10"/>
      <c r="CC1201" s="2"/>
      <c r="CD1201" s="8"/>
      <c r="CE1201" s="9"/>
      <c r="CF1201" s="10"/>
      <c r="CG1201" s="2"/>
      <c r="CH1201" s="8"/>
      <c r="CI1201" s="9"/>
      <c r="CJ1201" s="10"/>
      <c r="CK1201" s="2"/>
      <c r="CL1201" s="8"/>
      <c r="CM1201" s="9"/>
      <c r="CN1201" s="10"/>
      <c r="CO1201" s="2"/>
      <c r="CP1201" s="8"/>
      <c r="CQ1201" s="9"/>
      <c r="CR1201" s="10"/>
      <c r="CS1201" s="2"/>
      <c r="CT1201" s="8"/>
      <c r="CU1201" s="9"/>
      <c r="CV1201" s="10"/>
      <c r="CW1201" s="2"/>
      <c r="CX1201" s="8"/>
      <c r="CY1201" s="9"/>
      <c r="CZ1201" s="10"/>
      <c r="DA1201" s="2"/>
      <c r="DB1201" s="8"/>
      <c r="DC1201" s="9"/>
      <c r="DD1201" s="10"/>
      <c r="DE1201" s="2"/>
      <c r="DF1201" s="8"/>
      <c r="DG1201" s="9"/>
      <c r="DH1201" s="10"/>
      <c r="DI1201" s="2"/>
      <c r="DJ1201" s="8"/>
      <c r="DK1201" s="9"/>
      <c r="DL1201" s="10"/>
      <c r="DM1201" s="2"/>
      <c r="DN1201" s="8"/>
      <c r="DO1201" s="9"/>
      <c r="DP1201" s="10"/>
      <c r="DQ1201" s="2"/>
      <c r="DR1201" s="8"/>
      <c r="DS1201" s="9"/>
      <c r="DT1201" s="10"/>
      <c r="DU1201" s="2"/>
      <c r="DV1201" s="8"/>
      <c r="DW1201" s="9"/>
      <c r="DX1201" s="10"/>
      <c r="DY1201" s="2"/>
      <c r="DZ1201" s="8"/>
      <c r="EA1201" s="9"/>
      <c r="EB1201" s="10"/>
      <c r="EC1201" s="2"/>
      <c r="ED1201" s="8"/>
      <c r="EE1201" s="9"/>
      <c r="EF1201" s="10"/>
      <c r="EG1201" s="2"/>
      <c r="EH1201" s="8"/>
      <c r="EI1201" s="9"/>
      <c r="EJ1201" s="10"/>
      <c r="EK1201" s="2"/>
      <c r="EL1201" s="8"/>
      <c r="EM1201" s="9"/>
      <c r="EN1201" s="10"/>
      <c r="EO1201" s="2"/>
      <c r="EP1201" s="8"/>
      <c r="EQ1201" s="9"/>
      <c r="ER1201" s="10"/>
      <c r="ES1201" s="2"/>
      <c r="ET1201" s="8"/>
      <c r="EU1201" s="9"/>
      <c r="EV1201" s="10"/>
      <c r="EW1201" s="2"/>
      <c r="EX1201" s="8"/>
      <c r="EY1201" s="9"/>
      <c r="EZ1201" s="10"/>
      <c r="FA1201" s="2"/>
      <c r="FB1201" s="8"/>
      <c r="FC1201" s="9"/>
      <c r="FD1201" s="10"/>
      <c r="FE1201" s="2"/>
      <c r="FF1201" s="8"/>
      <c r="FG1201" s="9"/>
      <c r="FH1201" s="10"/>
      <c r="FI1201" s="2"/>
      <c r="FJ1201" s="8"/>
      <c r="FK1201" s="9"/>
      <c r="FL1201" s="10"/>
      <c r="FM1201" s="2"/>
      <c r="FN1201" s="8"/>
      <c r="FO1201" s="9"/>
      <c r="FP1201" s="10"/>
      <c r="FQ1201" s="2"/>
      <c r="FR1201" s="8"/>
      <c r="FS1201" s="9"/>
      <c r="FT1201" s="10"/>
      <c r="FU1201" s="2"/>
      <c r="FV1201" s="8"/>
      <c r="FW1201" s="9"/>
      <c r="FX1201" s="10"/>
      <c r="FY1201" s="2"/>
      <c r="FZ1201" s="8"/>
      <c r="GA1201" s="9"/>
      <c r="GB1201" s="10"/>
      <c r="GC1201" s="2"/>
      <c r="GD1201" s="8"/>
      <c r="GE1201" s="9"/>
      <c r="GF1201" s="10"/>
      <c r="GG1201" s="2"/>
      <c r="GH1201" s="8"/>
      <c r="GI1201" s="9"/>
      <c r="GJ1201" s="10"/>
      <c r="GK1201" s="2"/>
      <c r="GL1201" s="8"/>
      <c r="GM1201" s="9"/>
      <c r="GN1201" s="10"/>
      <c r="GO1201" s="2"/>
      <c r="GP1201" s="8"/>
      <c r="GQ1201" s="9"/>
      <c r="GR1201" s="10"/>
      <c r="GS1201" s="2"/>
      <c r="GT1201" s="8"/>
      <c r="GU1201" s="9"/>
      <c r="GV1201" s="10"/>
      <c r="GW1201" s="2"/>
      <c r="GX1201" s="8"/>
      <c r="GY1201" s="9"/>
      <c r="GZ1201" s="10"/>
      <c r="HA1201" s="2"/>
      <c r="HB1201" s="8"/>
      <c r="HC1201" s="9"/>
      <c r="HD1201" s="10"/>
      <c r="HE1201" s="2"/>
      <c r="HF1201" s="8"/>
      <c r="HG1201" s="9"/>
      <c r="HH1201" s="10"/>
      <c r="HI1201" s="2"/>
      <c r="HJ1201" s="8"/>
      <c r="HK1201" s="9"/>
      <c r="HL1201" s="10"/>
      <c r="HM1201" s="2"/>
      <c r="HN1201" s="8"/>
      <c r="HO1201" s="9"/>
      <c r="HP1201" s="10"/>
      <c r="HQ1201" s="2"/>
      <c r="HR1201" s="8"/>
      <c r="HS1201" s="9"/>
      <c r="HT1201" s="10"/>
      <c r="HU1201" s="2"/>
      <c r="HV1201" s="8"/>
      <c r="HW1201" s="9"/>
      <c r="HX1201" s="10"/>
      <c r="HY1201" s="2"/>
      <c r="HZ1201" s="8"/>
      <c r="IA1201" s="9"/>
      <c r="IB1201" s="10"/>
      <c r="IC1201" s="2"/>
      <c r="ID1201" s="8"/>
      <c r="IE1201" s="9"/>
      <c r="IF1201" s="10"/>
      <c r="IG1201" s="2"/>
      <c r="IH1201" s="8"/>
      <c r="II1201" s="9"/>
      <c r="IJ1201" s="10"/>
      <c r="IK1201" s="2"/>
      <c r="IL1201" s="8"/>
      <c r="IM1201" s="9"/>
      <c r="IN1201" s="10"/>
      <c r="IO1201" s="2"/>
      <c r="IP1201" s="8"/>
      <c r="IQ1201" s="9"/>
      <c r="IR1201" s="10"/>
      <c r="IS1201" s="2"/>
      <c r="IT1201" s="8"/>
    </row>
    <row r="1202" spans="1:254">
      <c r="A1202" s="25"/>
      <c r="D1202" s="51"/>
      <c r="E1202" s="2"/>
      <c r="F1202" s="8"/>
      <c r="G1202" s="9"/>
      <c r="H1202" s="10"/>
      <c r="I1202" s="2"/>
      <c r="J1202" s="8"/>
      <c r="K1202" s="9"/>
      <c r="L1202" s="10"/>
      <c r="M1202" s="2"/>
      <c r="N1202" s="8"/>
      <c r="O1202" s="9"/>
      <c r="P1202" s="10"/>
      <c r="Q1202" s="2"/>
      <c r="R1202" s="8"/>
      <c r="S1202" s="9"/>
      <c r="T1202" s="10"/>
      <c r="U1202" s="2"/>
      <c r="V1202" s="8"/>
      <c r="W1202" s="9"/>
      <c r="X1202" s="10"/>
      <c r="Y1202" s="2"/>
      <c r="Z1202" s="8"/>
      <c r="AA1202" s="9"/>
      <c r="AB1202" s="10"/>
      <c r="AC1202" s="2"/>
      <c r="AD1202" s="8"/>
      <c r="AE1202" s="9"/>
      <c r="AF1202" s="10"/>
      <c r="AG1202" s="2"/>
      <c r="AH1202" s="8"/>
      <c r="AI1202" s="9"/>
      <c r="AJ1202" s="10"/>
      <c r="AK1202" s="2"/>
      <c r="AL1202" s="8"/>
      <c r="AM1202" s="9"/>
      <c r="AN1202" s="10"/>
      <c r="AO1202" s="2"/>
      <c r="AP1202" s="8"/>
      <c r="AQ1202" s="9"/>
      <c r="AR1202" s="10"/>
      <c r="AS1202" s="2"/>
      <c r="AT1202" s="8"/>
      <c r="AU1202" s="9"/>
      <c r="AV1202" s="10"/>
      <c r="AW1202" s="2"/>
      <c r="AX1202" s="8"/>
      <c r="AY1202" s="9"/>
      <c r="AZ1202" s="10"/>
      <c r="BA1202" s="2"/>
      <c r="BB1202" s="8"/>
      <c r="BC1202" s="9"/>
      <c r="BD1202" s="10"/>
      <c r="BE1202" s="2"/>
      <c r="BF1202" s="8"/>
      <c r="BG1202" s="9"/>
      <c r="BH1202" s="10"/>
      <c r="BI1202" s="2"/>
      <c r="BJ1202" s="8"/>
      <c r="BK1202" s="9"/>
      <c r="BL1202" s="10"/>
      <c r="BM1202" s="2"/>
      <c r="BN1202" s="8"/>
      <c r="BO1202" s="9"/>
      <c r="BP1202" s="10"/>
      <c r="BQ1202" s="2"/>
      <c r="BR1202" s="8"/>
      <c r="BS1202" s="9"/>
      <c r="BT1202" s="10"/>
      <c r="BU1202" s="2"/>
      <c r="BV1202" s="8"/>
      <c r="BW1202" s="9"/>
      <c r="BX1202" s="10"/>
      <c r="BY1202" s="2"/>
      <c r="BZ1202" s="8"/>
      <c r="CA1202" s="9"/>
      <c r="CB1202" s="10"/>
      <c r="CC1202" s="2"/>
      <c r="CD1202" s="8"/>
      <c r="CE1202" s="9"/>
      <c r="CF1202" s="10"/>
      <c r="CG1202" s="2"/>
      <c r="CH1202" s="8"/>
      <c r="CI1202" s="9"/>
      <c r="CJ1202" s="10"/>
      <c r="CK1202" s="2"/>
      <c r="CL1202" s="8"/>
      <c r="CM1202" s="9"/>
      <c r="CN1202" s="10"/>
      <c r="CO1202" s="2"/>
      <c r="CP1202" s="8"/>
      <c r="CQ1202" s="9"/>
      <c r="CR1202" s="10"/>
      <c r="CS1202" s="2"/>
      <c r="CT1202" s="8"/>
      <c r="CU1202" s="9"/>
      <c r="CV1202" s="10"/>
      <c r="CW1202" s="2"/>
      <c r="CX1202" s="8"/>
      <c r="CY1202" s="9"/>
      <c r="CZ1202" s="10"/>
      <c r="DA1202" s="2"/>
      <c r="DB1202" s="8"/>
      <c r="DC1202" s="9"/>
      <c r="DD1202" s="10"/>
      <c r="DE1202" s="2"/>
      <c r="DF1202" s="8"/>
      <c r="DG1202" s="9"/>
      <c r="DH1202" s="10"/>
      <c r="DI1202" s="2"/>
      <c r="DJ1202" s="8"/>
      <c r="DK1202" s="9"/>
      <c r="DL1202" s="10"/>
      <c r="DM1202" s="2"/>
      <c r="DN1202" s="8"/>
      <c r="DO1202" s="9"/>
      <c r="DP1202" s="10"/>
      <c r="DQ1202" s="2"/>
      <c r="DR1202" s="8"/>
      <c r="DS1202" s="9"/>
      <c r="DT1202" s="10"/>
      <c r="DU1202" s="2"/>
      <c r="DV1202" s="8"/>
      <c r="DW1202" s="9"/>
      <c r="DX1202" s="10"/>
      <c r="DY1202" s="2"/>
      <c r="DZ1202" s="8"/>
      <c r="EA1202" s="9"/>
      <c r="EB1202" s="10"/>
      <c r="EC1202" s="2"/>
      <c r="ED1202" s="8"/>
      <c r="EE1202" s="9"/>
      <c r="EF1202" s="10"/>
      <c r="EG1202" s="2"/>
      <c r="EH1202" s="8"/>
      <c r="EI1202" s="9"/>
      <c r="EJ1202" s="10"/>
      <c r="EK1202" s="2"/>
      <c r="EL1202" s="8"/>
      <c r="EM1202" s="9"/>
      <c r="EN1202" s="10"/>
      <c r="EO1202" s="2"/>
      <c r="EP1202" s="8"/>
      <c r="EQ1202" s="9"/>
      <c r="ER1202" s="10"/>
      <c r="ES1202" s="2"/>
      <c r="ET1202" s="8"/>
      <c r="EU1202" s="9"/>
      <c r="EV1202" s="10"/>
      <c r="EW1202" s="2"/>
      <c r="EX1202" s="8"/>
      <c r="EY1202" s="9"/>
      <c r="EZ1202" s="10"/>
      <c r="FA1202" s="2"/>
      <c r="FB1202" s="8"/>
      <c r="FC1202" s="9"/>
      <c r="FD1202" s="10"/>
      <c r="FE1202" s="2"/>
      <c r="FF1202" s="8"/>
      <c r="FG1202" s="9"/>
      <c r="FH1202" s="10"/>
      <c r="FI1202" s="2"/>
      <c r="FJ1202" s="8"/>
      <c r="FK1202" s="9"/>
      <c r="FL1202" s="10"/>
      <c r="FM1202" s="2"/>
      <c r="FN1202" s="8"/>
      <c r="FO1202" s="9"/>
      <c r="FP1202" s="10"/>
      <c r="FQ1202" s="2"/>
      <c r="FR1202" s="8"/>
      <c r="FS1202" s="9"/>
      <c r="FT1202" s="10"/>
      <c r="FU1202" s="2"/>
      <c r="FV1202" s="8"/>
      <c r="FW1202" s="9"/>
      <c r="FX1202" s="10"/>
      <c r="FY1202" s="2"/>
      <c r="FZ1202" s="8"/>
      <c r="GA1202" s="9"/>
      <c r="GB1202" s="10"/>
      <c r="GC1202" s="2"/>
      <c r="GD1202" s="8"/>
      <c r="GE1202" s="9"/>
      <c r="GF1202" s="10"/>
      <c r="GG1202" s="2"/>
      <c r="GH1202" s="8"/>
      <c r="GI1202" s="9"/>
      <c r="GJ1202" s="10"/>
      <c r="GK1202" s="2"/>
      <c r="GL1202" s="8"/>
      <c r="GM1202" s="9"/>
      <c r="GN1202" s="10"/>
      <c r="GO1202" s="2"/>
      <c r="GP1202" s="8"/>
      <c r="GQ1202" s="9"/>
      <c r="GR1202" s="10"/>
      <c r="GS1202" s="2"/>
      <c r="GT1202" s="8"/>
      <c r="GU1202" s="9"/>
      <c r="GV1202" s="10"/>
      <c r="GW1202" s="2"/>
      <c r="GX1202" s="8"/>
      <c r="GY1202" s="9"/>
      <c r="GZ1202" s="10"/>
      <c r="HA1202" s="2"/>
      <c r="HB1202" s="8"/>
      <c r="HC1202" s="9"/>
      <c r="HD1202" s="10"/>
      <c r="HE1202" s="2"/>
      <c r="HF1202" s="8"/>
      <c r="HG1202" s="9"/>
      <c r="HH1202" s="10"/>
      <c r="HI1202" s="2"/>
      <c r="HJ1202" s="8"/>
      <c r="HK1202" s="9"/>
      <c r="HL1202" s="10"/>
      <c r="HM1202" s="2"/>
      <c r="HN1202" s="8"/>
      <c r="HO1202" s="9"/>
      <c r="HP1202" s="10"/>
      <c r="HQ1202" s="2"/>
      <c r="HR1202" s="8"/>
      <c r="HS1202" s="9"/>
      <c r="HT1202" s="10"/>
      <c r="HU1202" s="2"/>
      <c r="HV1202" s="8"/>
      <c r="HW1202" s="9"/>
      <c r="HX1202" s="10"/>
      <c r="HY1202" s="2"/>
      <c r="HZ1202" s="8"/>
      <c r="IA1202" s="9"/>
      <c r="IB1202" s="10"/>
      <c r="IC1202" s="2"/>
      <c r="ID1202" s="8"/>
      <c r="IE1202" s="9"/>
      <c r="IF1202" s="10"/>
      <c r="IG1202" s="2"/>
      <c r="IH1202" s="8"/>
      <c r="II1202" s="9"/>
      <c r="IJ1202" s="10"/>
      <c r="IK1202" s="2"/>
      <c r="IL1202" s="8"/>
      <c r="IM1202" s="9"/>
      <c r="IN1202" s="10"/>
      <c r="IO1202" s="2"/>
      <c r="IP1202" s="8"/>
      <c r="IQ1202" s="9"/>
      <c r="IR1202" s="10"/>
      <c r="IS1202" s="2"/>
      <c r="IT1202" s="8"/>
    </row>
    <row r="1203" spans="1:254">
      <c r="A1203" s="25"/>
      <c r="B1203" s="15"/>
      <c r="C1203" s="179" t="s">
        <v>2187</v>
      </c>
      <c r="E1203" s="2"/>
      <c r="F1203" s="8"/>
      <c r="G1203" s="9"/>
      <c r="H1203" s="10"/>
      <c r="I1203" s="2"/>
      <c r="J1203" s="8"/>
      <c r="K1203" s="9"/>
      <c r="L1203" s="10"/>
      <c r="M1203" s="2"/>
      <c r="N1203" s="8"/>
      <c r="O1203" s="9"/>
      <c r="P1203" s="10"/>
      <c r="Q1203" s="2"/>
      <c r="R1203" s="8"/>
      <c r="S1203" s="9"/>
      <c r="T1203" s="10"/>
      <c r="U1203" s="2"/>
      <c r="V1203" s="8"/>
      <c r="W1203" s="9"/>
      <c r="X1203" s="10"/>
      <c r="Y1203" s="2"/>
      <c r="Z1203" s="8"/>
      <c r="AA1203" s="9"/>
      <c r="AB1203" s="10"/>
      <c r="AC1203" s="2"/>
      <c r="AD1203" s="8"/>
      <c r="AE1203" s="9"/>
      <c r="AF1203" s="10"/>
      <c r="AG1203" s="2"/>
      <c r="AH1203" s="8"/>
      <c r="AI1203" s="9"/>
      <c r="AJ1203" s="10"/>
      <c r="AK1203" s="2"/>
      <c r="AL1203" s="8"/>
      <c r="AM1203" s="9"/>
      <c r="AN1203" s="10"/>
      <c r="AO1203" s="2"/>
      <c r="AP1203" s="8"/>
      <c r="AQ1203" s="9"/>
      <c r="AR1203" s="10"/>
      <c r="AS1203" s="2"/>
      <c r="AT1203" s="8"/>
      <c r="AU1203" s="9"/>
      <c r="AV1203" s="10"/>
      <c r="AW1203" s="2"/>
      <c r="AX1203" s="8"/>
      <c r="AY1203" s="9"/>
      <c r="AZ1203" s="10"/>
      <c r="BA1203" s="2"/>
      <c r="BB1203" s="8"/>
      <c r="BC1203" s="9"/>
      <c r="BD1203" s="10"/>
      <c r="BE1203" s="2"/>
      <c r="BF1203" s="8"/>
      <c r="BG1203" s="9"/>
      <c r="BH1203" s="10"/>
      <c r="BI1203" s="2"/>
      <c r="BJ1203" s="8"/>
      <c r="BK1203" s="9"/>
      <c r="BL1203" s="10"/>
      <c r="BM1203" s="2"/>
      <c r="BN1203" s="8"/>
      <c r="BO1203" s="9"/>
      <c r="BP1203" s="10"/>
      <c r="BQ1203" s="2"/>
      <c r="BR1203" s="8"/>
      <c r="BS1203" s="9"/>
      <c r="BT1203" s="10"/>
      <c r="BU1203" s="2"/>
      <c r="BV1203" s="8"/>
      <c r="BW1203" s="9"/>
      <c r="BX1203" s="10"/>
      <c r="BY1203" s="2"/>
      <c r="BZ1203" s="8"/>
      <c r="CA1203" s="9"/>
      <c r="CB1203" s="10"/>
      <c r="CC1203" s="2"/>
      <c r="CD1203" s="8"/>
      <c r="CE1203" s="9"/>
      <c r="CF1203" s="10"/>
      <c r="CG1203" s="2"/>
      <c r="CH1203" s="8"/>
      <c r="CI1203" s="9"/>
      <c r="CJ1203" s="10"/>
      <c r="CK1203" s="2"/>
      <c r="CL1203" s="8"/>
      <c r="CM1203" s="9"/>
      <c r="CN1203" s="10"/>
      <c r="CO1203" s="2"/>
      <c r="CP1203" s="8"/>
      <c r="CQ1203" s="9"/>
      <c r="CR1203" s="10"/>
      <c r="CS1203" s="2"/>
      <c r="CT1203" s="8"/>
      <c r="CU1203" s="9"/>
      <c r="CV1203" s="10"/>
      <c r="CW1203" s="2"/>
      <c r="CX1203" s="8"/>
      <c r="CY1203" s="9"/>
      <c r="CZ1203" s="10"/>
      <c r="DA1203" s="2"/>
      <c r="DB1203" s="8"/>
      <c r="DC1203" s="9"/>
      <c r="DD1203" s="10"/>
      <c r="DE1203" s="2"/>
      <c r="DF1203" s="8"/>
      <c r="DG1203" s="9"/>
      <c r="DH1203" s="10"/>
      <c r="DI1203" s="2"/>
      <c r="DJ1203" s="8"/>
      <c r="DK1203" s="9"/>
      <c r="DL1203" s="10"/>
      <c r="DM1203" s="2"/>
      <c r="DN1203" s="8"/>
      <c r="DO1203" s="9"/>
      <c r="DP1203" s="10"/>
      <c r="DQ1203" s="2"/>
      <c r="DR1203" s="8"/>
      <c r="DS1203" s="9"/>
      <c r="DT1203" s="10"/>
      <c r="DU1203" s="2"/>
      <c r="DV1203" s="8"/>
      <c r="DW1203" s="9"/>
      <c r="DX1203" s="10"/>
      <c r="DY1203" s="2"/>
      <c r="DZ1203" s="8"/>
      <c r="EA1203" s="9"/>
      <c r="EB1203" s="10"/>
      <c r="EC1203" s="2"/>
      <c r="ED1203" s="8"/>
      <c r="EE1203" s="9"/>
      <c r="EF1203" s="10"/>
      <c r="EG1203" s="2"/>
      <c r="EH1203" s="8"/>
      <c r="EI1203" s="9"/>
      <c r="EJ1203" s="10"/>
      <c r="EK1203" s="2"/>
      <c r="EL1203" s="8"/>
      <c r="EM1203" s="9"/>
      <c r="EN1203" s="10"/>
      <c r="EO1203" s="2"/>
      <c r="EP1203" s="8"/>
      <c r="EQ1203" s="9"/>
      <c r="ER1203" s="10"/>
      <c r="ES1203" s="2"/>
      <c r="ET1203" s="8"/>
      <c r="EU1203" s="9"/>
      <c r="EV1203" s="10"/>
      <c r="EW1203" s="2"/>
      <c r="EX1203" s="8"/>
      <c r="EY1203" s="9"/>
      <c r="EZ1203" s="10"/>
      <c r="FA1203" s="2"/>
      <c r="FB1203" s="8"/>
      <c r="FC1203" s="9"/>
      <c r="FD1203" s="10"/>
      <c r="FE1203" s="2"/>
      <c r="FF1203" s="8"/>
      <c r="FG1203" s="9"/>
      <c r="FH1203" s="10"/>
      <c r="FI1203" s="2"/>
      <c r="FJ1203" s="8"/>
      <c r="FK1203" s="9"/>
      <c r="FL1203" s="10"/>
      <c r="FM1203" s="2"/>
      <c r="FN1203" s="8"/>
      <c r="FO1203" s="9"/>
      <c r="FP1203" s="10"/>
      <c r="FQ1203" s="2"/>
      <c r="FR1203" s="8"/>
      <c r="FS1203" s="9"/>
      <c r="FT1203" s="10"/>
      <c r="FU1203" s="2"/>
      <c r="FV1203" s="8"/>
      <c r="FW1203" s="9"/>
      <c r="FX1203" s="10"/>
      <c r="FY1203" s="2"/>
      <c r="FZ1203" s="8"/>
      <c r="GA1203" s="9"/>
      <c r="GB1203" s="10"/>
      <c r="GC1203" s="2"/>
      <c r="GD1203" s="8"/>
      <c r="GE1203" s="9"/>
      <c r="GF1203" s="10"/>
      <c r="GG1203" s="2"/>
      <c r="GH1203" s="8"/>
      <c r="GI1203" s="9"/>
      <c r="GJ1203" s="10"/>
      <c r="GK1203" s="2"/>
      <c r="GL1203" s="8"/>
      <c r="GM1203" s="9"/>
      <c r="GN1203" s="10"/>
      <c r="GO1203" s="2"/>
      <c r="GP1203" s="8"/>
      <c r="GQ1203" s="9"/>
      <c r="GR1203" s="10"/>
      <c r="GS1203" s="2"/>
      <c r="GT1203" s="8"/>
      <c r="GU1203" s="9"/>
      <c r="GV1203" s="10"/>
      <c r="GW1203" s="2"/>
      <c r="GX1203" s="8"/>
      <c r="GY1203" s="9"/>
      <c r="GZ1203" s="10"/>
      <c r="HA1203" s="2"/>
      <c r="HB1203" s="8"/>
      <c r="HC1203" s="9"/>
      <c r="HD1203" s="10"/>
      <c r="HE1203" s="2"/>
      <c r="HF1203" s="8"/>
      <c r="HG1203" s="9"/>
      <c r="HH1203" s="10"/>
      <c r="HI1203" s="2"/>
      <c r="HJ1203" s="8"/>
      <c r="HK1203" s="9"/>
      <c r="HL1203" s="10"/>
      <c r="HM1203" s="2"/>
      <c r="HN1203" s="8"/>
      <c r="HO1203" s="9"/>
      <c r="HP1203" s="10"/>
      <c r="HQ1203" s="2"/>
      <c r="HR1203" s="8"/>
      <c r="HS1203" s="9"/>
      <c r="HT1203" s="10"/>
      <c r="HU1203" s="2"/>
      <c r="HV1203" s="8"/>
      <c r="HW1203" s="9"/>
      <c r="HX1203" s="10"/>
      <c r="HY1203" s="2"/>
      <c r="HZ1203" s="8"/>
      <c r="IA1203" s="9"/>
      <c r="IB1203" s="10"/>
      <c r="IC1203" s="2"/>
      <c r="ID1203" s="8"/>
      <c r="IE1203" s="9"/>
      <c r="IF1203" s="10"/>
      <c r="IG1203" s="2"/>
      <c r="IH1203" s="8"/>
      <c r="II1203" s="9"/>
      <c r="IJ1203" s="10"/>
      <c r="IK1203" s="2"/>
      <c r="IL1203" s="8"/>
      <c r="IM1203" s="9"/>
      <c r="IN1203" s="10"/>
      <c r="IO1203" s="2"/>
      <c r="IP1203" s="8"/>
      <c r="IQ1203" s="9"/>
      <c r="IR1203" s="10"/>
      <c r="IS1203" s="2"/>
      <c r="IT1203" s="8"/>
    </row>
    <row r="1204" spans="1:254">
      <c r="A1204" s="25"/>
      <c r="B1204" s="15"/>
      <c r="C1204" s="30"/>
      <c r="E1204" s="2"/>
      <c r="F1204" s="8"/>
      <c r="G1204" s="9"/>
      <c r="H1204" s="10"/>
      <c r="I1204" s="2"/>
      <c r="J1204" s="8"/>
      <c r="K1204" s="9"/>
      <c r="L1204" s="10"/>
      <c r="M1204" s="2"/>
      <c r="N1204" s="8"/>
      <c r="O1204" s="9"/>
      <c r="P1204" s="10"/>
      <c r="Q1204" s="2"/>
      <c r="R1204" s="8"/>
      <c r="S1204" s="9"/>
      <c r="T1204" s="10"/>
      <c r="U1204" s="2"/>
      <c r="V1204" s="8"/>
      <c r="W1204" s="9"/>
      <c r="X1204" s="10"/>
      <c r="Y1204" s="2"/>
      <c r="Z1204" s="8"/>
      <c r="AA1204" s="9"/>
      <c r="AB1204" s="10"/>
      <c r="AC1204" s="2"/>
      <c r="AD1204" s="8"/>
      <c r="AE1204" s="9"/>
      <c r="AF1204" s="10"/>
      <c r="AG1204" s="2"/>
      <c r="AH1204" s="8"/>
      <c r="AI1204" s="9"/>
      <c r="AJ1204" s="10"/>
      <c r="AK1204" s="2"/>
      <c r="AL1204" s="8"/>
      <c r="AM1204" s="9"/>
      <c r="AN1204" s="10"/>
      <c r="AO1204" s="2"/>
      <c r="AP1204" s="8"/>
      <c r="AQ1204" s="9"/>
      <c r="AR1204" s="10"/>
      <c r="AS1204" s="2"/>
      <c r="AT1204" s="8"/>
      <c r="AU1204" s="9"/>
      <c r="AV1204" s="10"/>
      <c r="AW1204" s="2"/>
      <c r="AX1204" s="8"/>
      <c r="AY1204" s="9"/>
      <c r="AZ1204" s="10"/>
      <c r="BA1204" s="2"/>
      <c r="BB1204" s="8"/>
      <c r="BC1204" s="9"/>
      <c r="BD1204" s="10"/>
      <c r="BE1204" s="2"/>
      <c r="BF1204" s="8"/>
      <c r="BG1204" s="9"/>
      <c r="BH1204" s="10"/>
      <c r="BI1204" s="2"/>
      <c r="BJ1204" s="8"/>
      <c r="BK1204" s="9"/>
      <c r="BL1204" s="10"/>
      <c r="BM1204" s="2"/>
      <c r="BN1204" s="8"/>
      <c r="BO1204" s="9"/>
      <c r="BP1204" s="10"/>
      <c r="BQ1204" s="2"/>
      <c r="BR1204" s="8"/>
      <c r="BS1204" s="9"/>
      <c r="BT1204" s="10"/>
      <c r="BU1204" s="2"/>
      <c r="BV1204" s="8"/>
      <c r="BW1204" s="9"/>
      <c r="BX1204" s="10"/>
      <c r="BY1204" s="2"/>
      <c r="BZ1204" s="8"/>
      <c r="CA1204" s="9"/>
      <c r="CB1204" s="10"/>
      <c r="CC1204" s="2"/>
      <c r="CD1204" s="8"/>
      <c r="CE1204" s="9"/>
      <c r="CF1204" s="10"/>
      <c r="CG1204" s="2"/>
      <c r="CH1204" s="8"/>
      <c r="CI1204" s="9"/>
      <c r="CJ1204" s="10"/>
      <c r="CK1204" s="2"/>
      <c r="CL1204" s="8"/>
      <c r="CM1204" s="9"/>
      <c r="CN1204" s="10"/>
      <c r="CO1204" s="2"/>
      <c r="CP1204" s="8"/>
      <c r="CQ1204" s="9"/>
      <c r="CR1204" s="10"/>
      <c r="CS1204" s="2"/>
      <c r="CT1204" s="8"/>
      <c r="CU1204" s="9"/>
      <c r="CV1204" s="10"/>
      <c r="CW1204" s="2"/>
      <c r="CX1204" s="8"/>
      <c r="CY1204" s="9"/>
      <c r="CZ1204" s="10"/>
      <c r="DA1204" s="2"/>
      <c r="DB1204" s="8"/>
      <c r="DC1204" s="9"/>
      <c r="DD1204" s="10"/>
      <c r="DE1204" s="2"/>
      <c r="DF1204" s="8"/>
      <c r="DG1204" s="9"/>
      <c r="DH1204" s="10"/>
      <c r="DI1204" s="2"/>
      <c r="DJ1204" s="8"/>
      <c r="DK1204" s="9"/>
      <c r="DL1204" s="10"/>
      <c r="DM1204" s="2"/>
      <c r="DN1204" s="8"/>
      <c r="DO1204" s="9"/>
      <c r="DP1204" s="10"/>
      <c r="DQ1204" s="2"/>
      <c r="DR1204" s="8"/>
      <c r="DS1204" s="9"/>
      <c r="DT1204" s="10"/>
      <c r="DU1204" s="2"/>
      <c r="DV1204" s="8"/>
      <c r="DW1204" s="9"/>
      <c r="DX1204" s="10"/>
      <c r="DY1204" s="2"/>
      <c r="DZ1204" s="8"/>
      <c r="EA1204" s="9"/>
      <c r="EB1204" s="10"/>
      <c r="EC1204" s="2"/>
      <c r="ED1204" s="8"/>
      <c r="EE1204" s="9"/>
      <c r="EF1204" s="10"/>
      <c r="EG1204" s="2"/>
      <c r="EH1204" s="8"/>
      <c r="EI1204" s="9"/>
      <c r="EJ1204" s="10"/>
      <c r="EK1204" s="2"/>
      <c r="EL1204" s="8"/>
      <c r="EM1204" s="9"/>
      <c r="EN1204" s="10"/>
      <c r="EO1204" s="2"/>
      <c r="EP1204" s="8"/>
      <c r="EQ1204" s="9"/>
      <c r="ER1204" s="10"/>
      <c r="ES1204" s="2"/>
      <c r="ET1204" s="8"/>
      <c r="EU1204" s="9"/>
      <c r="EV1204" s="10"/>
      <c r="EW1204" s="2"/>
      <c r="EX1204" s="8"/>
      <c r="EY1204" s="9"/>
      <c r="EZ1204" s="10"/>
      <c r="FA1204" s="2"/>
      <c r="FB1204" s="8"/>
      <c r="FC1204" s="9"/>
      <c r="FD1204" s="10"/>
      <c r="FE1204" s="2"/>
      <c r="FF1204" s="8"/>
      <c r="FG1204" s="9"/>
      <c r="FH1204" s="10"/>
      <c r="FI1204" s="2"/>
      <c r="FJ1204" s="8"/>
      <c r="FK1204" s="9"/>
      <c r="FL1204" s="10"/>
      <c r="FM1204" s="2"/>
      <c r="FN1204" s="8"/>
      <c r="FO1204" s="9"/>
      <c r="FP1204" s="10"/>
      <c r="FQ1204" s="2"/>
      <c r="FR1204" s="8"/>
      <c r="FS1204" s="9"/>
      <c r="FT1204" s="10"/>
      <c r="FU1204" s="2"/>
      <c r="FV1204" s="8"/>
      <c r="FW1204" s="9"/>
      <c r="FX1204" s="10"/>
      <c r="FY1204" s="2"/>
      <c r="FZ1204" s="8"/>
      <c r="GA1204" s="9"/>
      <c r="GB1204" s="10"/>
      <c r="GC1204" s="2"/>
      <c r="GD1204" s="8"/>
      <c r="GE1204" s="9"/>
      <c r="GF1204" s="10"/>
      <c r="GG1204" s="2"/>
      <c r="GH1204" s="8"/>
      <c r="GI1204" s="9"/>
      <c r="GJ1204" s="10"/>
      <c r="GK1204" s="2"/>
      <c r="GL1204" s="8"/>
      <c r="GM1204" s="9"/>
      <c r="GN1204" s="10"/>
      <c r="GO1204" s="2"/>
      <c r="GP1204" s="8"/>
      <c r="GQ1204" s="9"/>
      <c r="GR1204" s="10"/>
      <c r="GS1204" s="2"/>
      <c r="GT1204" s="8"/>
      <c r="GU1204" s="9"/>
      <c r="GV1204" s="10"/>
      <c r="GW1204" s="2"/>
      <c r="GX1204" s="8"/>
      <c r="GY1204" s="9"/>
      <c r="GZ1204" s="10"/>
      <c r="HA1204" s="2"/>
      <c r="HB1204" s="8"/>
      <c r="HC1204" s="9"/>
      <c r="HD1204" s="10"/>
      <c r="HE1204" s="2"/>
      <c r="HF1204" s="8"/>
      <c r="HG1204" s="9"/>
      <c r="HH1204" s="10"/>
      <c r="HI1204" s="2"/>
      <c r="HJ1204" s="8"/>
      <c r="HK1204" s="9"/>
      <c r="HL1204" s="10"/>
      <c r="HM1204" s="2"/>
      <c r="HN1204" s="8"/>
      <c r="HO1204" s="9"/>
      <c r="HP1204" s="10"/>
      <c r="HQ1204" s="2"/>
      <c r="HR1204" s="8"/>
      <c r="HS1204" s="9"/>
      <c r="HT1204" s="10"/>
      <c r="HU1204" s="2"/>
      <c r="HV1204" s="8"/>
      <c r="HW1204" s="9"/>
      <c r="HX1204" s="10"/>
      <c r="HY1204" s="2"/>
      <c r="HZ1204" s="8"/>
      <c r="IA1204" s="9"/>
      <c r="IB1204" s="10"/>
      <c r="IC1204" s="2"/>
      <c r="ID1204" s="8"/>
      <c r="IE1204" s="9"/>
      <c r="IF1204" s="10"/>
      <c r="IG1204" s="2"/>
      <c r="IH1204" s="8"/>
      <c r="II1204" s="9"/>
      <c r="IJ1204" s="10"/>
      <c r="IK1204" s="2"/>
      <c r="IL1204" s="8"/>
      <c r="IM1204" s="9"/>
      <c r="IN1204" s="10"/>
      <c r="IO1204" s="2"/>
      <c r="IP1204" s="8"/>
      <c r="IQ1204" s="9"/>
      <c r="IR1204" s="10"/>
      <c r="IS1204" s="2"/>
      <c r="IT1204" s="8"/>
    </row>
    <row r="1205" spans="1:254">
      <c r="A1205" s="25" t="s">
        <v>4107</v>
      </c>
      <c r="B1205" s="15"/>
      <c r="C1205" s="2" t="s">
        <v>2862</v>
      </c>
      <c r="D1205" s="48">
        <v>6660</v>
      </c>
      <c r="E1205" s="2"/>
      <c r="F1205" s="8"/>
      <c r="G1205" s="9"/>
      <c r="H1205" s="10"/>
      <c r="I1205" s="2"/>
      <c r="J1205" s="8"/>
      <c r="K1205" s="9"/>
      <c r="L1205" s="10"/>
      <c r="M1205" s="2"/>
      <c r="N1205" s="8"/>
      <c r="O1205" s="9"/>
      <c r="P1205" s="10"/>
      <c r="Q1205" s="2"/>
      <c r="R1205" s="8"/>
      <c r="S1205" s="9"/>
      <c r="T1205" s="10"/>
      <c r="U1205" s="2"/>
      <c r="V1205" s="8"/>
      <c r="W1205" s="9"/>
      <c r="X1205" s="10"/>
      <c r="Y1205" s="2"/>
      <c r="Z1205" s="8"/>
      <c r="AA1205" s="9"/>
      <c r="AB1205" s="10"/>
      <c r="AC1205" s="2"/>
      <c r="AD1205" s="8"/>
      <c r="AE1205" s="9"/>
      <c r="AF1205" s="10"/>
      <c r="AG1205" s="2"/>
      <c r="AH1205" s="8"/>
      <c r="AI1205" s="9"/>
      <c r="AJ1205" s="10"/>
      <c r="AK1205" s="2"/>
      <c r="AL1205" s="8"/>
      <c r="AM1205" s="9"/>
      <c r="AN1205" s="10"/>
      <c r="AO1205" s="2"/>
      <c r="AP1205" s="8"/>
      <c r="AQ1205" s="9"/>
      <c r="AR1205" s="10"/>
      <c r="AS1205" s="2"/>
      <c r="AT1205" s="8"/>
      <c r="AU1205" s="9"/>
      <c r="AV1205" s="10"/>
      <c r="AW1205" s="2"/>
      <c r="AX1205" s="8"/>
      <c r="AY1205" s="9"/>
      <c r="AZ1205" s="10"/>
      <c r="BA1205" s="2"/>
      <c r="BB1205" s="8"/>
      <c r="BC1205" s="9"/>
      <c r="BD1205" s="10"/>
      <c r="BE1205" s="2"/>
      <c r="BF1205" s="8"/>
      <c r="BG1205" s="9"/>
      <c r="BH1205" s="10"/>
      <c r="BI1205" s="2"/>
      <c r="BJ1205" s="8"/>
      <c r="BK1205" s="9"/>
      <c r="BL1205" s="10"/>
      <c r="BM1205" s="2"/>
      <c r="BN1205" s="8"/>
      <c r="BO1205" s="9"/>
      <c r="BP1205" s="10"/>
      <c r="BQ1205" s="2"/>
      <c r="BR1205" s="8"/>
      <c r="BS1205" s="9"/>
      <c r="BT1205" s="10"/>
      <c r="BU1205" s="2"/>
      <c r="BV1205" s="8"/>
      <c r="BW1205" s="9"/>
      <c r="BX1205" s="10"/>
      <c r="BY1205" s="2"/>
      <c r="BZ1205" s="8"/>
      <c r="CA1205" s="9"/>
      <c r="CB1205" s="10"/>
      <c r="CC1205" s="2"/>
      <c r="CD1205" s="8"/>
      <c r="CE1205" s="9"/>
      <c r="CF1205" s="10"/>
      <c r="CG1205" s="2"/>
      <c r="CH1205" s="8"/>
      <c r="CI1205" s="9"/>
      <c r="CJ1205" s="10"/>
      <c r="CK1205" s="2"/>
      <c r="CL1205" s="8"/>
      <c r="CM1205" s="9"/>
      <c r="CN1205" s="10"/>
      <c r="CO1205" s="2"/>
      <c r="CP1205" s="8"/>
      <c r="CQ1205" s="9"/>
      <c r="CR1205" s="10"/>
      <c r="CS1205" s="2"/>
      <c r="CT1205" s="8"/>
      <c r="CU1205" s="9"/>
      <c r="CV1205" s="10"/>
      <c r="CW1205" s="2"/>
      <c r="CX1205" s="8"/>
      <c r="CY1205" s="9"/>
      <c r="CZ1205" s="10"/>
      <c r="DA1205" s="2"/>
      <c r="DB1205" s="8"/>
      <c r="DC1205" s="9"/>
      <c r="DD1205" s="10"/>
      <c r="DE1205" s="2"/>
      <c r="DF1205" s="8"/>
      <c r="DG1205" s="9"/>
      <c r="DH1205" s="10"/>
      <c r="DI1205" s="2"/>
      <c r="DJ1205" s="8"/>
      <c r="DK1205" s="9"/>
      <c r="DL1205" s="10"/>
      <c r="DM1205" s="2"/>
      <c r="DN1205" s="8"/>
      <c r="DO1205" s="9"/>
      <c r="DP1205" s="10"/>
      <c r="DQ1205" s="2"/>
      <c r="DR1205" s="8"/>
      <c r="DS1205" s="9"/>
      <c r="DT1205" s="10"/>
      <c r="DU1205" s="2"/>
      <c r="DV1205" s="8"/>
      <c r="DW1205" s="9"/>
      <c r="DX1205" s="10"/>
      <c r="DY1205" s="2"/>
      <c r="DZ1205" s="8"/>
      <c r="EA1205" s="9"/>
      <c r="EB1205" s="10"/>
      <c r="EC1205" s="2"/>
      <c r="ED1205" s="8"/>
      <c r="EE1205" s="9"/>
      <c r="EF1205" s="10"/>
      <c r="EG1205" s="2"/>
      <c r="EH1205" s="8"/>
      <c r="EI1205" s="9"/>
      <c r="EJ1205" s="10"/>
      <c r="EK1205" s="2"/>
      <c r="EL1205" s="8"/>
      <c r="EM1205" s="9"/>
      <c r="EN1205" s="10"/>
      <c r="EO1205" s="2"/>
      <c r="EP1205" s="8"/>
      <c r="EQ1205" s="9"/>
      <c r="ER1205" s="10"/>
      <c r="ES1205" s="2"/>
      <c r="ET1205" s="8"/>
      <c r="EU1205" s="9"/>
      <c r="EV1205" s="10"/>
      <c r="EW1205" s="2"/>
      <c r="EX1205" s="8"/>
      <c r="EY1205" s="9"/>
      <c r="EZ1205" s="10"/>
      <c r="FA1205" s="2"/>
      <c r="FB1205" s="8"/>
      <c r="FC1205" s="9"/>
      <c r="FD1205" s="10"/>
      <c r="FE1205" s="2"/>
      <c r="FF1205" s="8"/>
      <c r="FG1205" s="9"/>
      <c r="FH1205" s="10"/>
      <c r="FI1205" s="2"/>
      <c r="FJ1205" s="8"/>
      <c r="FK1205" s="9"/>
      <c r="FL1205" s="10"/>
      <c r="FM1205" s="2"/>
      <c r="FN1205" s="8"/>
      <c r="FO1205" s="9"/>
      <c r="FP1205" s="10"/>
      <c r="FQ1205" s="2"/>
      <c r="FR1205" s="8"/>
      <c r="FS1205" s="9"/>
      <c r="FT1205" s="10"/>
      <c r="FU1205" s="2"/>
      <c r="FV1205" s="8"/>
      <c r="FW1205" s="9"/>
      <c r="FX1205" s="10"/>
      <c r="FY1205" s="2"/>
      <c r="FZ1205" s="8"/>
      <c r="GA1205" s="9"/>
      <c r="GB1205" s="10"/>
      <c r="GC1205" s="2"/>
      <c r="GD1205" s="8"/>
      <c r="GE1205" s="9"/>
      <c r="GF1205" s="10"/>
      <c r="GG1205" s="2"/>
      <c r="GH1205" s="8"/>
      <c r="GI1205" s="9"/>
      <c r="GJ1205" s="10"/>
      <c r="GK1205" s="2"/>
      <c r="GL1205" s="8"/>
      <c r="GM1205" s="9"/>
      <c r="GN1205" s="10"/>
      <c r="GO1205" s="2"/>
      <c r="GP1205" s="8"/>
      <c r="GQ1205" s="9"/>
      <c r="GR1205" s="10"/>
      <c r="GS1205" s="2"/>
      <c r="GT1205" s="8"/>
      <c r="GU1205" s="9"/>
      <c r="GV1205" s="10"/>
      <c r="GW1205" s="2"/>
      <c r="GX1205" s="8"/>
      <c r="GY1205" s="9"/>
      <c r="GZ1205" s="10"/>
      <c r="HA1205" s="2"/>
      <c r="HB1205" s="8"/>
      <c r="HC1205" s="9"/>
      <c r="HD1205" s="10"/>
      <c r="HE1205" s="2"/>
      <c r="HF1205" s="8"/>
      <c r="HG1205" s="9"/>
      <c r="HH1205" s="10"/>
      <c r="HI1205" s="2"/>
      <c r="HJ1205" s="8"/>
      <c r="HK1205" s="9"/>
      <c r="HL1205" s="10"/>
      <c r="HM1205" s="2"/>
      <c r="HN1205" s="8"/>
      <c r="HO1205" s="9"/>
      <c r="HP1205" s="10"/>
      <c r="HQ1205" s="2"/>
      <c r="HR1205" s="8"/>
      <c r="HS1205" s="9"/>
      <c r="HT1205" s="10"/>
      <c r="HU1205" s="2"/>
      <c r="HV1205" s="8"/>
      <c r="HW1205" s="9"/>
      <c r="HX1205" s="10"/>
      <c r="HY1205" s="2"/>
      <c r="HZ1205" s="8"/>
      <c r="IA1205" s="9"/>
      <c r="IB1205" s="10"/>
      <c r="IC1205" s="2"/>
      <c r="ID1205" s="8"/>
      <c r="IE1205" s="9"/>
      <c r="IF1205" s="10"/>
      <c r="IG1205" s="2"/>
      <c r="IH1205" s="8"/>
      <c r="II1205" s="9"/>
      <c r="IJ1205" s="10"/>
      <c r="IK1205" s="2"/>
      <c r="IL1205" s="8"/>
      <c r="IM1205" s="9"/>
      <c r="IN1205" s="10"/>
      <c r="IO1205" s="2"/>
      <c r="IP1205" s="8"/>
      <c r="IQ1205" s="9"/>
      <c r="IR1205" s="10"/>
      <c r="IS1205" s="2"/>
      <c r="IT1205" s="8"/>
    </row>
    <row r="1206" spans="1:254">
      <c r="A1206" s="25" t="s">
        <v>4108</v>
      </c>
      <c r="B1206" s="15"/>
      <c r="C1206" s="2" t="s">
        <v>2292</v>
      </c>
      <c r="D1206" s="48">
        <v>6430</v>
      </c>
      <c r="E1206" s="2"/>
      <c r="F1206" s="8"/>
      <c r="G1206" s="9"/>
      <c r="H1206" s="10"/>
      <c r="I1206" s="2"/>
      <c r="J1206" s="8"/>
      <c r="K1206" s="9"/>
      <c r="L1206" s="10"/>
      <c r="M1206" s="2"/>
      <c r="N1206" s="8"/>
      <c r="O1206" s="9"/>
      <c r="P1206" s="10"/>
      <c r="Q1206" s="2"/>
      <c r="R1206" s="8"/>
      <c r="S1206" s="9"/>
      <c r="T1206" s="10"/>
      <c r="U1206" s="2"/>
      <c r="V1206" s="8"/>
      <c r="W1206" s="9"/>
      <c r="X1206" s="10"/>
      <c r="Y1206" s="2"/>
      <c r="Z1206" s="8"/>
      <c r="AA1206" s="9"/>
      <c r="AB1206" s="10"/>
      <c r="AC1206" s="2"/>
      <c r="AD1206" s="8"/>
      <c r="AE1206" s="9"/>
      <c r="AF1206" s="10"/>
      <c r="AG1206" s="2"/>
      <c r="AH1206" s="8"/>
      <c r="AI1206" s="9"/>
      <c r="AJ1206" s="10"/>
      <c r="AK1206" s="2"/>
      <c r="AL1206" s="8"/>
      <c r="AM1206" s="9"/>
      <c r="AN1206" s="10"/>
      <c r="AO1206" s="2"/>
      <c r="AP1206" s="8"/>
      <c r="AQ1206" s="9"/>
      <c r="AR1206" s="10"/>
      <c r="AS1206" s="2"/>
      <c r="AT1206" s="8"/>
      <c r="AU1206" s="9"/>
      <c r="AV1206" s="10"/>
      <c r="AW1206" s="2"/>
      <c r="AX1206" s="8"/>
      <c r="AY1206" s="9"/>
      <c r="AZ1206" s="10"/>
      <c r="BA1206" s="2"/>
      <c r="BB1206" s="8"/>
      <c r="BC1206" s="9"/>
      <c r="BD1206" s="10"/>
      <c r="BE1206" s="2"/>
      <c r="BF1206" s="8"/>
      <c r="BG1206" s="9"/>
      <c r="BH1206" s="10"/>
      <c r="BI1206" s="2"/>
      <c r="BJ1206" s="8"/>
      <c r="BK1206" s="9"/>
      <c r="BL1206" s="10"/>
      <c r="BM1206" s="2"/>
      <c r="BN1206" s="8"/>
      <c r="BO1206" s="9"/>
      <c r="BP1206" s="10"/>
      <c r="BQ1206" s="2"/>
      <c r="BR1206" s="8"/>
      <c r="BS1206" s="9"/>
      <c r="BT1206" s="10"/>
      <c r="BU1206" s="2"/>
      <c r="BV1206" s="8"/>
      <c r="BW1206" s="9"/>
      <c r="BX1206" s="10"/>
      <c r="BY1206" s="2"/>
      <c r="BZ1206" s="8"/>
      <c r="CA1206" s="9"/>
      <c r="CB1206" s="10"/>
      <c r="CC1206" s="2"/>
      <c r="CD1206" s="8"/>
      <c r="CE1206" s="9"/>
      <c r="CF1206" s="10"/>
      <c r="CG1206" s="2"/>
      <c r="CH1206" s="8"/>
      <c r="CI1206" s="9"/>
      <c r="CJ1206" s="10"/>
      <c r="CK1206" s="2"/>
      <c r="CL1206" s="8"/>
      <c r="CM1206" s="9"/>
      <c r="CN1206" s="10"/>
      <c r="CO1206" s="2"/>
      <c r="CP1206" s="8"/>
      <c r="CQ1206" s="9"/>
      <c r="CR1206" s="10"/>
      <c r="CS1206" s="2"/>
      <c r="CT1206" s="8"/>
      <c r="CU1206" s="9"/>
      <c r="CV1206" s="10"/>
      <c r="CW1206" s="2"/>
      <c r="CX1206" s="8"/>
      <c r="CY1206" s="9"/>
      <c r="CZ1206" s="10"/>
      <c r="DA1206" s="2"/>
      <c r="DB1206" s="8"/>
      <c r="DC1206" s="9"/>
      <c r="DD1206" s="10"/>
      <c r="DE1206" s="2"/>
      <c r="DF1206" s="8"/>
      <c r="DG1206" s="9"/>
      <c r="DH1206" s="10"/>
      <c r="DI1206" s="2"/>
      <c r="DJ1206" s="8"/>
      <c r="DK1206" s="9"/>
      <c r="DL1206" s="10"/>
      <c r="DM1206" s="2"/>
      <c r="DN1206" s="8"/>
      <c r="DO1206" s="9"/>
      <c r="DP1206" s="10"/>
      <c r="DQ1206" s="2"/>
      <c r="DR1206" s="8"/>
      <c r="DS1206" s="9"/>
      <c r="DT1206" s="10"/>
      <c r="DU1206" s="2"/>
      <c r="DV1206" s="8"/>
      <c r="DW1206" s="9"/>
      <c r="DX1206" s="10"/>
      <c r="DY1206" s="2"/>
      <c r="DZ1206" s="8"/>
      <c r="EA1206" s="9"/>
      <c r="EB1206" s="10"/>
      <c r="EC1206" s="2"/>
      <c r="ED1206" s="8"/>
      <c r="EE1206" s="9"/>
      <c r="EF1206" s="10"/>
      <c r="EG1206" s="2"/>
      <c r="EH1206" s="8"/>
      <c r="EI1206" s="9"/>
      <c r="EJ1206" s="10"/>
      <c r="EK1206" s="2"/>
      <c r="EL1206" s="8"/>
      <c r="EM1206" s="9"/>
      <c r="EN1206" s="10"/>
      <c r="EO1206" s="2"/>
      <c r="EP1206" s="8"/>
      <c r="EQ1206" s="9"/>
      <c r="ER1206" s="10"/>
      <c r="ES1206" s="2"/>
      <c r="ET1206" s="8"/>
      <c r="EU1206" s="9"/>
      <c r="EV1206" s="10"/>
      <c r="EW1206" s="2"/>
      <c r="EX1206" s="8"/>
      <c r="EY1206" s="9"/>
      <c r="EZ1206" s="10"/>
      <c r="FA1206" s="2"/>
      <c r="FB1206" s="8"/>
      <c r="FC1206" s="9"/>
      <c r="FD1206" s="10"/>
      <c r="FE1206" s="2"/>
      <c r="FF1206" s="8"/>
      <c r="FG1206" s="9"/>
      <c r="FH1206" s="10"/>
      <c r="FI1206" s="2"/>
      <c r="FJ1206" s="8"/>
      <c r="FK1206" s="9"/>
      <c r="FL1206" s="10"/>
      <c r="FM1206" s="2"/>
      <c r="FN1206" s="8"/>
      <c r="FO1206" s="9"/>
      <c r="FP1206" s="10"/>
      <c r="FQ1206" s="2"/>
      <c r="FR1206" s="8"/>
      <c r="FS1206" s="9"/>
      <c r="FT1206" s="10"/>
      <c r="FU1206" s="2"/>
      <c r="FV1206" s="8"/>
      <c r="FW1206" s="9"/>
      <c r="FX1206" s="10"/>
      <c r="FY1206" s="2"/>
      <c r="FZ1206" s="8"/>
      <c r="GA1206" s="9"/>
      <c r="GB1206" s="10"/>
      <c r="GC1206" s="2"/>
      <c r="GD1206" s="8"/>
      <c r="GE1206" s="9"/>
      <c r="GF1206" s="10"/>
      <c r="GG1206" s="2"/>
      <c r="GH1206" s="8"/>
      <c r="GI1206" s="9"/>
      <c r="GJ1206" s="10"/>
      <c r="GK1206" s="2"/>
      <c r="GL1206" s="8"/>
      <c r="GM1206" s="9"/>
      <c r="GN1206" s="10"/>
      <c r="GO1206" s="2"/>
      <c r="GP1206" s="8"/>
      <c r="GQ1206" s="9"/>
      <c r="GR1206" s="10"/>
      <c r="GS1206" s="2"/>
      <c r="GT1206" s="8"/>
      <c r="GU1206" s="9"/>
      <c r="GV1206" s="10"/>
      <c r="GW1206" s="2"/>
      <c r="GX1206" s="8"/>
      <c r="GY1206" s="9"/>
      <c r="GZ1206" s="10"/>
      <c r="HA1206" s="2"/>
      <c r="HB1206" s="8"/>
      <c r="HC1206" s="9"/>
      <c r="HD1206" s="10"/>
      <c r="HE1206" s="2"/>
      <c r="HF1206" s="8"/>
      <c r="HG1206" s="9"/>
      <c r="HH1206" s="10"/>
      <c r="HI1206" s="2"/>
      <c r="HJ1206" s="8"/>
      <c r="HK1206" s="9"/>
      <c r="HL1206" s="10"/>
      <c r="HM1206" s="2"/>
      <c r="HN1206" s="8"/>
      <c r="HO1206" s="9"/>
      <c r="HP1206" s="10"/>
      <c r="HQ1206" s="2"/>
      <c r="HR1206" s="8"/>
      <c r="HS1206" s="9"/>
      <c r="HT1206" s="10"/>
      <c r="HU1206" s="2"/>
      <c r="HV1206" s="8"/>
      <c r="HW1206" s="9"/>
      <c r="HX1206" s="10"/>
      <c r="HY1206" s="2"/>
      <c r="HZ1206" s="8"/>
      <c r="IA1206" s="9"/>
      <c r="IB1206" s="10"/>
      <c r="IC1206" s="2"/>
      <c r="ID1206" s="8"/>
      <c r="IE1206" s="9"/>
      <c r="IF1206" s="10"/>
      <c r="IG1206" s="2"/>
      <c r="IH1206" s="8"/>
      <c r="II1206" s="9"/>
      <c r="IJ1206" s="10"/>
      <c r="IK1206" s="2"/>
      <c r="IL1206" s="8"/>
      <c r="IM1206" s="9"/>
      <c r="IN1206" s="10"/>
      <c r="IO1206" s="2"/>
      <c r="IP1206" s="8"/>
      <c r="IQ1206" s="9"/>
      <c r="IR1206" s="10"/>
      <c r="IS1206" s="2"/>
      <c r="IT1206" s="8"/>
    </row>
    <row r="1207" spans="1:254">
      <c r="A1207" s="25" t="s">
        <v>4109</v>
      </c>
      <c r="B1207" s="15"/>
      <c r="C1207" s="2" t="s">
        <v>2293</v>
      </c>
      <c r="D1207" s="48">
        <v>8040</v>
      </c>
      <c r="E1207" s="2"/>
      <c r="F1207" s="8"/>
      <c r="G1207" s="9"/>
      <c r="H1207" s="10"/>
      <c r="I1207" s="2"/>
      <c r="J1207" s="8"/>
      <c r="K1207" s="9"/>
      <c r="L1207" s="10"/>
      <c r="M1207" s="2"/>
      <c r="N1207" s="8"/>
      <c r="O1207" s="9"/>
      <c r="P1207" s="10"/>
      <c r="Q1207" s="2"/>
      <c r="R1207" s="8"/>
      <c r="S1207" s="9"/>
      <c r="T1207" s="10"/>
      <c r="U1207" s="2"/>
      <c r="V1207" s="8"/>
      <c r="W1207" s="9"/>
      <c r="X1207" s="10"/>
      <c r="Y1207" s="2"/>
      <c r="Z1207" s="8"/>
      <c r="AA1207" s="9"/>
      <c r="AB1207" s="10"/>
      <c r="AC1207" s="2"/>
      <c r="AD1207" s="8"/>
      <c r="AE1207" s="9"/>
      <c r="AF1207" s="10"/>
      <c r="AG1207" s="2"/>
      <c r="AH1207" s="8"/>
      <c r="AI1207" s="9"/>
      <c r="AJ1207" s="10"/>
      <c r="AK1207" s="2"/>
      <c r="AL1207" s="8"/>
      <c r="AM1207" s="9"/>
      <c r="AN1207" s="10"/>
      <c r="AO1207" s="2"/>
      <c r="AP1207" s="8"/>
      <c r="AQ1207" s="9"/>
      <c r="AR1207" s="10"/>
      <c r="AS1207" s="2"/>
      <c r="AT1207" s="8"/>
      <c r="AU1207" s="9"/>
      <c r="AV1207" s="10"/>
      <c r="AW1207" s="2"/>
      <c r="AX1207" s="8"/>
      <c r="AY1207" s="9"/>
      <c r="AZ1207" s="10"/>
      <c r="BA1207" s="2"/>
      <c r="BB1207" s="8"/>
      <c r="BC1207" s="9"/>
      <c r="BD1207" s="10"/>
      <c r="BE1207" s="2"/>
      <c r="BF1207" s="8"/>
      <c r="BG1207" s="9"/>
      <c r="BH1207" s="10"/>
      <c r="BI1207" s="2"/>
      <c r="BJ1207" s="8"/>
      <c r="BK1207" s="9"/>
      <c r="BL1207" s="10"/>
      <c r="BM1207" s="2"/>
      <c r="BN1207" s="8"/>
      <c r="BO1207" s="9"/>
      <c r="BP1207" s="10"/>
      <c r="BQ1207" s="2"/>
      <c r="BR1207" s="8"/>
      <c r="BS1207" s="9"/>
      <c r="BT1207" s="10"/>
      <c r="BU1207" s="2"/>
      <c r="BV1207" s="8"/>
      <c r="BW1207" s="9"/>
      <c r="BX1207" s="10"/>
      <c r="BY1207" s="2"/>
      <c r="BZ1207" s="8"/>
      <c r="CA1207" s="9"/>
      <c r="CB1207" s="10"/>
      <c r="CC1207" s="2"/>
      <c r="CD1207" s="8"/>
      <c r="CE1207" s="9"/>
      <c r="CF1207" s="10"/>
      <c r="CG1207" s="2"/>
      <c r="CH1207" s="8"/>
      <c r="CI1207" s="9"/>
      <c r="CJ1207" s="10"/>
      <c r="CK1207" s="2"/>
      <c r="CL1207" s="8"/>
      <c r="CM1207" s="9"/>
      <c r="CN1207" s="10"/>
      <c r="CO1207" s="2"/>
      <c r="CP1207" s="8"/>
      <c r="CQ1207" s="9"/>
      <c r="CR1207" s="10"/>
      <c r="CS1207" s="2"/>
      <c r="CT1207" s="8"/>
      <c r="CU1207" s="9"/>
      <c r="CV1207" s="10"/>
      <c r="CW1207" s="2"/>
      <c r="CX1207" s="8"/>
      <c r="CY1207" s="9"/>
      <c r="CZ1207" s="10"/>
      <c r="DA1207" s="2"/>
      <c r="DB1207" s="8"/>
      <c r="DC1207" s="9"/>
      <c r="DD1207" s="10"/>
      <c r="DE1207" s="2"/>
      <c r="DF1207" s="8"/>
      <c r="DG1207" s="9"/>
      <c r="DH1207" s="10"/>
      <c r="DI1207" s="2"/>
      <c r="DJ1207" s="8"/>
      <c r="DK1207" s="9"/>
      <c r="DL1207" s="10"/>
      <c r="DM1207" s="2"/>
      <c r="DN1207" s="8"/>
      <c r="DO1207" s="9"/>
      <c r="DP1207" s="10"/>
      <c r="DQ1207" s="2"/>
      <c r="DR1207" s="8"/>
      <c r="DS1207" s="9"/>
      <c r="DT1207" s="10"/>
      <c r="DU1207" s="2"/>
      <c r="DV1207" s="8"/>
      <c r="DW1207" s="9"/>
      <c r="DX1207" s="10"/>
      <c r="DY1207" s="2"/>
      <c r="DZ1207" s="8"/>
      <c r="EA1207" s="9"/>
      <c r="EB1207" s="10"/>
      <c r="EC1207" s="2"/>
      <c r="ED1207" s="8"/>
      <c r="EE1207" s="9"/>
      <c r="EF1207" s="10"/>
      <c r="EG1207" s="2"/>
      <c r="EH1207" s="8"/>
      <c r="EI1207" s="9"/>
      <c r="EJ1207" s="10"/>
      <c r="EK1207" s="2"/>
      <c r="EL1207" s="8"/>
      <c r="EM1207" s="9"/>
      <c r="EN1207" s="10"/>
      <c r="EO1207" s="2"/>
      <c r="EP1207" s="8"/>
      <c r="EQ1207" s="9"/>
      <c r="ER1207" s="10"/>
      <c r="ES1207" s="2"/>
      <c r="ET1207" s="8"/>
      <c r="EU1207" s="9"/>
      <c r="EV1207" s="10"/>
      <c r="EW1207" s="2"/>
      <c r="EX1207" s="8"/>
      <c r="EY1207" s="9"/>
      <c r="EZ1207" s="10"/>
      <c r="FA1207" s="2"/>
      <c r="FB1207" s="8"/>
      <c r="FC1207" s="9"/>
      <c r="FD1207" s="10"/>
      <c r="FE1207" s="2"/>
      <c r="FF1207" s="8"/>
      <c r="FG1207" s="9"/>
      <c r="FH1207" s="10"/>
      <c r="FI1207" s="2"/>
      <c r="FJ1207" s="8"/>
      <c r="FK1207" s="9"/>
      <c r="FL1207" s="10"/>
      <c r="FM1207" s="2"/>
      <c r="FN1207" s="8"/>
      <c r="FO1207" s="9"/>
      <c r="FP1207" s="10"/>
      <c r="FQ1207" s="2"/>
      <c r="FR1207" s="8"/>
      <c r="FS1207" s="9"/>
      <c r="FT1207" s="10"/>
      <c r="FU1207" s="2"/>
      <c r="FV1207" s="8"/>
      <c r="FW1207" s="9"/>
      <c r="FX1207" s="10"/>
      <c r="FY1207" s="2"/>
      <c r="FZ1207" s="8"/>
      <c r="GA1207" s="9"/>
      <c r="GB1207" s="10"/>
      <c r="GC1207" s="2"/>
      <c r="GD1207" s="8"/>
      <c r="GE1207" s="9"/>
      <c r="GF1207" s="10"/>
      <c r="GG1207" s="2"/>
      <c r="GH1207" s="8"/>
      <c r="GI1207" s="9"/>
      <c r="GJ1207" s="10"/>
      <c r="GK1207" s="2"/>
      <c r="GL1207" s="8"/>
      <c r="GM1207" s="9"/>
      <c r="GN1207" s="10"/>
      <c r="GO1207" s="2"/>
      <c r="GP1207" s="8"/>
      <c r="GQ1207" s="9"/>
      <c r="GR1207" s="10"/>
      <c r="GS1207" s="2"/>
      <c r="GT1207" s="8"/>
      <c r="GU1207" s="9"/>
      <c r="GV1207" s="10"/>
      <c r="GW1207" s="2"/>
      <c r="GX1207" s="8"/>
      <c r="GY1207" s="9"/>
      <c r="GZ1207" s="10"/>
      <c r="HA1207" s="2"/>
      <c r="HB1207" s="8"/>
      <c r="HC1207" s="9"/>
      <c r="HD1207" s="10"/>
      <c r="HE1207" s="2"/>
      <c r="HF1207" s="8"/>
      <c r="HG1207" s="9"/>
      <c r="HH1207" s="10"/>
      <c r="HI1207" s="2"/>
      <c r="HJ1207" s="8"/>
      <c r="HK1207" s="9"/>
      <c r="HL1207" s="10"/>
      <c r="HM1207" s="2"/>
      <c r="HN1207" s="8"/>
      <c r="HO1207" s="9"/>
      <c r="HP1207" s="10"/>
      <c r="HQ1207" s="2"/>
      <c r="HR1207" s="8"/>
      <c r="HS1207" s="9"/>
      <c r="HT1207" s="10"/>
      <c r="HU1207" s="2"/>
      <c r="HV1207" s="8"/>
      <c r="HW1207" s="9"/>
      <c r="HX1207" s="10"/>
      <c r="HY1207" s="2"/>
      <c r="HZ1207" s="8"/>
      <c r="IA1207" s="9"/>
      <c r="IB1207" s="10"/>
      <c r="IC1207" s="2"/>
      <c r="ID1207" s="8"/>
      <c r="IE1207" s="9"/>
      <c r="IF1207" s="10"/>
      <c r="IG1207" s="2"/>
      <c r="IH1207" s="8"/>
      <c r="II1207" s="9"/>
      <c r="IJ1207" s="10"/>
      <c r="IK1207" s="2"/>
      <c r="IL1207" s="8"/>
      <c r="IM1207" s="9"/>
      <c r="IN1207" s="10"/>
      <c r="IO1207" s="2"/>
      <c r="IP1207" s="8"/>
      <c r="IQ1207" s="9"/>
      <c r="IR1207" s="10"/>
      <c r="IS1207" s="2"/>
      <c r="IT1207" s="8"/>
    </row>
    <row r="1208" spans="1:254">
      <c r="A1208" s="25" t="s">
        <v>4110</v>
      </c>
      <c r="B1208" s="15"/>
      <c r="C1208" s="2" t="s">
        <v>2294</v>
      </c>
      <c r="D1208" s="48">
        <v>8040</v>
      </c>
      <c r="E1208" s="2"/>
      <c r="F1208" s="8"/>
      <c r="G1208" s="9"/>
      <c r="H1208" s="10"/>
      <c r="I1208" s="2"/>
      <c r="J1208" s="8"/>
      <c r="K1208" s="9"/>
      <c r="L1208" s="10"/>
      <c r="M1208" s="2"/>
      <c r="N1208" s="8"/>
      <c r="O1208" s="9"/>
      <c r="P1208" s="10"/>
      <c r="Q1208" s="2"/>
      <c r="R1208" s="8"/>
      <c r="S1208" s="9"/>
      <c r="T1208" s="10"/>
      <c r="U1208" s="2"/>
      <c r="V1208" s="8"/>
      <c r="W1208" s="9"/>
      <c r="X1208" s="10"/>
      <c r="Y1208" s="2"/>
      <c r="Z1208" s="8"/>
      <c r="AA1208" s="9"/>
      <c r="AB1208" s="10"/>
      <c r="AC1208" s="2"/>
      <c r="AD1208" s="8"/>
      <c r="AE1208" s="9"/>
      <c r="AF1208" s="10"/>
      <c r="AG1208" s="2"/>
      <c r="AH1208" s="8"/>
      <c r="AI1208" s="9"/>
      <c r="AJ1208" s="10"/>
      <c r="AK1208" s="2"/>
      <c r="AL1208" s="8"/>
      <c r="AM1208" s="9"/>
      <c r="AN1208" s="10"/>
      <c r="AO1208" s="2"/>
      <c r="AP1208" s="8"/>
      <c r="AQ1208" s="9"/>
      <c r="AR1208" s="10"/>
      <c r="AS1208" s="2"/>
      <c r="AT1208" s="8"/>
      <c r="AU1208" s="9"/>
      <c r="AV1208" s="10"/>
      <c r="AW1208" s="2"/>
      <c r="AX1208" s="8"/>
      <c r="AY1208" s="9"/>
      <c r="AZ1208" s="10"/>
      <c r="BA1208" s="2"/>
      <c r="BB1208" s="8"/>
      <c r="BC1208" s="9"/>
      <c r="BD1208" s="10"/>
      <c r="BE1208" s="2"/>
      <c r="BF1208" s="8"/>
      <c r="BG1208" s="9"/>
      <c r="BH1208" s="10"/>
      <c r="BI1208" s="2"/>
      <c r="BJ1208" s="8"/>
      <c r="BK1208" s="9"/>
      <c r="BL1208" s="10"/>
      <c r="BM1208" s="2"/>
      <c r="BN1208" s="8"/>
      <c r="BO1208" s="9"/>
      <c r="BP1208" s="10"/>
      <c r="BQ1208" s="2"/>
      <c r="BR1208" s="8"/>
      <c r="BS1208" s="9"/>
      <c r="BT1208" s="10"/>
      <c r="BU1208" s="2"/>
      <c r="BV1208" s="8"/>
      <c r="BW1208" s="9"/>
      <c r="BX1208" s="10"/>
      <c r="BY1208" s="2"/>
      <c r="BZ1208" s="8"/>
      <c r="CA1208" s="9"/>
      <c r="CB1208" s="10"/>
      <c r="CC1208" s="2"/>
      <c r="CD1208" s="8"/>
      <c r="CE1208" s="9"/>
      <c r="CF1208" s="10"/>
      <c r="CG1208" s="2"/>
      <c r="CH1208" s="8"/>
      <c r="CI1208" s="9"/>
      <c r="CJ1208" s="10"/>
      <c r="CK1208" s="2"/>
      <c r="CL1208" s="8"/>
      <c r="CM1208" s="9"/>
      <c r="CN1208" s="10"/>
      <c r="CO1208" s="2"/>
      <c r="CP1208" s="8"/>
      <c r="CQ1208" s="9"/>
      <c r="CR1208" s="10"/>
      <c r="CS1208" s="2"/>
      <c r="CT1208" s="8"/>
      <c r="CU1208" s="9"/>
      <c r="CV1208" s="10"/>
      <c r="CW1208" s="2"/>
      <c r="CX1208" s="8"/>
      <c r="CY1208" s="9"/>
      <c r="CZ1208" s="10"/>
      <c r="DA1208" s="2"/>
      <c r="DB1208" s="8"/>
      <c r="DC1208" s="9"/>
      <c r="DD1208" s="10"/>
      <c r="DE1208" s="2"/>
      <c r="DF1208" s="8"/>
      <c r="DG1208" s="9"/>
      <c r="DH1208" s="10"/>
      <c r="DI1208" s="2"/>
      <c r="DJ1208" s="8"/>
      <c r="DK1208" s="9"/>
      <c r="DL1208" s="10"/>
      <c r="DM1208" s="2"/>
      <c r="DN1208" s="8"/>
      <c r="DO1208" s="9"/>
      <c r="DP1208" s="10"/>
      <c r="DQ1208" s="2"/>
      <c r="DR1208" s="8"/>
      <c r="DS1208" s="9"/>
      <c r="DT1208" s="10"/>
      <c r="DU1208" s="2"/>
      <c r="DV1208" s="8"/>
      <c r="DW1208" s="9"/>
      <c r="DX1208" s="10"/>
      <c r="DY1208" s="2"/>
      <c r="DZ1208" s="8"/>
      <c r="EA1208" s="9"/>
      <c r="EB1208" s="10"/>
      <c r="EC1208" s="2"/>
      <c r="ED1208" s="8"/>
      <c r="EE1208" s="9"/>
      <c r="EF1208" s="10"/>
      <c r="EG1208" s="2"/>
      <c r="EH1208" s="8"/>
      <c r="EI1208" s="9"/>
      <c r="EJ1208" s="10"/>
      <c r="EK1208" s="2"/>
      <c r="EL1208" s="8"/>
      <c r="EM1208" s="9"/>
      <c r="EN1208" s="10"/>
      <c r="EO1208" s="2"/>
      <c r="EP1208" s="8"/>
      <c r="EQ1208" s="9"/>
      <c r="ER1208" s="10"/>
      <c r="ES1208" s="2"/>
      <c r="ET1208" s="8"/>
      <c r="EU1208" s="9"/>
      <c r="EV1208" s="10"/>
      <c r="EW1208" s="2"/>
      <c r="EX1208" s="8"/>
      <c r="EY1208" s="9"/>
      <c r="EZ1208" s="10"/>
      <c r="FA1208" s="2"/>
      <c r="FB1208" s="8"/>
      <c r="FC1208" s="9"/>
      <c r="FD1208" s="10"/>
      <c r="FE1208" s="2"/>
      <c r="FF1208" s="8"/>
      <c r="FG1208" s="9"/>
      <c r="FH1208" s="10"/>
      <c r="FI1208" s="2"/>
      <c r="FJ1208" s="8"/>
      <c r="FK1208" s="9"/>
      <c r="FL1208" s="10"/>
      <c r="FM1208" s="2"/>
      <c r="FN1208" s="8"/>
      <c r="FO1208" s="9"/>
      <c r="FP1208" s="10"/>
      <c r="FQ1208" s="2"/>
      <c r="FR1208" s="8"/>
      <c r="FS1208" s="9"/>
      <c r="FT1208" s="10"/>
      <c r="FU1208" s="2"/>
      <c r="FV1208" s="8"/>
      <c r="FW1208" s="9"/>
      <c r="FX1208" s="10"/>
      <c r="FY1208" s="2"/>
      <c r="FZ1208" s="8"/>
      <c r="GA1208" s="9"/>
      <c r="GB1208" s="10"/>
      <c r="GC1208" s="2"/>
      <c r="GD1208" s="8"/>
      <c r="GE1208" s="9"/>
      <c r="GF1208" s="10"/>
      <c r="GG1208" s="2"/>
      <c r="GH1208" s="8"/>
      <c r="GI1208" s="9"/>
      <c r="GJ1208" s="10"/>
      <c r="GK1208" s="2"/>
      <c r="GL1208" s="8"/>
      <c r="GM1208" s="9"/>
      <c r="GN1208" s="10"/>
      <c r="GO1208" s="2"/>
      <c r="GP1208" s="8"/>
      <c r="GQ1208" s="9"/>
      <c r="GR1208" s="10"/>
      <c r="GS1208" s="2"/>
      <c r="GT1208" s="8"/>
      <c r="GU1208" s="9"/>
      <c r="GV1208" s="10"/>
      <c r="GW1208" s="2"/>
      <c r="GX1208" s="8"/>
      <c r="GY1208" s="9"/>
      <c r="GZ1208" s="10"/>
      <c r="HA1208" s="2"/>
      <c r="HB1208" s="8"/>
      <c r="HC1208" s="9"/>
      <c r="HD1208" s="10"/>
      <c r="HE1208" s="2"/>
      <c r="HF1208" s="8"/>
      <c r="HG1208" s="9"/>
      <c r="HH1208" s="10"/>
      <c r="HI1208" s="2"/>
      <c r="HJ1208" s="8"/>
      <c r="HK1208" s="9"/>
      <c r="HL1208" s="10"/>
      <c r="HM1208" s="2"/>
      <c r="HN1208" s="8"/>
      <c r="HO1208" s="9"/>
      <c r="HP1208" s="10"/>
      <c r="HQ1208" s="2"/>
      <c r="HR1208" s="8"/>
      <c r="HS1208" s="9"/>
      <c r="HT1208" s="10"/>
      <c r="HU1208" s="2"/>
      <c r="HV1208" s="8"/>
      <c r="HW1208" s="9"/>
      <c r="HX1208" s="10"/>
      <c r="HY1208" s="2"/>
      <c r="HZ1208" s="8"/>
      <c r="IA1208" s="9"/>
      <c r="IB1208" s="10"/>
      <c r="IC1208" s="2"/>
      <c r="ID1208" s="8"/>
      <c r="IE1208" s="9"/>
      <c r="IF1208" s="10"/>
      <c r="IG1208" s="2"/>
      <c r="IH1208" s="8"/>
      <c r="II1208" s="9"/>
      <c r="IJ1208" s="10"/>
      <c r="IK1208" s="2"/>
      <c r="IL1208" s="8"/>
      <c r="IM1208" s="9"/>
      <c r="IN1208" s="10"/>
      <c r="IO1208" s="2"/>
      <c r="IP1208" s="8"/>
      <c r="IQ1208" s="9"/>
      <c r="IR1208" s="10"/>
      <c r="IS1208" s="2"/>
      <c r="IT1208" s="8"/>
    </row>
    <row r="1209" spans="1:254">
      <c r="A1209" s="25" t="s">
        <v>4111</v>
      </c>
      <c r="B1209" s="15"/>
      <c r="C1209" s="2" t="s">
        <v>2295</v>
      </c>
      <c r="D1209" s="48">
        <v>4450</v>
      </c>
      <c r="E1209" s="2"/>
      <c r="F1209" s="8"/>
      <c r="G1209" s="9"/>
      <c r="H1209" s="10"/>
      <c r="I1209" s="2"/>
      <c r="J1209" s="8"/>
      <c r="K1209" s="9"/>
      <c r="L1209" s="10"/>
      <c r="M1209" s="2"/>
      <c r="N1209" s="8"/>
      <c r="O1209" s="9"/>
      <c r="P1209" s="10"/>
      <c r="Q1209" s="2"/>
      <c r="R1209" s="8"/>
      <c r="S1209" s="9"/>
      <c r="T1209" s="10"/>
      <c r="U1209" s="2"/>
      <c r="V1209" s="8"/>
      <c r="W1209" s="9"/>
      <c r="X1209" s="10"/>
      <c r="Y1209" s="2"/>
      <c r="Z1209" s="8"/>
      <c r="AA1209" s="9"/>
      <c r="AB1209" s="10"/>
      <c r="AC1209" s="2"/>
      <c r="AD1209" s="8"/>
      <c r="AE1209" s="9"/>
      <c r="AF1209" s="10"/>
      <c r="AG1209" s="2"/>
      <c r="AH1209" s="8"/>
      <c r="AI1209" s="9"/>
      <c r="AJ1209" s="10"/>
      <c r="AK1209" s="2"/>
      <c r="AL1209" s="8"/>
      <c r="AM1209" s="9"/>
      <c r="AN1209" s="10"/>
      <c r="AO1209" s="2"/>
      <c r="AP1209" s="8"/>
      <c r="AQ1209" s="9"/>
      <c r="AR1209" s="10"/>
      <c r="AS1209" s="2"/>
      <c r="AT1209" s="8"/>
      <c r="AU1209" s="9"/>
      <c r="AV1209" s="10"/>
      <c r="AW1209" s="2"/>
      <c r="AX1209" s="8"/>
      <c r="AY1209" s="9"/>
      <c r="AZ1209" s="10"/>
      <c r="BA1209" s="2"/>
      <c r="BB1209" s="8"/>
      <c r="BC1209" s="9"/>
      <c r="BD1209" s="10"/>
      <c r="BE1209" s="2"/>
      <c r="BF1209" s="8"/>
      <c r="BG1209" s="9"/>
      <c r="BH1209" s="10"/>
      <c r="BI1209" s="2"/>
      <c r="BJ1209" s="8"/>
      <c r="BK1209" s="9"/>
      <c r="BL1209" s="10"/>
      <c r="BM1209" s="2"/>
      <c r="BN1209" s="8"/>
      <c r="BO1209" s="9"/>
      <c r="BP1209" s="10"/>
      <c r="BQ1209" s="2"/>
      <c r="BR1209" s="8"/>
      <c r="BS1209" s="9"/>
      <c r="BT1209" s="10"/>
      <c r="BU1209" s="2"/>
      <c r="BV1209" s="8"/>
      <c r="BW1209" s="9"/>
      <c r="BX1209" s="10"/>
      <c r="BY1209" s="2"/>
      <c r="BZ1209" s="8"/>
      <c r="CA1209" s="9"/>
      <c r="CB1209" s="10"/>
      <c r="CC1209" s="2"/>
      <c r="CD1209" s="8"/>
      <c r="CE1209" s="9"/>
      <c r="CF1209" s="10"/>
      <c r="CG1209" s="2"/>
      <c r="CH1209" s="8"/>
      <c r="CI1209" s="9"/>
      <c r="CJ1209" s="10"/>
      <c r="CK1209" s="2"/>
      <c r="CL1209" s="8"/>
      <c r="CM1209" s="9"/>
      <c r="CN1209" s="10"/>
      <c r="CO1209" s="2"/>
      <c r="CP1209" s="8"/>
      <c r="CQ1209" s="9"/>
      <c r="CR1209" s="10"/>
      <c r="CS1209" s="2"/>
      <c r="CT1209" s="8"/>
      <c r="CU1209" s="9"/>
      <c r="CV1209" s="10"/>
      <c r="CW1209" s="2"/>
      <c r="CX1209" s="8"/>
      <c r="CY1209" s="9"/>
      <c r="CZ1209" s="10"/>
      <c r="DA1209" s="2"/>
      <c r="DB1209" s="8"/>
      <c r="DC1209" s="9"/>
      <c r="DD1209" s="10"/>
      <c r="DE1209" s="2"/>
      <c r="DF1209" s="8"/>
      <c r="DG1209" s="9"/>
      <c r="DH1209" s="10"/>
      <c r="DI1209" s="2"/>
      <c r="DJ1209" s="8"/>
      <c r="DK1209" s="9"/>
      <c r="DL1209" s="10"/>
      <c r="DM1209" s="2"/>
      <c r="DN1209" s="8"/>
      <c r="DO1209" s="9"/>
      <c r="DP1209" s="10"/>
      <c r="DQ1209" s="2"/>
      <c r="DR1209" s="8"/>
      <c r="DS1209" s="9"/>
      <c r="DT1209" s="10"/>
      <c r="DU1209" s="2"/>
      <c r="DV1209" s="8"/>
      <c r="DW1209" s="9"/>
      <c r="DX1209" s="10"/>
      <c r="DY1209" s="2"/>
      <c r="DZ1209" s="8"/>
      <c r="EA1209" s="9"/>
      <c r="EB1209" s="10"/>
      <c r="EC1209" s="2"/>
      <c r="ED1209" s="8"/>
      <c r="EE1209" s="9"/>
      <c r="EF1209" s="10"/>
      <c r="EG1209" s="2"/>
      <c r="EH1209" s="8"/>
      <c r="EI1209" s="9"/>
      <c r="EJ1209" s="10"/>
      <c r="EK1209" s="2"/>
      <c r="EL1209" s="8"/>
      <c r="EM1209" s="9"/>
      <c r="EN1209" s="10"/>
      <c r="EO1209" s="2"/>
      <c r="EP1209" s="8"/>
      <c r="EQ1209" s="9"/>
      <c r="ER1209" s="10"/>
      <c r="ES1209" s="2"/>
      <c r="ET1209" s="8"/>
      <c r="EU1209" s="9"/>
      <c r="EV1209" s="10"/>
      <c r="EW1209" s="2"/>
      <c r="EX1209" s="8"/>
      <c r="EY1209" s="9"/>
      <c r="EZ1209" s="10"/>
      <c r="FA1209" s="2"/>
      <c r="FB1209" s="8"/>
      <c r="FC1209" s="9"/>
      <c r="FD1209" s="10"/>
      <c r="FE1209" s="2"/>
      <c r="FF1209" s="8"/>
      <c r="FG1209" s="9"/>
      <c r="FH1209" s="10"/>
      <c r="FI1209" s="2"/>
      <c r="FJ1209" s="8"/>
      <c r="FK1209" s="9"/>
      <c r="FL1209" s="10"/>
      <c r="FM1209" s="2"/>
      <c r="FN1209" s="8"/>
      <c r="FO1209" s="9"/>
      <c r="FP1209" s="10"/>
      <c r="FQ1209" s="2"/>
      <c r="FR1209" s="8"/>
      <c r="FS1209" s="9"/>
      <c r="FT1209" s="10"/>
      <c r="FU1209" s="2"/>
      <c r="FV1209" s="8"/>
      <c r="FW1209" s="9"/>
      <c r="FX1209" s="10"/>
      <c r="FY1209" s="2"/>
      <c r="FZ1209" s="8"/>
      <c r="GA1209" s="9"/>
      <c r="GB1209" s="10"/>
      <c r="GC1209" s="2"/>
      <c r="GD1209" s="8"/>
      <c r="GE1209" s="9"/>
      <c r="GF1209" s="10"/>
      <c r="GG1209" s="2"/>
      <c r="GH1209" s="8"/>
      <c r="GI1209" s="9"/>
      <c r="GJ1209" s="10"/>
      <c r="GK1209" s="2"/>
      <c r="GL1209" s="8"/>
      <c r="GM1209" s="9"/>
      <c r="GN1209" s="10"/>
      <c r="GO1209" s="2"/>
      <c r="GP1209" s="8"/>
      <c r="GQ1209" s="9"/>
      <c r="GR1209" s="10"/>
      <c r="GS1209" s="2"/>
      <c r="GT1209" s="8"/>
      <c r="GU1209" s="9"/>
      <c r="GV1209" s="10"/>
      <c r="GW1209" s="2"/>
      <c r="GX1209" s="8"/>
      <c r="GY1209" s="9"/>
      <c r="GZ1209" s="10"/>
      <c r="HA1209" s="2"/>
      <c r="HB1209" s="8"/>
      <c r="HC1209" s="9"/>
      <c r="HD1209" s="10"/>
      <c r="HE1209" s="2"/>
      <c r="HF1209" s="8"/>
      <c r="HG1209" s="9"/>
      <c r="HH1209" s="10"/>
      <c r="HI1209" s="2"/>
      <c r="HJ1209" s="8"/>
      <c r="HK1209" s="9"/>
      <c r="HL1209" s="10"/>
      <c r="HM1209" s="2"/>
      <c r="HN1209" s="8"/>
      <c r="HO1209" s="9"/>
      <c r="HP1209" s="10"/>
      <c r="HQ1209" s="2"/>
      <c r="HR1209" s="8"/>
      <c r="HS1209" s="9"/>
      <c r="HT1209" s="10"/>
      <c r="HU1209" s="2"/>
      <c r="HV1209" s="8"/>
      <c r="HW1209" s="9"/>
      <c r="HX1209" s="10"/>
      <c r="HY1209" s="2"/>
      <c r="HZ1209" s="8"/>
      <c r="IA1209" s="9"/>
      <c r="IB1209" s="10"/>
      <c r="IC1209" s="2"/>
      <c r="ID1209" s="8"/>
      <c r="IE1209" s="9"/>
      <c r="IF1209" s="10"/>
      <c r="IG1209" s="2"/>
      <c r="IH1209" s="8"/>
      <c r="II1209" s="9"/>
      <c r="IJ1209" s="10"/>
      <c r="IK1209" s="2"/>
      <c r="IL1209" s="8"/>
      <c r="IM1209" s="9"/>
      <c r="IN1209" s="10"/>
      <c r="IO1209" s="2"/>
      <c r="IP1209" s="8"/>
      <c r="IQ1209" s="9"/>
      <c r="IR1209" s="10"/>
      <c r="IS1209" s="2"/>
      <c r="IT1209" s="8"/>
    </row>
    <row r="1210" spans="1:254">
      <c r="A1210" s="25" t="s">
        <v>4112</v>
      </c>
      <c r="B1210" s="15"/>
      <c r="C1210" s="2" t="s">
        <v>2296</v>
      </c>
      <c r="D1210" s="48">
        <v>8090</v>
      </c>
      <c r="E1210" s="2"/>
      <c r="F1210" s="8"/>
      <c r="G1210" s="9"/>
      <c r="H1210" s="10"/>
      <c r="I1210" s="2"/>
      <c r="J1210" s="8"/>
      <c r="K1210" s="9"/>
      <c r="L1210" s="10"/>
      <c r="M1210" s="2"/>
      <c r="N1210" s="8"/>
      <c r="O1210" s="9"/>
      <c r="P1210" s="10"/>
      <c r="Q1210" s="2"/>
      <c r="R1210" s="8"/>
      <c r="S1210" s="9"/>
      <c r="T1210" s="10"/>
      <c r="U1210" s="2"/>
      <c r="V1210" s="8"/>
      <c r="W1210" s="9"/>
      <c r="X1210" s="10"/>
      <c r="Y1210" s="2"/>
      <c r="Z1210" s="8"/>
      <c r="AA1210" s="9"/>
      <c r="AB1210" s="10"/>
      <c r="AC1210" s="2"/>
      <c r="AD1210" s="8"/>
      <c r="AE1210" s="9"/>
      <c r="AF1210" s="10"/>
      <c r="AG1210" s="2"/>
      <c r="AH1210" s="8"/>
      <c r="AI1210" s="9"/>
      <c r="AJ1210" s="10"/>
      <c r="AK1210" s="2"/>
      <c r="AL1210" s="8"/>
      <c r="AM1210" s="9"/>
      <c r="AN1210" s="10"/>
      <c r="AO1210" s="2"/>
      <c r="AP1210" s="8"/>
      <c r="AQ1210" s="9"/>
      <c r="AR1210" s="10"/>
      <c r="AS1210" s="2"/>
      <c r="AT1210" s="8"/>
      <c r="AU1210" s="9"/>
      <c r="AV1210" s="10"/>
      <c r="AW1210" s="2"/>
      <c r="AX1210" s="8"/>
      <c r="AY1210" s="9"/>
      <c r="AZ1210" s="10"/>
      <c r="BA1210" s="2"/>
      <c r="BB1210" s="8"/>
      <c r="BC1210" s="9"/>
      <c r="BD1210" s="10"/>
      <c r="BE1210" s="2"/>
      <c r="BF1210" s="8"/>
      <c r="BG1210" s="9"/>
      <c r="BH1210" s="10"/>
      <c r="BI1210" s="2"/>
      <c r="BJ1210" s="8"/>
      <c r="BK1210" s="9"/>
      <c r="BL1210" s="10"/>
      <c r="BM1210" s="2"/>
      <c r="BN1210" s="8"/>
      <c r="BO1210" s="9"/>
      <c r="BP1210" s="10"/>
      <c r="BQ1210" s="2"/>
      <c r="BR1210" s="8"/>
      <c r="BS1210" s="9"/>
      <c r="BT1210" s="10"/>
      <c r="BU1210" s="2"/>
      <c r="BV1210" s="8"/>
      <c r="BW1210" s="9"/>
      <c r="BX1210" s="10"/>
      <c r="BY1210" s="2"/>
      <c r="BZ1210" s="8"/>
      <c r="CA1210" s="9"/>
      <c r="CB1210" s="10"/>
      <c r="CC1210" s="2"/>
      <c r="CD1210" s="8"/>
      <c r="CE1210" s="9"/>
      <c r="CF1210" s="10"/>
      <c r="CG1210" s="2"/>
      <c r="CH1210" s="8"/>
      <c r="CI1210" s="9"/>
      <c r="CJ1210" s="10"/>
      <c r="CK1210" s="2"/>
      <c r="CL1210" s="8"/>
      <c r="CM1210" s="9"/>
      <c r="CN1210" s="10"/>
      <c r="CO1210" s="2"/>
      <c r="CP1210" s="8"/>
      <c r="CQ1210" s="9"/>
      <c r="CR1210" s="10"/>
      <c r="CS1210" s="2"/>
      <c r="CT1210" s="8"/>
      <c r="CU1210" s="9"/>
      <c r="CV1210" s="10"/>
      <c r="CW1210" s="2"/>
      <c r="CX1210" s="8"/>
      <c r="CY1210" s="9"/>
      <c r="CZ1210" s="10"/>
      <c r="DA1210" s="2"/>
      <c r="DB1210" s="8"/>
      <c r="DC1210" s="9"/>
      <c r="DD1210" s="10"/>
      <c r="DE1210" s="2"/>
      <c r="DF1210" s="8"/>
      <c r="DG1210" s="9"/>
      <c r="DH1210" s="10"/>
      <c r="DI1210" s="2"/>
      <c r="DJ1210" s="8"/>
      <c r="DK1210" s="9"/>
      <c r="DL1210" s="10"/>
      <c r="DM1210" s="2"/>
      <c r="DN1210" s="8"/>
      <c r="DO1210" s="9"/>
      <c r="DP1210" s="10"/>
      <c r="DQ1210" s="2"/>
      <c r="DR1210" s="8"/>
      <c r="DS1210" s="9"/>
      <c r="DT1210" s="10"/>
      <c r="DU1210" s="2"/>
      <c r="DV1210" s="8"/>
      <c r="DW1210" s="9"/>
      <c r="DX1210" s="10"/>
      <c r="DY1210" s="2"/>
      <c r="DZ1210" s="8"/>
      <c r="EA1210" s="9"/>
      <c r="EB1210" s="10"/>
      <c r="EC1210" s="2"/>
      <c r="ED1210" s="8"/>
      <c r="EE1210" s="9"/>
      <c r="EF1210" s="10"/>
      <c r="EG1210" s="2"/>
      <c r="EH1210" s="8"/>
      <c r="EI1210" s="9"/>
      <c r="EJ1210" s="10"/>
      <c r="EK1210" s="2"/>
      <c r="EL1210" s="8"/>
      <c r="EM1210" s="9"/>
      <c r="EN1210" s="10"/>
      <c r="EO1210" s="2"/>
      <c r="EP1210" s="8"/>
      <c r="EQ1210" s="9"/>
      <c r="ER1210" s="10"/>
      <c r="ES1210" s="2"/>
      <c r="ET1210" s="8"/>
      <c r="EU1210" s="9"/>
      <c r="EV1210" s="10"/>
      <c r="EW1210" s="2"/>
      <c r="EX1210" s="8"/>
      <c r="EY1210" s="9"/>
      <c r="EZ1210" s="10"/>
      <c r="FA1210" s="2"/>
      <c r="FB1210" s="8"/>
      <c r="FC1210" s="9"/>
      <c r="FD1210" s="10"/>
      <c r="FE1210" s="2"/>
      <c r="FF1210" s="8"/>
      <c r="FG1210" s="9"/>
      <c r="FH1210" s="10"/>
      <c r="FI1210" s="2"/>
      <c r="FJ1210" s="8"/>
      <c r="FK1210" s="9"/>
      <c r="FL1210" s="10"/>
      <c r="FM1210" s="2"/>
      <c r="FN1210" s="8"/>
      <c r="FO1210" s="9"/>
      <c r="FP1210" s="10"/>
      <c r="FQ1210" s="2"/>
      <c r="FR1210" s="8"/>
      <c r="FS1210" s="9"/>
      <c r="FT1210" s="10"/>
      <c r="FU1210" s="2"/>
      <c r="FV1210" s="8"/>
      <c r="FW1210" s="9"/>
      <c r="FX1210" s="10"/>
      <c r="FY1210" s="2"/>
      <c r="FZ1210" s="8"/>
      <c r="GA1210" s="9"/>
      <c r="GB1210" s="10"/>
      <c r="GC1210" s="2"/>
      <c r="GD1210" s="8"/>
      <c r="GE1210" s="9"/>
      <c r="GF1210" s="10"/>
      <c r="GG1210" s="2"/>
      <c r="GH1210" s="8"/>
      <c r="GI1210" s="9"/>
      <c r="GJ1210" s="10"/>
      <c r="GK1210" s="2"/>
      <c r="GL1210" s="8"/>
      <c r="GM1210" s="9"/>
      <c r="GN1210" s="10"/>
      <c r="GO1210" s="2"/>
      <c r="GP1210" s="8"/>
      <c r="GQ1210" s="9"/>
      <c r="GR1210" s="10"/>
      <c r="GS1210" s="2"/>
      <c r="GT1210" s="8"/>
      <c r="GU1210" s="9"/>
      <c r="GV1210" s="10"/>
      <c r="GW1210" s="2"/>
      <c r="GX1210" s="8"/>
      <c r="GY1210" s="9"/>
      <c r="GZ1210" s="10"/>
      <c r="HA1210" s="2"/>
      <c r="HB1210" s="8"/>
      <c r="HC1210" s="9"/>
      <c r="HD1210" s="10"/>
      <c r="HE1210" s="2"/>
      <c r="HF1210" s="8"/>
      <c r="HG1210" s="9"/>
      <c r="HH1210" s="10"/>
      <c r="HI1210" s="2"/>
      <c r="HJ1210" s="8"/>
      <c r="HK1210" s="9"/>
      <c r="HL1210" s="10"/>
      <c r="HM1210" s="2"/>
      <c r="HN1210" s="8"/>
      <c r="HO1210" s="9"/>
      <c r="HP1210" s="10"/>
      <c r="HQ1210" s="2"/>
      <c r="HR1210" s="8"/>
      <c r="HS1210" s="9"/>
      <c r="HT1210" s="10"/>
      <c r="HU1210" s="2"/>
      <c r="HV1210" s="8"/>
      <c r="HW1210" s="9"/>
      <c r="HX1210" s="10"/>
      <c r="HY1210" s="2"/>
      <c r="HZ1210" s="8"/>
      <c r="IA1210" s="9"/>
      <c r="IB1210" s="10"/>
      <c r="IC1210" s="2"/>
      <c r="ID1210" s="8"/>
      <c r="IE1210" s="9"/>
      <c r="IF1210" s="10"/>
      <c r="IG1210" s="2"/>
      <c r="IH1210" s="8"/>
      <c r="II1210" s="9"/>
      <c r="IJ1210" s="10"/>
      <c r="IK1210" s="2"/>
      <c r="IL1210" s="8"/>
      <c r="IM1210" s="9"/>
      <c r="IN1210" s="10"/>
      <c r="IO1210" s="2"/>
      <c r="IP1210" s="8"/>
      <c r="IQ1210" s="9"/>
      <c r="IR1210" s="10"/>
      <c r="IS1210" s="2"/>
      <c r="IT1210" s="8"/>
    </row>
    <row r="1211" spans="1:254">
      <c r="A1211" s="25"/>
      <c r="B1211" s="15"/>
      <c r="E1211" s="2"/>
      <c r="F1211" s="8"/>
      <c r="G1211" s="9"/>
      <c r="H1211" s="10"/>
      <c r="I1211" s="2"/>
      <c r="J1211" s="8"/>
      <c r="K1211" s="9"/>
      <c r="L1211" s="10"/>
      <c r="M1211" s="2"/>
      <c r="N1211" s="8"/>
      <c r="O1211" s="9"/>
      <c r="P1211" s="10"/>
      <c r="Q1211" s="2"/>
      <c r="R1211" s="8"/>
      <c r="S1211" s="9"/>
      <c r="T1211" s="10"/>
      <c r="U1211" s="2"/>
      <c r="V1211" s="8"/>
      <c r="W1211" s="9"/>
      <c r="X1211" s="10"/>
      <c r="Y1211" s="2"/>
      <c r="Z1211" s="8"/>
      <c r="AA1211" s="9"/>
      <c r="AB1211" s="10"/>
      <c r="AC1211" s="2"/>
      <c r="AD1211" s="8"/>
      <c r="AE1211" s="9"/>
      <c r="AF1211" s="10"/>
      <c r="AG1211" s="2"/>
      <c r="AH1211" s="8"/>
      <c r="AI1211" s="9"/>
      <c r="AJ1211" s="10"/>
      <c r="AK1211" s="2"/>
      <c r="AL1211" s="8"/>
      <c r="AM1211" s="9"/>
      <c r="AN1211" s="10"/>
      <c r="AO1211" s="2"/>
      <c r="AP1211" s="8"/>
      <c r="AQ1211" s="9"/>
      <c r="AR1211" s="10"/>
      <c r="AS1211" s="2"/>
      <c r="AT1211" s="8"/>
      <c r="AU1211" s="9"/>
      <c r="AV1211" s="10"/>
      <c r="AW1211" s="2"/>
      <c r="AX1211" s="8"/>
      <c r="AY1211" s="9"/>
      <c r="AZ1211" s="10"/>
      <c r="BA1211" s="2"/>
      <c r="BB1211" s="8"/>
      <c r="BC1211" s="9"/>
      <c r="BD1211" s="10"/>
      <c r="BE1211" s="2"/>
      <c r="BF1211" s="8"/>
      <c r="BG1211" s="9"/>
      <c r="BH1211" s="10"/>
      <c r="BI1211" s="2"/>
      <c r="BJ1211" s="8"/>
      <c r="BK1211" s="9"/>
      <c r="BL1211" s="10"/>
      <c r="BM1211" s="2"/>
      <c r="BN1211" s="8"/>
      <c r="BO1211" s="9"/>
      <c r="BP1211" s="10"/>
      <c r="BQ1211" s="2"/>
      <c r="BR1211" s="8"/>
      <c r="BS1211" s="9"/>
      <c r="BT1211" s="10"/>
      <c r="BU1211" s="2"/>
      <c r="BV1211" s="8"/>
      <c r="BW1211" s="9"/>
      <c r="BX1211" s="10"/>
      <c r="BY1211" s="2"/>
      <c r="BZ1211" s="8"/>
      <c r="CA1211" s="9"/>
      <c r="CB1211" s="10"/>
      <c r="CC1211" s="2"/>
      <c r="CD1211" s="8"/>
      <c r="CE1211" s="9"/>
      <c r="CF1211" s="10"/>
      <c r="CG1211" s="2"/>
      <c r="CH1211" s="8"/>
      <c r="CI1211" s="9"/>
      <c r="CJ1211" s="10"/>
      <c r="CK1211" s="2"/>
      <c r="CL1211" s="8"/>
      <c r="CM1211" s="9"/>
      <c r="CN1211" s="10"/>
      <c r="CO1211" s="2"/>
      <c r="CP1211" s="8"/>
      <c r="CQ1211" s="9"/>
      <c r="CR1211" s="10"/>
      <c r="CS1211" s="2"/>
      <c r="CT1211" s="8"/>
      <c r="CU1211" s="9"/>
      <c r="CV1211" s="10"/>
      <c r="CW1211" s="2"/>
      <c r="CX1211" s="8"/>
      <c r="CY1211" s="9"/>
      <c r="CZ1211" s="10"/>
      <c r="DA1211" s="2"/>
      <c r="DB1211" s="8"/>
      <c r="DC1211" s="9"/>
      <c r="DD1211" s="10"/>
      <c r="DE1211" s="2"/>
      <c r="DF1211" s="8"/>
      <c r="DG1211" s="9"/>
      <c r="DH1211" s="10"/>
      <c r="DI1211" s="2"/>
      <c r="DJ1211" s="8"/>
      <c r="DK1211" s="9"/>
      <c r="DL1211" s="10"/>
      <c r="DM1211" s="2"/>
      <c r="DN1211" s="8"/>
      <c r="DO1211" s="9"/>
      <c r="DP1211" s="10"/>
      <c r="DQ1211" s="2"/>
      <c r="DR1211" s="8"/>
      <c r="DS1211" s="9"/>
      <c r="DT1211" s="10"/>
      <c r="DU1211" s="2"/>
      <c r="DV1211" s="8"/>
      <c r="DW1211" s="9"/>
      <c r="DX1211" s="10"/>
      <c r="DY1211" s="2"/>
      <c r="DZ1211" s="8"/>
      <c r="EA1211" s="9"/>
      <c r="EB1211" s="10"/>
      <c r="EC1211" s="2"/>
      <c r="ED1211" s="8"/>
      <c r="EE1211" s="9"/>
      <c r="EF1211" s="10"/>
      <c r="EG1211" s="2"/>
      <c r="EH1211" s="8"/>
      <c r="EI1211" s="9"/>
      <c r="EJ1211" s="10"/>
      <c r="EK1211" s="2"/>
      <c r="EL1211" s="8"/>
      <c r="EM1211" s="9"/>
      <c r="EN1211" s="10"/>
      <c r="EO1211" s="2"/>
      <c r="EP1211" s="8"/>
      <c r="EQ1211" s="9"/>
      <c r="ER1211" s="10"/>
      <c r="ES1211" s="2"/>
      <c r="ET1211" s="8"/>
      <c r="EU1211" s="9"/>
      <c r="EV1211" s="10"/>
      <c r="EW1211" s="2"/>
      <c r="EX1211" s="8"/>
      <c r="EY1211" s="9"/>
      <c r="EZ1211" s="10"/>
      <c r="FA1211" s="2"/>
      <c r="FB1211" s="8"/>
      <c r="FC1211" s="9"/>
      <c r="FD1211" s="10"/>
      <c r="FE1211" s="2"/>
      <c r="FF1211" s="8"/>
      <c r="FG1211" s="9"/>
      <c r="FH1211" s="10"/>
      <c r="FI1211" s="2"/>
      <c r="FJ1211" s="8"/>
      <c r="FK1211" s="9"/>
      <c r="FL1211" s="10"/>
      <c r="FM1211" s="2"/>
      <c r="FN1211" s="8"/>
      <c r="FO1211" s="9"/>
      <c r="FP1211" s="10"/>
      <c r="FQ1211" s="2"/>
      <c r="FR1211" s="8"/>
      <c r="FS1211" s="9"/>
      <c r="FT1211" s="10"/>
      <c r="FU1211" s="2"/>
      <c r="FV1211" s="8"/>
      <c r="FW1211" s="9"/>
      <c r="FX1211" s="10"/>
      <c r="FY1211" s="2"/>
      <c r="FZ1211" s="8"/>
      <c r="GA1211" s="9"/>
      <c r="GB1211" s="10"/>
      <c r="GC1211" s="2"/>
      <c r="GD1211" s="8"/>
      <c r="GE1211" s="9"/>
      <c r="GF1211" s="10"/>
      <c r="GG1211" s="2"/>
      <c r="GH1211" s="8"/>
      <c r="GI1211" s="9"/>
      <c r="GJ1211" s="10"/>
      <c r="GK1211" s="2"/>
      <c r="GL1211" s="8"/>
      <c r="GM1211" s="9"/>
      <c r="GN1211" s="10"/>
      <c r="GO1211" s="2"/>
      <c r="GP1211" s="8"/>
      <c r="GQ1211" s="9"/>
      <c r="GR1211" s="10"/>
      <c r="GS1211" s="2"/>
      <c r="GT1211" s="8"/>
      <c r="GU1211" s="9"/>
      <c r="GV1211" s="10"/>
      <c r="GW1211" s="2"/>
      <c r="GX1211" s="8"/>
      <c r="GY1211" s="9"/>
      <c r="GZ1211" s="10"/>
      <c r="HA1211" s="2"/>
      <c r="HB1211" s="8"/>
      <c r="HC1211" s="9"/>
      <c r="HD1211" s="10"/>
      <c r="HE1211" s="2"/>
      <c r="HF1211" s="8"/>
      <c r="HG1211" s="9"/>
      <c r="HH1211" s="10"/>
      <c r="HI1211" s="2"/>
      <c r="HJ1211" s="8"/>
      <c r="HK1211" s="9"/>
      <c r="HL1211" s="10"/>
      <c r="HM1211" s="2"/>
      <c r="HN1211" s="8"/>
      <c r="HO1211" s="9"/>
      <c r="HP1211" s="10"/>
      <c r="HQ1211" s="2"/>
      <c r="HR1211" s="8"/>
      <c r="HS1211" s="9"/>
      <c r="HT1211" s="10"/>
      <c r="HU1211" s="2"/>
      <c r="HV1211" s="8"/>
      <c r="HW1211" s="9"/>
      <c r="HX1211" s="10"/>
      <c r="HY1211" s="2"/>
      <c r="HZ1211" s="8"/>
      <c r="IA1211" s="9"/>
      <c r="IB1211" s="10"/>
      <c r="IC1211" s="2"/>
      <c r="ID1211" s="8"/>
      <c r="IE1211" s="9"/>
      <c r="IF1211" s="10"/>
      <c r="IG1211" s="2"/>
      <c r="IH1211" s="8"/>
      <c r="II1211" s="9"/>
      <c r="IJ1211" s="10"/>
      <c r="IK1211" s="2"/>
      <c r="IL1211" s="8"/>
      <c r="IM1211" s="9"/>
      <c r="IN1211" s="10"/>
      <c r="IO1211" s="2"/>
      <c r="IP1211" s="8"/>
      <c r="IQ1211" s="9"/>
      <c r="IR1211" s="10"/>
      <c r="IS1211" s="2"/>
      <c r="IT1211" s="8"/>
    </row>
    <row r="1212" spans="1:254">
      <c r="A1212" s="25">
        <v>3369</v>
      </c>
      <c r="B1212" s="15" t="s">
        <v>48</v>
      </c>
      <c r="C1212" s="2" t="s">
        <v>1923</v>
      </c>
      <c r="D1212" s="48">
        <v>2190</v>
      </c>
      <c r="E1212" s="2"/>
      <c r="F1212" s="8"/>
      <c r="G1212" s="9"/>
      <c r="H1212" s="10"/>
      <c r="I1212" s="2"/>
      <c r="J1212" s="8"/>
      <c r="K1212" s="9"/>
      <c r="L1212" s="10"/>
      <c r="M1212" s="2"/>
      <c r="N1212" s="8"/>
      <c r="O1212" s="9"/>
      <c r="P1212" s="10"/>
      <c r="Q1212" s="2"/>
      <c r="R1212" s="8"/>
      <c r="S1212" s="9"/>
      <c r="T1212" s="10"/>
      <c r="U1212" s="2"/>
      <c r="V1212" s="8"/>
      <c r="W1212" s="9"/>
      <c r="X1212" s="10"/>
      <c r="Y1212" s="2"/>
      <c r="Z1212" s="8"/>
      <c r="AA1212" s="9"/>
      <c r="AB1212" s="10"/>
      <c r="AC1212" s="2"/>
      <c r="AD1212" s="8"/>
      <c r="AE1212" s="9"/>
      <c r="AF1212" s="10"/>
      <c r="AG1212" s="2"/>
      <c r="AH1212" s="8"/>
      <c r="AI1212" s="9"/>
      <c r="AJ1212" s="10"/>
      <c r="AK1212" s="2"/>
      <c r="AL1212" s="8"/>
      <c r="AM1212" s="9"/>
      <c r="AN1212" s="10"/>
      <c r="AO1212" s="2"/>
      <c r="AP1212" s="8"/>
      <c r="AQ1212" s="9"/>
      <c r="AR1212" s="10"/>
      <c r="AS1212" s="2"/>
      <c r="AT1212" s="8"/>
      <c r="AU1212" s="9"/>
      <c r="AV1212" s="10"/>
      <c r="AW1212" s="2"/>
      <c r="AX1212" s="8"/>
      <c r="AY1212" s="9"/>
      <c r="AZ1212" s="10"/>
      <c r="BA1212" s="2"/>
      <c r="BB1212" s="8"/>
      <c r="BC1212" s="9"/>
      <c r="BD1212" s="10"/>
      <c r="BE1212" s="2"/>
      <c r="BF1212" s="8"/>
      <c r="BG1212" s="9"/>
      <c r="BH1212" s="10"/>
      <c r="BI1212" s="2"/>
      <c r="BJ1212" s="8"/>
      <c r="BK1212" s="9"/>
      <c r="BL1212" s="10"/>
      <c r="BM1212" s="2"/>
      <c r="BN1212" s="8"/>
      <c r="BO1212" s="9"/>
      <c r="BP1212" s="10"/>
      <c r="BQ1212" s="2"/>
      <c r="BR1212" s="8"/>
      <c r="BS1212" s="9"/>
      <c r="BT1212" s="10"/>
      <c r="BU1212" s="2"/>
      <c r="BV1212" s="8"/>
      <c r="BW1212" s="9"/>
      <c r="BX1212" s="10"/>
      <c r="BY1212" s="2"/>
      <c r="BZ1212" s="8"/>
      <c r="CA1212" s="9"/>
      <c r="CB1212" s="10"/>
      <c r="CC1212" s="2"/>
      <c r="CD1212" s="8"/>
      <c r="CE1212" s="9"/>
      <c r="CF1212" s="10"/>
      <c r="CG1212" s="2"/>
      <c r="CH1212" s="8"/>
      <c r="CI1212" s="9"/>
      <c r="CJ1212" s="10"/>
      <c r="CK1212" s="2"/>
      <c r="CL1212" s="8"/>
      <c r="CM1212" s="9"/>
      <c r="CN1212" s="10"/>
      <c r="CO1212" s="2"/>
      <c r="CP1212" s="8"/>
      <c r="CQ1212" s="9"/>
      <c r="CR1212" s="10"/>
      <c r="CS1212" s="2"/>
      <c r="CT1212" s="8"/>
      <c r="CU1212" s="9"/>
      <c r="CV1212" s="10"/>
      <c r="CW1212" s="2"/>
      <c r="CX1212" s="8"/>
      <c r="CY1212" s="9"/>
      <c r="CZ1212" s="10"/>
      <c r="DA1212" s="2"/>
      <c r="DB1212" s="8"/>
      <c r="DC1212" s="9"/>
      <c r="DD1212" s="10"/>
      <c r="DE1212" s="2"/>
      <c r="DF1212" s="8"/>
      <c r="DG1212" s="9"/>
      <c r="DH1212" s="10"/>
      <c r="DI1212" s="2"/>
      <c r="DJ1212" s="8"/>
      <c r="DK1212" s="9"/>
      <c r="DL1212" s="10"/>
      <c r="DM1212" s="2"/>
      <c r="DN1212" s="8"/>
      <c r="DO1212" s="9"/>
      <c r="DP1212" s="10"/>
      <c r="DQ1212" s="2"/>
      <c r="DR1212" s="8"/>
      <c r="DS1212" s="9"/>
      <c r="DT1212" s="10"/>
      <c r="DU1212" s="2"/>
      <c r="DV1212" s="8"/>
      <c r="DW1212" s="9"/>
      <c r="DX1212" s="10"/>
      <c r="DY1212" s="2"/>
      <c r="DZ1212" s="8"/>
      <c r="EA1212" s="9"/>
      <c r="EB1212" s="10"/>
      <c r="EC1212" s="2"/>
      <c r="ED1212" s="8"/>
      <c r="EE1212" s="9"/>
      <c r="EF1212" s="10"/>
      <c r="EG1212" s="2"/>
      <c r="EH1212" s="8"/>
      <c r="EI1212" s="9"/>
      <c r="EJ1212" s="10"/>
      <c r="EK1212" s="2"/>
      <c r="EL1212" s="8"/>
      <c r="EM1212" s="9"/>
      <c r="EN1212" s="10"/>
      <c r="EO1212" s="2"/>
      <c r="EP1212" s="8"/>
      <c r="EQ1212" s="9"/>
      <c r="ER1212" s="10"/>
      <c r="ES1212" s="2"/>
      <c r="ET1212" s="8"/>
      <c r="EU1212" s="9"/>
      <c r="EV1212" s="10"/>
      <c r="EW1212" s="2"/>
      <c r="EX1212" s="8"/>
      <c r="EY1212" s="9"/>
      <c r="EZ1212" s="10"/>
      <c r="FA1212" s="2"/>
      <c r="FB1212" s="8"/>
      <c r="FC1212" s="9"/>
      <c r="FD1212" s="10"/>
      <c r="FE1212" s="2"/>
      <c r="FF1212" s="8"/>
      <c r="FG1212" s="9"/>
      <c r="FH1212" s="10"/>
      <c r="FI1212" s="2"/>
      <c r="FJ1212" s="8"/>
      <c r="FK1212" s="9"/>
      <c r="FL1212" s="10"/>
      <c r="FM1212" s="2"/>
      <c r="FN1212" s="8"/>
      <c r="FO1212" s="9"/>
      <c r="FP1212" s="10"/>
      <c r="FQ1212" s="2"/>
      <c r="FR1212" s="8"/>
      <c r="FS1212" s="9"/>
      <c r="FT1212" s="10"/>
      <c r="FU1212" s="2"/>
      <c r="FV1212" s="8"/>
      <c r="FW1212" s="9"/>
      <c r="FX1212" s="10"/>
      <c r="FY1212" s="2"/>
      <c r="FZ1212" s="8"/>
      <c r="GA1212" s="9"/>
      <c r="GB1212" s="10"/>
      <c r="GC1212" s="2"/>
      <c r="GD1212" s="8"/>
      <c r="GE1212" s="9"/>
      <c r="GF1212" s="10"/>
      <c r="GG1212" s="2"/>
      <c r="GH1212" s="8"/>
      <c r="GI1212" s="9"/>
      <c r="GJ1212" s="10"/>
      <c r="GK1212" s="2"/>
      <c r="GL1212" s="8"/>
      <c r="GM1212" s="9"/>
      <c r="GN1212" s="10"/>
      <c r="GO1212" s="2"/>
      <c r="GP1212" s="8"/>
      <c r="GQ1212" s="9"/>
      <c r="GR1212" s="10"/>
      <c r="GS1212" s="2"/>
      <c r="GT1212" s="8"/>
      <c r="GU1212" s="9"/>
      <c r="GV1212" s="10"/>
      <c r="GW1212" s="2"/>
      <c r="GX1212" s="8"/>
      <c r="GY1212" s="9"/>
      <c r="GZ1212" s="10"/>
      <c r="HA1212" s="2"/>
      <c r="HB1212" s="8"/>
      <c r="HC1212" s="9"/>
      <c r="HD1212" s="10"/>
      <c r="HE1212" s="2"/>
      <c r="HF1212" s="8"/>
      <c r="HG1212" s="9"/>
      <c r="HH1212" s="10"/>
      <c r="HI1212" s="2"/>
      <c r="HJ1212" s="8"/>
      <c r="HK1212" s="9"/>
      <c r="HL1212" s="10"/>
      <c r="HM1212" s="2"/>
      <c r="HN1212" s="8"/>
      <c r="HO1212" s="9"/>
      <c r="HP1212" s="10"/>
      <c r="HQ1212" s="2"/>
      <c r="HR1212" s="8"/>
      <c r="HS1212" s="9"/>
      <c r="HT1212" s="10"/>
      <c r="HU1212" s="2"/>
      <c r="HV1212" s="8"/>
      <c r="HW1212" s="9"/>
      <c r="HX1212" s="10"/>
      <c r="HY1212" s="2"/>
      <c r="HZ1212" s="8"/>
      <c r="IA1212" s="9"/>
      <c r="IB1212" s="10"/>
      <c r="IC1212" s="2"/>
      <c r="ID1212" s="8"/>
      <c r="IE1212" s="9"/>
      <c r="IF1212" s="10"/>
      <c r="IG1212" s="2"/>
      <c r="IH1212" s="8"/>
      <c r="II1212" s="9"/>
      <c r="IJ1212" s="10"/>
      <c r="IK1212" s="2"/>
      <c r="IL1212" s="8"/>
      <c r="IM1212" s="9"/>
      <c r="IN1212" s="10"/>
      <c r="IO1212" s="2"/>
      <c r="IP1212" s="8"/>
      <c r="IQ1212" s="9"/>
      <c r="IR1212" s="10"/>
      <c r="IS1212" s="2"/>
      <c r="IT1212" s="8"/>
    </row>
    <row r="1213" spans="1:254">
      <c r="A1213" s="25"/>
      <c r="B1213" s="15"/>
      <c r="E1213" s="2"/>
      <c r="F1213" s="8"/>
      <c r="G1213" s="9"/>
      <c r="H1213" s="10"/>
      <c r="I1213" s="2"/>
      <c r="J1213" s="8"/>
      <c r="K1213" s="9"/>
      <c r="L1213" s="10"/>
      <c r="M1213" s="2"/>
      <c r="N1213" s="8"/>
      <c r="O1213" s="9"/>
      <c r="P1213" s="10"/>
      <c r="Q1213" s="2"/>
      <c r="R1213" s="8"/>
      <c r="S1213" s="9"/>
      <c r="T1213" s="10"/>
      <c r="U1213" s="2"/>
      <c r="V1213" s="8"/>
      <c r="W1213" s="9"/>
      <c r="X1213" s="10"/>
      <c r="Y1213" s="2"/>
      <c r="Z1213" s="8"/>
      <c r="AA1213" s="9"/>
      <c r="AB1213" s="10"/>
      <c r="AC1213" s="2"/>
      <c r="AD1213" s="8"/>
      <c r="AE1213" s="9"/>
      <c r="AF1213" s="10"/>
      <c r="AG1213" s="2"/>
      <c r="AH1213" s="8"/>
      <c r="AI1213" s="9"/>
      <c r="AJ1213" s="10"/>
      <c r="AK1213" s="2"/>
      <c r="AL1213" s="8"/>
      <c r="AM1213" s="9"/>
      <c r="AN1213" s="10"/>
      <c r="AO1213" s="2"/>
      <c r="AP1213" s="8"/>
      <c r="AQ1213" s="9"/>
      <c r="AR1213" s="10"/>
      <c r="AS1213" s="2"/>
      <c r="AT1213" s="8"/>
      <c r="AU1213" s="9"/>
      <c r="AV1213" s="10"/>
      <c r="AW1213" s="2"/>
      <c r="AX1213" s="8"/>
      <c r="AY1213" s="9"/>
      <c r="AZ1213" s="10"/>
      <c r="BA1213" s="2"/>
      <c r="BB1213" s="8"/>
      <c r="BC1213" s="9"/>
      <c r="BD1213" s="10"/>
      <c r="BE1213" s="2"/>
      <c r="BF1213" s="8"/>
      <c r="BG1213" s="9"/>
      <c r="BH1213" s="10"/>
      <c r="BI1213" s="2"/>
      <c r="BJ1213" s="8"/>
      <c r="BK1213" s="9"/>
      <c r="BL1213" s="10"/>
      <c r="BM1213" s="2"/>
      <c r="BN1213" s="8"/>
      <c r="BO1213" s="9"/>
      <c r="BP1213" s="10"/>
      <c r="BQ1213" s="2"/>
      <c r="BR1213" s="8"/>
      <c r="BS1213" s="9"/>
      <c r="BT1213" s="10"/>
      <c r="BU1213" s="2"/>
      <c r="BV1213" s="8"/>
      <c r="BW1213" s="9"/>
      <c r="BX1213" s="10"/>
      <c r="BY1213" s="2"/>
      <c r="BZ1213" s="8"/>
      <c r="CA1213" s="9"/>
      <c r="CB1213" s="10"/>
      <c r="CC1213" s="2"/>
      <c r="CD1213" s="8"/>
      <c r="CE1213" s="9"/>
      <c r="CF1213" s="10"/>
      <c r="CG1213" s="2"/>
      <c r="CH1213" s="8"/>
      <c r="CI1213" s="9"/>
      <c r="CJ1213" s="10"/>
      <c r="CK1213" s="2"/>
      <c r="CL1213" s="8"/>
      <c r="CM1213" s="9"/>
      <c r="CN1213" s="10"/>
      <c r="CO1213" s="2"/>
      <c r="CP1213" s="8"/>
      <c r="CQ1213" s="9"/>
      <c r="CR1213" s="10"/>
      <c r="CS1213" s="2"/>
      <c r="CT1213" s="8"/>
      <c r="CU1213" s="9"/>
      <c r="CV1213" s="10"/>
      <c r="CW1213" s="2"/>
      <c r="CX1213" s="8"/>
      <c r="CY1213" s="9"/>
      <c r="CZ1213" s="10"/>
      <c r="DA1213" s="2"/>
      <c r="DB1213" s="8"/>
      <c r="DC1213" s="9"/>
      <c r="DD1213" s="10"/>
      <c r="DE1213" s="2"/>
      <c r="DF1213" s="8"/>
      <c r="DG1213" s="9"/>
      <c r="DH1213" s="10"/>
      <c r="DI1213" s="2"/>
      <c r="DJ1213" s="8"/>
      <c r="DK1213" s="9"/>
      <c r="DL1213" s="10"/>
      <c r="DM1213" s="2"/>
      <c r="DN1213" s="8"/>
      <c r="DO1213" s="9"/>
      <c r="DP1213" s="10"/>
      <c r="DQ1213" s="2"/>
      <c r="DR1213" s="8"/>
      <c r="DS1213" s="9"/>
      <c r="DT1213" s="10"/>
      <c r="DU1213" s="2"/>
      <c r="DV1213" s="8"/>
      <c r="DW1213" s="9"/>
      <c r="DX1213" s="10"/>
      <c r="DY1213" s="2"/>
      <c r="DZ1213" s="8"/>
      <c r="EA1213" s="9"/>
      <c r="EB1213" s="10"/>
      <c r="EC1213" s="2"/>
      <c r="ED1213" s="8"/>
      <c r="EE1213" s="9"/>
      <c r="EF1213" s="10"/>
      <c r="EG1213" s="2"/>
      <c r="EH1213" s="8"/>
      <c r="EI1213" s="9"/>
      <c r="EJ1213" s="10"/>
      <c r="EK1213" s="2"/>
      <c r="EL1213" s="8"/>
      <c r="EM1213" s="9"/>
      <c r="EN1213" s="10"/>
      <c r="EO1213" s="2"/>
      <c r="EP1213" s="8"/>
      <c r="EQ1213" s="9"/>
      <c r="ER1213" s="10"/>
      <c r="ES1213" s="2"/>
      <c r="ET1213" s="8"/>
      <c r="EU1213" s="9"/>
      <c r="EV1213" s="10"/>
      <c r="EW1213" s="2"/>
      <c r="EX1213" s="8"/>
      <c r="EY1213" s="9"/>
      <c r="EZ1213" s="10"/>
      <c r="FA1213" s="2"/>
      <c r="FB1213" s="8"/>
      <c r="FC1213" s="9"/>
      <c r="FD1213" s="10"/>
      <c r="FE1213" s="2"/>
      <c r="FF1213" s="8"/>
      <c r="FG1213" s="9"/>
      <c r="FH1213" s="10"/>
      <c r="FI1213" s="2"/>
      <c r="FJ1213" s="8"/>
      <c r="FK1213" s="9"/>
      <c r="FL1213" s="10"/>
      <c r="FM1213" s="2"/>
      <c r="FN1213" s="8"/>
      <c r="FO1213" s="9"/>
      <c r="FP1213" s="10"/>
      <c r="FQ1213" s="2"/>
      <c r="FR1213" s="8"/>
      <c r="FS1213" s="9"/>
      <c r="FT1213" s="10"/>
      <c r="FU1213" s="2"/>
      <c r="FV1213" s="8"/>
      <c r="FW1213" s="9"/>
      <c r="FX1213" s="10"/>
      <c r="FY1213" s="2"/>
      <c r="FZ1213" s="8"/>
      <c r="GA1213" s="9"/>
      <c r="GB1213" s="10"/>
      <c r="GC1213" s="2"/>
      <c r="GD1213" s="8"/>
      <c r="GE1213" s="9"/>
      <c r="GF1213" s="10"/>
      <c r="GG1213" s="2"/>
      <c r="GH1213" s="8"/>
      <c r="GI1213" s="9"/>
      <c r="GJ1213" s="10"/>
      <c r="GK1213" s="2"/>
      <c r="GL1213" s="8"/>
      <c r="GM1213" s="9"/>
      <c r="GN1213" s="10"/>
      <c r="GO1213" s="2"/>
      <c r="GP1213" s="8"/>
      <c r="GQ1213" s="9"/>
      <c r="GR1213" s="10"/>
      <c r="GS1213" s="2"/>
      <c r="GT1213" s="8"/>
      <c r="GU1213" s="9"/>
      <c r="GV1213" s="10"/>
      <c r="GW1213" s="2"/>
      <c r="GX1213" s="8"/>
      <c r="GY1213" s="9"/>
      <c r="GZ1213" s="10"/>
      <c r="HA1213" s="2"/>
      <c r="HB1213" s="8"/>
      <c r="HC1213" s="9"/>
      <c r="HD1213" s="10"/>
      <c r="HE1213" s="2"/>
      <c r="HF1213" s="8"/>
      <c r="HG1213" s="9"/>
      <c r="HH1213" s="10"/>
      <c r="HI1213" s="2"/>
      <c r="HJ1213" s="8"/>
      <c r="HK1213" s="9"/>
      <c r="HL1213" s="10"/>
      <c r="HM1213" s="2"/>
      <c r="HN1213" s="8"/>
      <c r="HO1213" s="9"/>
      <c r="HP1213" s="10"/>
      <c r="HQ1213" s="2"/>
      <c r="HR1213" s="8"/>
      <c r="HS1213" s="9"/>
      <c r="HT1213" s="10"/>
      <c r="HU1213" s="2"/>
      <c r="HV1213" s="8"/>
      <c r="HW1213" s="9"/>
      <c r="HX1213" s="10"/>
      <c r="HY1213" s="2"/>
      <c r="HZ1213" s="8"/>
      <c r="IA1213" s="9"/>
      <c r="IB1213" s="10"/>
      <c r="IC1213" s="2"/>
      <c r="ID1213" s="8"/>
      <c r="IE1213" s="9"/>
      <c r="IF1213" s="10"/>
      <c r="IG1213" s="2"/>
      <c r="IH1213" s="8"/>
      <c r="II1213" s="9"/>
      <c r="IJ1213" s="10"/>
      <c r="IK1213" s="2"/>
      <c r="IL1213" s="8"/>
      <c r="IM1213" s="9"/>
      <c r="IN1213" s="10"/>
      <c r="IO1213" s="2"/>
      <c r="IP1213" s="8"/>
      <c r="IQ1213" s="9"/>
      <c r="IR1213" s="10"/>
      <c r="IS1213" s="2"/>
      <c r="IT1213" s="8"/>
    </row>
    <row r="1214" spans="1:254">
      <c r="A1214" s="25">
        <v>3138</v>
      </c>
      <c r="B1214" s="15" t="s">
        <v>937</v>
      </c>
      <c r="C1214" s="2" t="s">
        <v>1922</v>
      </c>
      <c r="D1214" s="48">
        <v>3250</v>
      </c>
      <c r="E1214" s="2"/>
      <c r="F1214" s="8"/>
      <c r="G1214" s="9"/>
      <c r="H1214" s="10"/>
      <c r="I1214" s="2"/>
      <c r="J1214" s="8"/>
      <c r="K1214" s="9"/>
      <c r="L1214" s="10"/>
      <c r="M1214" s="2"/>
      <c r="N1214" s="8"/>
      <c r="O1214" s="9"/>
      <c r="P1214" s="10"/>
      <c r="Q1214" s="2"/>
      <c r="R1214" s="8"/>
      <c r="S1214" s="9"/>
      <c r="T1214" s="10"/>
      <c r="U1214" s="2"/>
      <c r="V1214" s="8"/>
      <c r="W1214" s="9"/>
      <c r="X1214" s="10"/>
      <c r="Y1214" s="2"/>
      <c r="Z1214" s="8"/>
      <c r="AA1214" s="9"/>
      <c r="AB1214" s="10"/>
      <c r="AC1214" s="2"/>
      <c r="AD1214" s="8"/>
      <c r="AE1214" s="9"/>
      <c r="AF1214" s="10"/>
      <c r="AG1214" s="2"/>
      <c r="AH1214" s="8"/>
      <c r="AI1214" s="9"/>
      <c r="AJ1214" s="10"/>
      <c r="AK1214" s="2"/>
      <c r="AL1214" s="8"/>
      <c r="AM1214" s="9"/>
      <c r="AN1214" s="10"/>
      <c r="AO1214" s="2"/>
      <c r="AP1214" s="8"/>
      <c r="AQ1214" s="9"/>
      <c r="AR1214" s="10"/>
      <c r="AS1214" s="2"/>
      <c r="AT1214" s="8"/>
      <c r="AU1214" s="9"/>
      <c r="AV1214" s="10"/>
      <c r="AW1214" s="2"/>
      <c r="AX1214" s="8"/>
      <c r="AY1214" s="9"/>
      <c r="AZ1214" s="10"/>
      <c r="BA1214" s="2"/>
      <c r="BB1214" s="8"/>
      <c r="BC1214" s="9"/>
      <c r="BD1214" s="10"/>
      <c r="BE1214" s="2"/>
      <c r="BF1214" s="8"/>
      <c r="BG1214" s="9"/>
      <c r="BH1214" s="10"/>
      <c r="BI1214" s="2"/>
      <c r="BJ1214" s="8"/>
      <c r="BK1214" s="9"/>
      <c r="BL1214" s="10"/>
      <c r="BM1214" s="2"/>
      <c r="BN1214" s="8"/>
      <c r="BO1214" s="9"/>
      <c r="BP1214" s="10"/>
      <c r="BQ1214" s="2"/>
      <c r="BR1214" s="8"/>
      <c r="BS1214" s="9"/>
      <c r="BT1214" s="10"/>
      <c r="BU1214" s="2"/>
      <c r="BV1214" s="8"/>
      <c r="BW1214" s="9"/>
      <c r="BX1214" s="10"/>
      <c r="BY1214" s="2"/>
      <c r="BZ1214" s="8"/>
      <c r="CA1214" s="9"/>
      <c r="CB1214" s="10"/>
      <c r="CC1214" s="2"/>
      <c r="CD1214" s="8"/>
      <c r="CE1214" s="9"/>
      <c r="CF1214" s="10"/>
      <c r="CG1214" s="2"/>
      <c r="CH1214" s="8"/>
      <c r="CI1214" s="9"/>
      <c r="CJ1214" s="10"/>
      <c r="CK1214" s="2"/>
      <c r="CL1214" s="8"/>
      <c r="CM1214" s="9"/>
      <c r="CN1214" s="10"/>
      <c r="CO1214" s="2"/>
      <c r="CP1214" s="8"/>
      <c r="CQ1214" s="9"/>
      <c r="CR1214" s="10"/>
      <c r="CS1214" s="2"/>
      <c r="CT1214" s="8"/>
      <c r="CU1214" s="9"/>
      <c r="CV1214" s="10"/>
      <c r="CW1214" s="2"/>
      <c r="CX1214" s="8"/>
      <c r="CY1214" s="9"/>
      <c r="CZ1214" s="10"/>
      <c r="DA1214" s="2"/>
      <c r="DB1214" s="8"/>
      <c r="DC1214" s="9"/>
      <c r="DD1214" s="10"/>
      <c r="DE1214" s="2"/>
      <c r="DF1214" s="8"/>
      <c r="DG1214" s="9"/>
      <c r="DH1214" s="10"/>
      <c r="DI1214" s="2"/>
      <c r="DJ1214" s="8"/>
      <c r="DK1214" s="9"/>
      <c r="DL1214" s="10"/>
      <c r="DM1214" s="2"/>
      <c r="DN1214" s="8"/>
      <c r="DO1214" s="9"/>
      <c r="DP1214" s="10"/>
      <c r="DQ1214" s="2"/>
      <c r="DR1214" s="8"/>
      <c r="DS1214" s="9"/>
      <c r="DT1214" s="10"/>
      <c r="DU1214" s="2"/>
      <c r="DV1214" s="8"/>
      <c r="DW1214" s="9"/>
      <c r="DX1214" s="10"/>
      <c r="DY1214" s="2"/>
      <c r="DZ1214" s="8"/>
      <c r="EA1214" s="9"/>
      <c r="EB1214" s="10"/>
      <c r="EC1214" s="2"/>
      <c r="ED1214" s="8"/>
      <c r="EE1214" s="9"/>
      <c r="EF1214" s="10"/>
      <c r="EG1214" s="2"/>
      <c r="EH1214" s="8"/>
      <c r="EI1214" s="9"/>
      <c r="EJ1214" s="10"/>
      <c r="EK1214" s="2"/>
      <c r="EL1214" s="8"/>
      <c r="EM1214" s="9"/>
      <c r="EN1214" s="10"/>
      <c r="EO1214" s="2"/>
      <c r="EP1214" s="8"/>
      <c r="EQ1214" s="9"/>
      <c r="ER1214" s="10"/>
      <c r="ES1214" s="2"/>
      <c r="ET1214" s="8"/>
      <c r="EU1214" s="9"/>
      <c r="EV1214" s="10"/>
      <c r="EW1214" s="2"/>
      <c r="EX1214" s="8"/>
      <c r="EY1214" s="9"/>
      <c r="EZ1214" s="10"/>
      <c r="FA1214" s="2"/>
      <c r="FB1214" s="8"/>
      <c r="FC1214" s="9"/>
      <c r="FD1214" s="10"/>
      <c r="FE1214" s="2"/>
      <c r="FF1214" s="8"/>
      <c r="FG1214" s="9"/>
      <c r="FH1214" s="10"/>
      <c r="FI1214" s="2"/>
      <c r="FJ1214" s="8"/>
      <c r="FK1214" s="9"/>
      <c r="FL1214" s="10"/>
      <c r="FM1214" s="2"/>
      <c r="FN1214" s="8"/>
      <c r="FO1214" s="9"/>
      <c r="FP1214" s="10"/>
      <c r="FQ1214" s="2"/>
      <c r="FR1214" s="8"/>
      <c r="FS1214" s="9"/>
      <c r="FT1214" s="10"/>
      <c r="FU1214" s="2"/>
      <c r="FV1214" s="8"/>
      <c r="FW1214" s="9"/>
      <c r="FX1214" s="10"/>
      <c r="FY1214" s="2"/>
      <c r="FZ1214" s="8"/>
      <c r="GA1214" s="9"/>
      <c r="GB1214" s="10"/>
      <c r="GC1214" s="2"/>
      <c r="GD1214" s="8"/>
      <c r="GE1214" s="9"/>
      <c r="GF1214" s="10"/>
      <c r="GG1214" s="2"/>
      <c r="GH1214" s="8"/>
      <c r="GI1214" s="9"/>
      <c r="GJ1214" s="10"/>
      <c r="GK1214" s="2"/>
      <c r="GL1214" s="8"/>
      <c r="GM1214" s="9"/>
      <c r="GN1214" s="10"/>
      <c r="GO1214" s="2"/>
      <c r="GP1214" s="8"/>
      <c r="GQ1214" s="9"/>
      <c r="GR1214" s="10"/>
      <c r="GS1214" s="2"/>
      <c r="GT1214" s="8"/>
      <c r="GU1214" s="9"/>
      <c r="GV1214" s="10"/>
      <c r="GW1214" s="2"/>
      <c r="GX1214" s="8"/>
      <c r="GY1214" s="9"/>
      <c r="GZ1214" s="10"/>
      <c r="HA1214" s="2"/>
      <c r="HB1214" s="8"/>
      <c r="HC1214" s="9"/>
      <c r="HD1214" s="10"/>
      <c r="HE1214" s="2"/>
      <c r="HF1214" s="8"/>
      <c r="HG1214" s="9"/>
      <c r="HH1214" s="10"/>
      <c r="HI1214" s="2"/>
      <c r="HJ1214" s="8"/>
      <c r="HK1214" s="9"/>
      <c r="HL1214" s="10"/>
      <c r="HM1214" s="2"/>
      <c r="HN1214" s="8"/>
      <c r="HO1214" s="9"/>
      <c r="HP1214" s="10"/>
      <c r="HQ1214" s="2"/>
      <c r="HR1214" s="8"/>
      <c r="HS1214" s="9"/>
      <c r="HT1214" s="10"/>
      <c r="HU1214" s="2"/>
      <c r="HV1214" s="8"/>
      <c r="HW1214" s="9"/>
      <c r="HX1214" s="10"/>
      <c r="HY1214" s="2"/>
      <c r="HZ1214" s="8"/>
      <c r="IA1214" s="9"/>
      <c r="IB1214" s="10"/>
      <c r="IC1214" s="2"/>
      <c r="ID1214" s="8"/>
      <c r="IE1214" s="9"/>
      <c r="IF1214" s="10"/>
      <c r="IG1214" s="2"/>
      <c r="IH1214" s="8"/>
      <c r="II1214" s="9"/>
      <c r="IJ1214" s="10"/>
      <c r="IK1214" s="2"/>
      <c r="IL1214" s="8"/>
      <c r="IM1214" s="9"/>
      <c r="IN1214" s="10"/>
      <c r="IO1214" s="2"/>
      <c r="IP1214" s="8"/>
      <c r="IQ1214" s="9"/>
      <c r="IR1214" s="10"/>
      <c r="IS1214" s="2"/>
      <c r="IT1214" s="8"/>
    </row>
    <row r="1215" spans="1:254">
      <c r="A1215" s="25"/>
      <c r="B1215" s="15"/>
      <c r="E1215" s="2"/>
      <c r="F1215" s="8"/>
      <c r="G1215" s="9"/>
      <c r="H1215" s="10"/>
      <c r="I1215" s="2"/>
      <c r="J1215" s="8"/>
      <c r="K1215" s="9"/>
      <c r="L1215" s="10"/>
      <c r="M1215" s="2"/>
      <c r="N1215" s="8"/>
      <c r="O1215" s="9"/>
      <c r="P1215" s="10"/>
      <c r="Q1215" s="2"/>
      <c r="R1215" s="8"/>
      <c r="S1215" s="9"/>
      <c r="T1215" s="10"/>
      <c r="U1215" s="2"/>
      <c r="V1215" s="8"/>
      <c r="W1215" s="9"/>
      <c r="X1215" s="10"/>
      <c r="Y1215" s="2"/>
      <c r="Z1215" s="8"/>
      <c r="AA1215" s="9"/>
      <c r="AB1215" s="10"/>
      <c r="AC1215" s="2"/>
      <c r="AD1215" s="8"/>
      <c r="AE1215" s="9"/>
      <c r="AF1215" s="10"/>
      <c r="AG1215" s="2"/>
      <c r="AH1215" s="8"/>
      <c r="AI1215" s="9"/>
      <c r="AJ1215" s="10"/>
      <c r="AK1215" s="2"/>
      <c r="AL1215" s="8"/>
      <c r="AM1215" s="9"/>
      <c r="AN1215" s="10"/>
      <c r="AO1215" s="2"/>
      <c r="AP1215" s="8"/>
      <c r="AQ1215" s="9"/>
      <c r="AR1215" s="10"/>
      <c r="AS1215" s="2"/>
      <c r="AT1215" s="8"/>
      <c r="AU1215" s="9"/>
      <c r="AV1215" s="10"/>
      <c r="AW1215" s="2"/>
      <c r="AX1215" s="8"/>
      <c r="AY1215" s="9"/>
      <c r="AZ1215" s="10"/>
      <c r="BA1215" s="2"/>
      <c r="BB1215" s="8"/>
      <c r="BC1215" s="9"/>
      <c r="BD1215" s="10"/>
      <c r="BE1215" s="2"/>
      <c r="BF1215" s="8"/>
      <c r="BG1215" s="9"/>
      <c r="BH1215" s="10"/>
      <c r="BI1215" s="2"/>
      <c r="BJ1215" s="8"/>
      <c r="BK1215" s="9"/>
      <c r="BL1215" s="10"/>
      <c r="BM1215" s="2"/>
      <c r="BN1215" s="8"/>
      <c r="BO1215" s="9"/>
      <c r="BP1215" s="10"/>
      <c r="BQ1215" s="2"/>
      <c r="BR1215" s="8"/>
      <c r="BS1215" s="9"/>
      <c r="BT1215" s="10"/>
      <c r="BU1215" s="2"/>
      <c r="BV1215" s="8"/>
      <c r="BW1215" s="9"/>
      <c r="BX1215" s="10"/>
      <c r="BY1215" s="2"/>
      <c r="BZ1215" s="8"/>
      <c r="CA1215" s="9"/>
      <c r="CB1215" s="10"/>
      <c r="CC1215" s="2"/>
      <c r="CD1215" s="8"/>
      <c r="CE1215" s="9"/>
      <c r="CF1215" s="10"/>
      <c r="CG1215" s="2"/>
      <c r="CH1215" s="8"/>
      <c r="CI1215" s="9"/>
      <c r="CJ1215" s="10"/>
      <c r="CK1215" s="2"/>
      <c r="CL1215" s="8"/>
      <c r="CM1215" s="9"/>
      <c r="CN1215" s="10"/>
      <c r="CO1215" s="2"/>
      <c r="CP1215" s="8"/>
      <c r="CQ1215" s="9"/>
      <c r="CR1215" s="10"/>
      <c r="CS1215" s="2"/>
      <c r="CT1215" s="8"/>
      <c r="CU1215" s="9"/>
      <c r="CV1215" s="10"/>
      <c r="CW1215" s="2"/>
      <c r="CX1215" s="8"/>
      <c r="CY1215" s="9"/>
      <c r="CZ1215" s="10"/>
      <c r="DA1215" s="2"/>
      <c r="DB1215" s="8"/>
      <c r="DC1215" s="9"/>
      <c r="DD1215" s="10"/>
      <c r="DE1215" s="2"/>
      <c r="DF1215" s="8"/>
      <c r="DG1215" s="9"/>
      <c r="DH1215" s="10"/>
      <c r="DI1215" s="2"/>
      <c r="DJ1215" s="8"/>
      <c r="DK1215" s="9"/>
      <c r="DL1215" s="10"/>
      <c r="DM1215" s="2"/>
      <c r="DN1215" s="8"/>
      <c r="DO1215" s="9"/>
      <c r="DP1215" s="10"/>
      <c r="DQ1215" s="2"/>
      <c r="DR1215" s="8"/>
      <c r="DS1215" s="9"/>
      <c r="DT1215" s="10"/>
      <c r="DU1215" s="2"/>
      <c r="DV1215" s="8"/>
      <c r="DW1215" s="9"/>
      <c r="DX1215" s="10"/>
      <c r="DY1215" s="2"/>
      <c r="DZ1215" s="8"/>
      <c r="EA1215" s="9"/>
      <c r="EB1215" s="10"/>
      <c r="EC1215" s="2"/>
      <c r="ED1215" s="8"/>
      <c r="EE1215" s="9"/>
      <c r="EF1215" s="10"/>
      <c r="EG1215" s="2"/>
      <c r="EH1215" s="8"/>
      <c r="EI1215" s="9"/>
      <c r="EJ1215" s="10"/>
      <c r="EK1215" s="2"/>
      <c r="EL1215" s="8"/>
      <c r="EM1215" s="9"/>
      <c r="EN1215" s="10"/>
      <c r="EO1215" s="2"/>
      <c r="EP1215" s="8"/>
      <c r="EQ1215" s="9"/>
      <c r="ER1215" s="10"/>
      <c r="ES1215" s="2"/>
      <c r="ET1215" s="8"/>
      <c r="EU1215" s="9"/>
      <c r="EV1215" s="10"/>
      <c r="EW1215" s="2"/>
      <c r="EX1215" s="8"/>
      <c r="EY1215" s="9"/>
      <c r="EZ1215" s="10"/>
      <c r="FA1215" s="2"/>
      <c r="FB1215" s="8"/>
      <c r="FC1215" s="9"/>
      <c r="FD1215" s="10"/>
      <c r="FE1215" s="2"/>
      <c r="FF1215" s="8"/>
      <c r="FG1215" s="9"/>
      <c r="FH1215" s="10"/>
      <c r="FI1215" s="2"/>
      <c r="FJ1215" s="8"/>
      <c r="FK1215" s="9"/>
      <c r="FL1215" s="10"/>
      <c r="FM1215" s="2"/>
      <c r="FN1215" s="8"/>
      <c r="FO1215" s="9"/>
      <c r="FP1215" s="10"/>
      <c r="FQ1215" s="2"/>
      <c r="FR1215" s="8"/>
      <c r="FS1215" s="9"/>
      <c r="FT1215" s="10"/>
      <c r="FU1215" s="2"/>
      <c r="FV1215" s="8"/>
      <c r="FW1215" s="9"/>
      <c r="FX1215" s="10"/>
      <c r="FY1215" s="2"/>
      <c r="FZ1215" s="8"/>
      <c r="GA1215" s="9"/>
      <c r="GB1215" s="10"/>
      <c r="GC1215" s="2"/>
      <c r="GD1215" s="8"/>
      <c r="GE1215" s="9"/>
      <c r="GF1215" s="10"/>
      <c r="GG1215" s="2"/>
      <c r="GH1215" s="8"/>
      <c r="GI1215" s="9"/>
      <c r="GJ1215" s="10"/>
      <c r="GK1215" s="2"/>
      <c r="GL1215" s="8"/>
      <c r="GM1215" s="9"/>
      <c r="GN1215" s="10"/>
      <c r="GO1215" s="2"/>
      <c r="GP1215" s="8"/>
      <c r="GQ1215" s="9"/>
      <c r="GR1215" s="10"/>
      <c r="GS1215" s="2"/>
      <c r="GT1215" s="8"/>
      <c r="GU1215" s="9"/>
      <c r="GV1215" s="10"/>
      <c r="GW1215" s="2"/>
      <c r="GX1215" s="8"/>
      <c r="GY1215" s="9"/>
      <c r="GZ1215" s="10"/>
      <c r="HA1215" s="2"/>
      <c r="HB1215" s="8"/>
      <c r="HC1215" s="9"/>
      <c r="HD1215" s="10"/>
      <c r="HE1215" s="2"/>
      <c r="HF1215" s="8"/>
      <c r="HG1215" s="9"/>
      <c r="HH1215" s="10"/>
      <c r="HI1215" s="2"/>
      <c r="HJ1215" s="8"/>
      <c r="HK1215" s="9"/>
      <c r="HL1215" s="10"/>
      <c r="HM1215" s="2"/>
      <c r="HN1215" s="8"/>
      <c r="HO1215" s="9"/>
      <c r="HP1215" s="10"/>
      <c r="HQ1215" s="2"/>
      <c r="HR1215" s="8"/>
      <c r="HS1215" s="9"/>
      <c r="HT1215" s="10"/>
      <c r="HU1215" s="2"/>
      <c r="HV1215" s="8"/>
      <c r="HW1215" s="9"/>
      <c r="HX1215" s="10"/>
      <c r="HY1215" s="2"/>
      <c r="HZ1215" s="8"/>
      <c r="IA1215" s="9"/>
      <c r="IB1215" s="10"/>
      <c r="IC1215" s="2"/>
      <c r="ID1215" s="8"/>
      <c r="IE1215" s="9"/>
      <c r="IF1215" s="10"/>
      <c r="IG1215" s="2"/>
      <c r="IH1215" s="8"/>
      <c r="II1215" s="9"/>
      <c r="IJ1215" s="10"/>
      <c r="IK1215" s="2"/>
      <c r="IL1215" s="8"/>
      <c r="IM1215" s="9"/>
      <c r="IN1215" s="10"/>
      <c r="IO1215" s="2"/>
      <c r="IP1215" s="8"/>
      <c r="IQ1215" s="9"/>
      <c r="IR1215" s="10"/>
      <c r="IS1215" s="2"/>
      <c r="IT1215" s="8"/>
    </row>
    <row r="1216" spans="1:254">
      <c r="A1216" s="25">
        <v>3421</v>
      </c>
      <c r="B1216" s="15" t="s">
        <v>2815</v>
      </c>
      <c r="C1216" s="2" t="s">
        <v>4445</v>
      </c>
      <c r="D1216" s="48">
        <v>3040</v>
      </c>
      <c r="E1216" s="2"/>
      <c r="F1216" s="8"/>
      <c r="G1216" s="9"/>
      <c r="H1216" s="10"/>
      <c r="I1216" s="2"/>
      <c r="J1216" s="8"/>
      <c r="K1216" s="9"/>
      <c r="L1216" s="10"/>
      <c r="M1216" s="2"/>
      <c r="N1216" s="8"/>
      <c r="O1216" s="9"/>
      <c r="P1216" s="10"/>
      <c r="Q1216" s="2"/>
      <c r="R1216" s="8"/>
      <c r="S1216" s="9"/>
      <c r="T1216" s="10"/>
      <c r="U1216" s="2"/>
      <c r="V1216" s="8"/>
      <c r="W1216" s="9"/>
      <c r="X1216" s="10"/>
      <c r="Y1216" s="2"/>
      <c r="Z1216" s="8"/>
      <c r="AA1216" s="9"/>
      <c r="AB1216" s="10"/>
      <c r="AC1216" s="2"/>
      <c r="AD1216" s="8"/>
      <c r="AE1216" s="9"/>
      <c r="AF1216" s="10"/>
      <c r="AG1216" s="2"/>
      <c r="AH1216" s="8"/>
      <c r="AI1216" s="9"/>
      <c r="AJ1216" s="10"/>
      <c r="AK1216" s="2"/>
      <c r="AL1216" s="8"/>
      <c r="AM1216" s="9"/>
      <c r="AN1216" s="10"/>
      <c r="AO1216" s="2"/>
      <c r="AP1216" s="8"/>
      <c r="AQ1216" s="9"/>
      <c r="AR1216" s="10"/>
      <c r="AS1216" s="2"/>
      <c r="AT1216" s="8"/>
      <c r="AU1216" s="9"/>
      <c r="AV1216" s="10"/>
      <c r="AW1216" s="2"/>
      <c r="AX1216" s="8"/>
      <c r="AY1216" s="9"/>
      <c r="AZ1216" s="10"/>
      <c r="BA1216" s="2"/>
      <c r="BB1216" s="8"/>
      <c r="BC1216" s="9"/>
      <c r="BD1216" s="10"/>
      <c r="BE1216" s="2"/>
      <c r="BF1216" s="8"/>
      <c r="BG1216" s="9"/>
      <c r="BH1216" s="10"/>
      <c r="BI1216" s="2"/>
      <c r="BJ1216" s="8"/>
      <c r="BK1216" s="9"/>
      <c r="BL1216" s="10"/>
      <c r="BM1216" s="2"/>
      <c r="BN1216" s="8"/>
      <c r="BO1216" s="9"/>
      <c r="BP1216" s="10"/>
      <c r="BQ1216" s="2"/>
      <c r="BR1216" s="8"/>
      <c r="BS1216" s="9"/>
      <c r="BT1216" s="10"/>
      <c r="BU1216" s="2"/>
      <c r="BV1216" s="8"/>
      <c r="BW1216" s="9"/>
      <c r="BX1216" s="10"/>
      <c r="BY1216" s="2"/>
      <c r="BZ1216" s="8"/>
      <c r="CA1216" s="9"/>
      <c r="CB1216" s="10"/>
      <c r="CC1216" s="2"/>
      <c r="CD1216" s="8"/>
      <c r="CE1216" s="9"/>
      <c r="CF1216" s="10"/>
      <c r="CG1216" s="2"/>
      <c r="CH1216" s="8"/>
      <c r="CI1216" s="9"/>
      <c r="CJ1216" s="10"/>
      <c r="CK1216" s="2"/>
      <c r="CL1216" s="8"/>
      <c r="CM1216" s="9"/>
      <c r="CN1216" s="10"/>
      <c r="CO1216" s="2"/>
      <c r="CP1216" s="8"/>
      <c r="CQ1216" s="9"/>
      <c r="CR1216" s="10"/>
      <c r="CS1216" s="2"/>
      <c r="CT1216" s="8"/>
      <c r="CU1216" s="9"/>
      <c r="CV1216" s="10"/>
      <c r="CW1216" s="2"/>
      <c r="CX1216" s="8"/>
      <c r="CY1216" s="9"/>
      <c r="CZ1216" s="10"/>
      <c r="DA1216" s="2"/>
      <c r="DB1216" s="8"/>
      <c r="DC1216" s="9"/>
      <c r="DD1216" s="10"/>
      <c r="DE1216" s="2"/>
      <c r="DF1216" s="8"/>
      <c r="DG1216" s="9"/>
      <c r="DH1216" s="10"/>
      <c r="DI1216" s="2"/>
      <c r="DJ1216" s="8"/>
      <c r="DK1216" s="9"/>
      <c r="DL1216" s="10"/>
      <c r="DM1216" s="2"/>
      <c r="DN1216" s="8"/>
      <c r="DO1216" s="9"/>
      <c r="DP1216" s="10"/>
      <c r="DQ1216" s="2"/>
      <c r="DR1216" s="8"/>
      <c r="DS1216" s="9"/>
      <c r="DT1216" s="10"/>
      <c r="DU1216" s="2"/>
      <c r="DV1216" s="8"/>
      <c r="DW1216" s="9"/>
      <c r="DX1216" s="10"/>
      <c r="DY1216" s="2"/>
      <c r="DZ1216" s="8"/>
      <c r="EA1216" s="9"/>
      <c r="EB1216" s="10"/>
      <c r="EC1216" s="2"/>
      <c r="ED1216" s="8"/>
      <c r="EE1216" s="9"/>
      <c r="EF1216" s="10"/>
      <c r="EG1216" s="2"/>
      <c r="EH1216" s="8"/>
      <c r="EI1216" s="9"/>
      <c r="EJ1216" s="10"/>
      <c r="EK1216" s="2"/>
      <c r="EL1216" s="8"/>
      <c r="EM1216" s="9"/>
      <c r="EN1216" s="10"/>
      <c r="EO1216" s="2"/>
      <c r="EP1216" s="8"/>
      <c r="EQ1216" s="9"/>
      <c r="ER1216" s="10"/>
      <c r="ES1216" s="2"/>
      <c r="ET1216" s="8"/>
      <c r="EU1216" s="9"/>
      <c r="EV1216" s="10"/>
      <c r="EW1216" s="2"/>
      <c r="EX1216" s="8"/>
      <c r="EY1216" s="9"/>
      <c r="EZ1216" s="10"/>
      <c r="FA1216" s="2"/>
      <c r="FB1216" s="8"/>
      <c r="FC1216" s="9"/>
      <c r="FD1216" s="10"/>
      <c r="FE1216" s="2"/>
      <c r="FF1216" s="8"/>
      <c r="FG1216" s="9"/>
      <c r="FH1216" s="10"/>
      <c r="FI1216" s="2"/>
      <c r="FJ1216" s="8"/>
      <c r="FK1216" s="9"/>
      <c r="FL1216" s="10"/>
      <c r="FM1216" s="2"/>
      <c r="FN1216" s="8"/>
      <c r="FO1216" s="9"/>
      <c r="FP1216" s="10"/>
      <c r="FQ1216" s="2"/>
      <c r="FR1216" s="8"/>
      <c r="FS1216" s="9"/>
      <c r="FT1216" s="10"/>
      <c r="FU1216" s="2"/>
      <c r="FV1216" s="8"/>
      <c r="FW1216" s="9"/>
      <c r="FX1216" s="10"/>
      <c r="FY1216" s="2"/>
      <c r="FZ1216" s="8"/>
      <c r="GA1216" s="9"/>
      <c r="GB1216" s="10"/>
      <c r="GC1216" s="2"/>
      <c r="GD1216" s="8"/>
      <c r="GE1216" s="9"/>
      <c r="GF1216" s="10"/>
      <c r="GG1216" s="2"/>
      <c r="GH1216" s="8"/>
      <c r="GI1216" s="9"/>
      <c r="GJ1216" s="10"/>
      <c r="GK1216" s="2"/>
      <c r="GL1216" s="8"/>
      <c r="GM1216" s="9"/>
      <c r="GN1216" s="10"/>
      <c r="GO1216" s="2"/>
      <c r="GP1216" s="8"/>
      <c r="GQ1216" s="9"/>
      <c r="GR1216" s="10"/>
      <c r="GS1216" s="2"/>
      <c r="GT1216" s="8"/>
      <c r="GU1216" s="9"/>
      <c r="GV1216" s="10"/>
      <c r="GW1216" s="2"/>
      <c r="GX1216" s="8"/>
      <c r="GY1216" s="9"/>
      <c r="GZ1216" s="10"/>
      <c r="HA1216" s="2"/>
      <c r="HB1216" s="8"/>
      <c r="HC1216" s="9"/>
      <c r="HD1216" s="10"/>
      <c r="HE1216" s="2"/>
      <c r="HF1216" s="8"/>
      <c r="HG1216" s="9"/>
      <c r="HH1216" s="10"/>
      <c r="HI1216" s="2"/>
      <c r="HJ1216" s="8"/>
      <c r="HK1216" s="9"/>
      <c r="HL1216" s="10"/>
      <c r="HM1216" s="2"/>
      <c r="HN1216" s="8"/>
      <c r="HO1216" s="9"/>
      <c r="HP1216" s="10"/>
      <c r="HQ1216" s="2"/>
      <c r="HR1216" s="8"/>
      <c r="HS1216" s="9"/>
      <c r="HT1216" s="10"/>
      <c r="HU1216" s="2"/>
      <c r="HV1216" s="8"/>
      <c r="HW1216" s="9"/>
      <c r="HX1216" s="10"/>
      <c r="HY1216" s="2"/>
      <c r="HZ1216" s="8"/>
      <c r="IA1216" s="9"/>
      <c r="IB1216" s="10"/>
      <c r="IC1216" s="2"/>
      <c r="ID1216" s="8"/>
      <c r="IE1216" s="9"/>
      <c r="IF1216" s="10"/>
      <c r="IG1216" s="2"/>
      <c r="IH1216" s="8"/>
      <c r="II1216" s="9"/>
      <c r="IJ1216" s="10"/>
      <c r="IK1216" s="2"/>
      <c r="IL1216" s="8"/>
      <c r="IM1216" s="9"/>
      <c r="IN1216" s="10"/>
      <c r="IO1216" s="2"/>
      <c r="IP1216" s="8"/>
      <c r="IQ1216" s="9"/>
      <c r="IR1216" s="10"/>
      <c r="IS1216" s="2"/>
      <c r="IT1216" s="8"/>
    </row>
    <row r="1217" spans="1:254">
      <c r="A1217" s="25">
        <v>3422</v>
      </c>
      <c r="B1217" s="15" t="s">
        <v>2815</v>
      </c>
      <c r="C1217" s="2" t="s">
        <v>4447</v>
      </c>
      <c r="D1217" s="48">
        <v>4240</v>
      </c>
      <c r="E1217" s="2"/>
      <c r="F1217" s="8"/>
      <c r="G1217" s="9"/>
      <c r="H1217" s="10"/>
      <c r="I1217" s="2"/>
      <c r="J1217" s="8"/>
      <c r="K1217" s="9"/>
      <c r="L1217" s="10"/>
      <c r="M1217" s="2"/>
      <c r="N1217" s="8"/>
      <c r="O1217" s="9"/>
      <c r="P1217" s="10"/>
      <c r="Q1217" s="2"/>
      <c r="R1217" s="8"/>
      <c r="S1217" s="9"/>
      <c r="T1217" s="10"/>
      <c r="U1217" s="2"/>
      <c r="V1217" s="8"/>
      <c r="W1217" s="9"/>
      <c r="X1217" s="10"/>
      <c r="Y1217" s="2"/>
      <c r="Z1217" s="8"/>
      <c r="AA1217" s="9"/>
      <c r="AB1217" s="10"/>
      <c r="AC1217" s="2"/>
      <c r="AD1217" s="8"/>
      <c r="AE1217" s="9"/>
      <c r="AF1217" s="10"/>
      <c r="AG1217" s="2"/>
      <c r="AH1217" s="8"/>
      <c r="AI1217" s="9"/>
      <c r="AJ1217" s="10"/>
      <c r="AK1217" s="2"/>
      <c r="AL1217" s="8"/>
      <c r="AM1217" s="9"/>
      <c r="AN1217" s="10"/>
      <c r="AO1217" s="2"/>
      <c r="AP1217" s="8"/>
      <c r="AQ1217" s="9"/>
      <c r="AR1217" s="10"/>
      <c r="AS1217" s="2"/>
      <c r="AT1217" s="8"/>
      <c r="AU1217" s="9"/>
      <c r="AV1217" s="10"/>
      <c r="AW1217" s="2"/>
      <c r="AX1217" s="8"/>
      <c r="AY1217" s="9"/>
      <c r="AZ1217" s="10"/>
      <c r="BA1217" s="2"/>
      <c r="BB1217" s="8"/>
      <c r="BC1217" s="9"/>
      <c r="BD1217" s="10"/>
      <c r="BE1217" s="2"/>
      <c r="BF1217" s="8"/>
      <c r="BG1217" s="9"/>
      <c r="BH1217" s="10"/>
      <c r="BI1217" s="2"/>
      <c r="BJ1217" s="8"/>
      <c r="BK1217" s="9"/>
      <c r="BL1217" s="10"/>
      <c r="BM1217" s="2"/>
      <c r="BN1217" s="8"/>
      <c r="BO1217" s="9"/>
      <c r="BP1217" s="10"/>
      <c r="BQ1217" s="2"/>
      <c r="BR1217" s="8"/>
      <c r="BS1217" s="9"/>
      <c r="BT1217" s="10"/>
      <c r="BU1217" s="2"/>
      <c r="BV1217" s="8"/>
      <c r="BW1217" s="9"/>
      <c r="BX1217" s="10"/>
      <c r="BY1217" s="2"/>
      <c r="BZ1217" s="8"/>
      <c r="CA1217" s="9"/>
      <c r="CB1217" s="10"/>
      <c r="CC1217" s="2"/>
      <c r="CD1217" s="8"/>
      <c r="CE1217" s="9"/>
      <c r="CF1217" s="10"/>
      <c r="CG1217" s="2"/>
      <c r="CH1217" s="8"/>
      <c r="CI1217" s="9"/>
      <c r="CJ1217" s="10"/>
      <c r="CK1217" s="2"/>
      <c r="CL1217" s="8"/>
      <c r="CM1217" s="9"/>
      <c r="CN1217" s="10"/>
      <c r="CO1217" s="2"/>
      <c r="CP1217" s="8"/>
      <c r="CQ1217" s="9"/>
      <c r="CR1217" s="10"/>
      <c r="CS1217" s="2"/>
      <c r="CT1217" s="8"/>
      <c r="CU1217" s="9"/>
      <c r="CV1217" s="10"/>
      <c r="CW1217" s="2"/>
      <c r="CX1217" s="8"/>
      <c r="CY1217" s="9"/>
      <c r="CZ1217" s="10"/>
      <c r="DA1217" s="2"/>
      <c r="DB1217" s="8"/>
      <c r="DC1217" s="9"/>
      <c r="DD1217" s="10"/>
      <c r="DE1217" s="2"/>
      <c r="DF1217" s="8"/>
      <c r="DG1217" s="9"/>
      <c r="DH1217" s="10"/>
      <c r="DI1217" s="2"/>
      <c r="DJ1217" s="8"/>
      <c r="DK1217" s="9"/>
      <c r="DL1217" s="10"/>
      <c r="DM1217" s="2"/>
      <c r="DN1217" s="8"/>
      <c r="DO1217" s="9"/>
      <c r="DP1217" s="10"/>
      <c r="DQ1217" s="2"/>
      <c r="DR1217" s="8"/>
      <c r="DS1217" s="9"/>
      <c r="DT1217" s="10"/>
      <c r="DU1217" s="2"/>
      <c r="DV1217" s="8"/>
      <c r="DW1217" s="9"/>
      <c r="DX1217" s="10"/>
      <c r="DY1217" s="2"/>
      <c r="DZ1217" s="8"/>
      <c r="EA1217" s="9"/>
      <c r="EB1217" s="10"/>
      <c r="EC1217" s="2"/>
      <c r="ED1217" s="8"/>
      <c r="EE1217" s="9"/>
      <c r="EF1217" s="10"/>
      <c r="EG1217" s="2"/>
      <c r="EH1217" s="8"/>
      <c r="EI1217" s="9"/>
      <c r="EJ1217" s="10"/>
      <c r="EK1217" s="2"/>
      <c r="EL1217" s="8"/>
      <c r="EM1217" s="9"/>
      <c r="EN1217" s="10"/>
      <c r="EO1217" s="2"/>
      <c r="EP1217" s="8"/>
      <c r="EQ1217" s="9"/>
      <c r="ER1217" s="10"/>
      <c r="ES1217" s="2"/>
      <c r="ET1217" s="8"/>
      <c r="EU1217" s="9"/>
      <c r="EV1217" s="10"/>
      <c r="EW1217" s="2"/>
      <c r="EX1217" s="8"/>
      <c r="EY1217" s="9"/>
      <c r="EZ1217" s="10"/>
      <c r="FA1217" s="2"/>
      <c r="FB1217" s="8"/>
      <c r="FC1217" s="9"/>
      <c r="FD1217" s="10"/>
      <c r="FE1217" s="2"/>
      <c r="FF1217" s="8"/>
      <c r="FG1217" s="9"/>
      <c r="FH1217" s="10"/>
      <c r="FI1217" s="2"/>
      <c r="FJ1217" s="8"/>
      <c r="FK1217" s="9"/>
      <c r="FL1217" s="10"/>
      <c r="FM1217" s="2"/>
      <c r="FN1217" s="8"/>
      <c r="FO1217" s="9"/>
      <c r="FP1217" s="10"/>
      <c r="FQ1217" s="2"/>
      <c r="FR1217" s="8"/>
      <c r="FS1217" s="9"/>
      <c r="FT1217" s="10"/>
      <c r="FU1217" s="2"/>
      <c r="FV1217" s="8"/>
      <c r="FW1217" s="9"/>
      <c r="FX1217" s="10"/>
      <c r="FY1217" s="2"/>
      <c r="FZ1217" s="8"/>
      <c r="GA1217" s="9"/>
      <c r="GB1217" s="10"/>
      <c r="GC1217" s="2"/>
      <c r="GD1217" s="8"/>
      <c r="GE1217" s="9"/>
      <c r="GF1217" s="10"/>
      <c r="GG1217" s="2"/>
      <c r="GH1217" s="8"/>
      <c r="GI1217" s="9"/>
      <c r="GJ1217" s="10"/>
      <c r="GK1217" s="2"/>
      <c r="GL1217" s="8"/>
      <c r="GM1217" s="9"/>
      <c r="GN1217" s="10"/>
      <c r="GO1217" s="2"/>
      <c r="GP1217" s="8"/>
      <c r="GQ1217" s="9"/>
      <c r="GR1217" s="10"/>
      <c r="GS1217" s="2"/>
      <c r="GT1217" s="8"/>
      <c r="GU1217" s="9"/>
      <c r="GV1217" s="10"/>
      <c r="GW1217" s="2"/>
      <c r="GX1217" s="8"/>
      <c r="GY1217" s="9"/>
      <c r="GZ1217" s="10"/>
      <c r="HA1217" s="2"/>
      <c r="HB1217" s="8"/>
      <c r="HC1217" s="9"/>
      <c r="HD1217" s="10"/>
      <c r="HE1217" s="2"/>
      <c r="HF1217" s="8"/>
      <c r="HG1217" s="9"/>
      <c r="HH1217" s="10"/>
      <c r="HI1217" s="2"/>
      <c r="HJ1217" s="8"/>
      <c r="HK1217" s="9"/>
      <c r="HL1217" s="10"/>
      <c r="HM1217" s="2"/>
      <c r="HN1217" s="8"/>
      <c r="HO1217" s="9"/>
      <c r="HP1217" s="10"/>
      <c r="HQ1217" s="2"/>
      <c r="HR1217" s="8"/>
      <c r="HS1217" s="9"/>
      <c r="HT1217" s="10"/>
      <c r="HU1217" s="2"/>
      <c r="HV1217" s="8"/>
      <c r="HW1217" s="9"/>
      <c r="HX1217" s="10"/>
      <c r="HY1217" s="2"/>
      <c r="HZ1217" s="8"/>
      <c r="IA1217" s="9"/>
      <c r="IB1217" s="10"/>
      <c r="IC1217" s="2"/>
      <c r="ID1217" s="8"/>
      <c r="IE1217" s="9"/>
      <c r="IF1217" s="10"/>
      <c r="IG1217" s="2"/>
      <c r="IH1217" s="8"/>
      <c r="II1217" s="9"/>
      <c r="IJ1217" s="10"/>
      <c r="IK1217" s="2"/>
      <c r="IL1217" s="8"/>
      <c r="IM1217" s="9"/>
      <c r="IN1217" s="10"/>
      <c r="IO1217" s="2"/>
      <c r="IP1217" s="8"/>
      <c r="IQ1217" s="9"/>
      <c r="IR1217" s="10"/>
      <c r="IS1217" s="2"/>
      <c r="IT1217" s="8"/>
    </row>
    <row r="1218" spans="1:254">
      <c r="A1218" s="25">
        <v>3423</v>
      </c>
      <c r="B1218" s="15" t="s">
        <v>2815</v>
      </c>
      <c r="C1218" s="2" t="s">
        <v>4446</v>
      </c>
      <c r="D1218" s="48">
        <v>3040</v>
      </c>
      <c r="E1218" s="2"/>
      <c r="F1218" s="8"/>
      <c r="G1218" s="9"/>
      <c r="H1218" s="10"/>
      <c r="I1218" s="2"/>
      <c r="J1218" s="8"/>
      <c r="K1218" s="9"/>
      <c r="L1218" s="10"/>
      <c r="M1218" s="2"/>
      <c r="N1218" s="8"/>
      <c r="O1218" s="9"/>
      <c r="P1218" s="10"/>
      <c r="Q1218" s="2"/>
      <c r="R1218" s="8"/>
      <c r="S1218" s="9"/>
      <c r="T1218" s="10"/>
      <c r="U1218" s="2"/>
      <c r="V1218" s="8"/>
      <c r="W1218" s="9"/>
      <c r="X1218" s="10"/>
      <c r="Y1218" s="2"/>
      <c r="Z1218" s="8"/>
      <c r="AA1218" s="9"/>
      <c r="AB1218" s="10"/>
      <c r="AC1218" s="2"/>
      <c r="AD1218" s="8"/>
      <c r="AE1218" s="9"/>
      <c r="AF1218" s="10"/>
      <c r="AG1218" s="2"/>
      <c r="AH1218" s="8"/>
      <c r="AI1218" s="9"/>
      <c r="AJ1218" s="10"/>
      <c r="AK1218" s="2"/>
      <c r="AL1218" s="8"/>
      <c r="AM1218" s="9"/>
      <c r="AN1218" s="10"/>
      <c r="AO1218" s="2"/>
      <c r="AP1218" s="8"/>
      <c r="AQ1218" s="9"/>
      <c r="AR1218" s="10"/>
      <c r="AS1218" s="2"/>
      <c r="AT1218" s="8"/>
      <c r="AU1218" s="9"/>
      <c r="AV1218" s="10"/>
      <c r="AW1218" s="2"/>
      <c r="AX1218" s="8"/>
      <c r="AY1218" s="9"/>
      <c r="AZ1218" s="10"/>
      <c r="BA1218" s="2"/>
      <c r="BB1218" s="8"/>
      <c r="BC1218" s="9"/>
      <c r="BD1218" s="10"/>
      <c r="BE1218" s="2"/>
      <c r="BF1218" s="8"/>
      <c r="BG1218" s="9"/>
      <c r="BH1218" s="10"/>
      <c r="BI1218" s="2"/>
      <c r="BJ1218" s="8"/>
      <c r="BK1218" s="9"/>
      <c r="BL1218" s="10"/>
      <c r="BM1218" s="2"/>
      <c r="BN1218" s="8"/>
      <c r="BO1218" s="9"/>
      <c r="BP1218" s="10"/>
      <c r="BQ1218" s="2"/>
      <c r="BR1218" s="8"/>
      <c r="BS1218" s="9"/>
      <c r="BT1218" s="10"/>
      <c r="BU1218" s="2"/>
      <c r="BV1218" s="8"/>
      <c r="BW1218" s="9"/>
      <c r="BX1218" s="10"/>
      <c r="BY1218" s="2"/>
      <c r="BZ1218" s="8"/>
      <c r="CA1218" s="9"/>
      <c r="CB1218" s="10"/>
      <c r="CC1218" s="2"/>
      <c r="CD1218" s="8"/>
      <c r="CE1218" s="9"/>
      <c r="CF1218" s="10"/>
      <c r="CG1218" s="2"/>
      <c r="CH1218" s="8"/>
      <c r="CI1218" s="9"/>
      <c r="CJ1218" s="10"/>
      <c r="CK1218" s="2"/>
      <c r="CL1218" s="8"/>
      <c r="CM1218" s="9"/>
      <c r="CN1218" s="10"/>
      <c r="CO1218" s="2"/>
      <c r="CP1218" s="8"/>
      <c r="CQ1218" s="9"/>
      <c r="CR1218" s="10"/>
      <c r="CS1218" s="2"/>
      <c r="CT1218" s="8"/>
      <c r="CU1218" s="9"/>
      <c r="CV1218" s="10"/>
      <c r="CW1218" s="2"/>
      <c r="CX1218" s="8"/>
      <c r="CY1218" s="9"/>
      <c r="CZ1218" s="10"/>
      <c r="DA1218" s="2"/>
      <c r="DB1218" s="8"/>
      <c r="DC1218" s="9"/>
      <c r="DD1218" s="10"/>
      <c r="DE1218" s="2"/>
      <c r="DF1218" s="8"/>
      <c r="DG1218" s="9"/>
      <c r="DH1218" s="10"/>
      <c r="DI1218" s="2"/>
      <c r="DJ1218" s="8"/>
      <c r="DK1218" s="9"/>
      <c r="DL1218" s="10"/>
      <c r="DM1218" s="2"/>
      <c r="DN1218" s="8"/>
      <c r="DO1218" s="9"/>
      <c r="DP1218" s="10"/>
      <c r="DQ1218" s="2"/>
      <c r="DR1218" s="8"/>
      <c r="DS1218" s="9"/>
      <c r="DT1218" s="10"/>
      <c r="DU1218" s="2"/>
      <c r="DV1218" s="8"/>
      <c r="DW1218" s="9"/>
      <c r="DX1218" s="10"/>
      <c r="DY1218" s="2"/>
      <c r="DZ1218" s="8"/>
      <c r="EA1218" s="9"/>
      <c r="EB1218" s="10"/>
      <c r="EC1218" s="2"/>
      <c r="ED1218" s="8"/>
      <c r="EE1218" s="9"/>
      <c r="EF1218" s="10"/>
      <c r="EG1218" s="2"/>
      <c r="EH1218" s="8"/>
      <c r="EI1218" s="9"/>
      <c r="EJ1218" s="10"/>
      <c r="EK1218" s="2"/>
      <c r="EL1218" s="8"/>
      <c r="EM1218" s="9"/>
      <c r="EN1218" s="10"/>
      <c r="EO1218" s="2"/>
      <c r="EP1218" s="8"/>
      <c r="EQ1218" s="9"/>
      <c r="ER1218" s="10"/>
      <c r="ES1218" s="2"/>
      <c r="ET1218" s="8"/>
      <c r="EU1218" s="9"/>
      <c r="EV1218" s="10"/>
      <c r="EW1218" s="2"/>
      <c r="EX1218" s="8"/>
      <c r="EY1218" s="9"/>
      <c r="EZ1218" s="10"/>
      <c r="FA1218" s="2"/>
      <c r="FB1218" s="8"/>
      <c r="FC1218" s="9"/>
      <c r="FD1218" s="10"/>
      <c r="FE1218" s="2"/>
      <c r="FF1218" s="8"/>
      <c r="FG1218" s="9"/>
      <c r="FH1218" s="10"/>
      <c r="FI1218" s="2"/>
      <c r="FJ1218" s="8"/>
      <c r="FK1218" s="9"/>
      <c r="FL1218" s="10"/>
      <c r="FM1218" s="2"/>
      <c r="FN1218" s="8"/>
      <c r="FO1218" s="9"/>
      <c r="FP1218" s="10"/>
      <c r="FQ1218" s="2"/>
      <c r="FR1218" s="8"/>
      <c r="FS1218" s="9"/>
      <c r="FT1218" s="10"/>
      <c r="FU1218" s="2"/>
      <c r="FV1218" s="8"/>
      <c r="FW1218" s="9"/>
      <c r="FX1218" s="10"/>
      <c r="FY1218" s="2"/>
      <c r="FZ1218" s="8"/>
      <c r="GA1218" s="9"/>
      <c r="GB1218" s="10"/>
      <c r="GC1218" s="2"/>
      <c r="GD1218" s="8"/>
      <c r="GE1218" s="9"/>
      <c r="GF1218" s="10"/>
      <c r="GG1218" s="2"/>
      <c r="GH1218" s="8"/>
      <c r="GI1218" s="9"/>
      <c r="GJ1218" s="10"/>
      <c r="GK1218" s="2"/>
      <c r="GL1218" s="8"/>
      <c r="GM1218" s="9"/>
      <c r="GN1218" s="10"/>
      <c r="GO1218" s="2"/>
      <c r="GP1218" s="8"/>
      <c r="GQ1218" s="9"/>
      <c r="GR1218" s="10"/>
      <c r="GS1218" s="2"/>
      <c r="GT1218" s="8"/>
      <c r="GU1218" s="9"/>
      <c r="GV1218" s="10"/>
      <c r="GW1218" s="2"/>
      <c r="GX1218" s="8"/>
      <c r="GY1218" s="9"/>
      <c r="GZ1218" s="10"/>
      <c r="HA1218" s="2"/>
      <c r="HB1218" s="8"/>
      <c r="HC1218" s="9"/>
      <c r="HD1218" s="10"/>
      <c r="HE1218" s="2"/>
      <c r="HF1218" s="8"/>
      <c r="HG1218" s="9"/>
      <c r="HH1218" s="10"/>
      <c r="HI1218" s="2"/>
      <c r="HJ1218" s="8"/>
      <c r="HK1218" s="9"/>
      <c r="HL1218" s="10"/>
      <c r="HM1218" s="2"/>
      <c r="HN1218" s="8"/>
      <c r="HO1218" s="9"/>
      <c r="HP1218" s="10"/>
      <c r="HQ1218" s="2"/>
      <c r="HR1218" s="8"/>
      <c r="HS1218" s="9"/>
      <c r="HT1218" s="10"/>
      <c r="HU1218" s="2"/>
      <c r="HV1218" s="8"/>
      <c r="HW1218" s="9"/>
      <c r="HX1218" s="10"/>
      <c r="HY1218" s="2"/>
      <c r="HZ1218" s="8"/>
      <c r="IA1218" s="9"/>
      <c r="IB1218" s="10"/>
      <c r="IC1218" s="2"/>
      <c r="ID1218" s="8"/>
      <c r="IE1218" s="9"/>
      <c r="IF1218" s="10"/>
      <c r="IG1218" s="2"/>
      <c r="IH1218" s="8"/>
      <c r="II1218" s="9"/>
      <c r="IJ1218" s="10"/>
      <c r="IK1218" s="2"/>
      <c r="IL1218" s="8"/>
      <c r="IM1218" s="9"/>
      <c r="IN1218" s="10"/>
      <c r="IO1218" s="2"/>
      <c r="IP1218" s="8"/>
      <c r="IQ1218" s="9"/>
      <c r="IR1218" s="10"/>
      <c r="IS1218" s="2"/>
      <c r="IT1218" s="8"/>
    </row>
    <row r="1219" spans="1:254">
      <c r="A1219" s="25">
        <v>3424</v>
      </c>
      <c r="B1219" s="15" t="s">
        <v>2815</v>
      </c>
      <c r="C1219" s="2" t="s">
        <v>4448</v>
      </c>
      <c r="D1219" s="48">
        <v>4240</v>
      </c>
      <c r="E1219" s="2"/>
      <c r="F1219" s="8"/>
      <c r="G1219" s="9"/>
      <c r="H1219" s="10"/>
      <c r="I1219" s="2"/>
      <c r="J1219" s="8"/>
      <c r="K1219" s="9"/>
      <c r="L1219" s="10"/>
      <c r="M1219" s="2"/>
      <c r="N1219" s="8"/>
      <c r="O1219" s="9"/>
      <c r="P1219" s="10"/>
      <c r="Q1219" s="2"/>
      <c r="R1219" s="8"/>
      <c r="S1219" s="9"/>
      <c r="T1219" s="10"/>
      <c r="U1219" s="2"/>
      <c r="V1219" s="8"/>
      <c r="W1219" s="9"/>
      <c r="X1219" s="10"/>
      <c r="Y1219" s="2"/>
      <c r="Z1219" s="8"/>
      <c r="AA1219" s="9"/>
      <c r="AB1219" s="10"/>
      <c r="AC1219" s="2"/>
      <c r="AD1219" s="8"/>
      <c r="AE1219" s="9"/>
      <c r="AF1219" s="10"/>
      <c r="AG1219" s="2"/>
      <c r="AH1219" s="8"/>
      <c r="AI1219" s="9"/>
      <c r="AJ1219" s="10"/>
      <c r="AK1219" s="2"/>
      <c r="AL1219" s="8"/>
      <c r="AM1219" s="9"/>
      <c r="AN1219" s="10"/>
      <c r="AO1219" s="2"/>
      <c r="AP1219" s="8"/>
      <c r="AQ1219" s="9"/>
      <c r="AR1219" s="10"/>
      <c r="AS1219" s="2"/>
      <c r="AT1219" s="8"/>
      <c r="AU1219" s="9"/>
      <c r="AV1219" s="10"/>
      <c r="AW1219" s="2"/>
      <c r="AX1219" s="8"/>
      <c r="AY1219" s="9"/>
      <c r="AZ1219" s="10"/>
      <c r="BA1219" s="2"/>
      <c r="BB1219" s="8"/>
      <c r="BC1219" s="9"/>
      <c r="BD1219" s="10"/>
      <c r="BE1219" s="2"/>
      <c r="BF1219" s="8"/>
      <c r="BG1219" s="9"/>
      <c r="BH1219" s="10"/>
      <c r="BI1219" s="2"/>
      <c r="BJ1219" s="8"/>
      <c r="BK1219" s="9"/>
      <c r="BL1219" s="10"/>
      <c r="BM1219" s="2"/>
      <c r="BN1219" s="8"/>
      <c r="BO1219" s="9"/>
      <c r="BP1219" s="10"/>
      <c r="BQ1219" s="2"/>
      <c r="BR1219" s="8"/>
      <c r="BS1219" s="9"/>
      <c r="BT1219" s="10"/>
      <c r="BU1219" s="2"/>
      <c r="BV1219" s="8"/>
      <c r="BW1219" s="9"/>
      <c r="BX1219" s="10"/>
      <c r="BY1219" s="2"/>
      <c r="BZ1219" s="8"/>
      <c r="CA1219" s="9"/>
      <c r="CB1219" s="10"/>
      <c r="CC1219" s="2"/>
      <c r="CD1219" s="8"/>
      <c r="CE1219" s="9"/>
      <c r="CF1219" s="10"/>
      <c r="CG1219" s="2"/>
      <c r="CH1219" s="8"/>
      <c r="CI1219" s="9"/>
      <c r="CJ1219" s="10"/>
      <c r="CK1219" s="2"/>
      <c r="CL1219" s="8"/>
      <c r="CM1219" s="9"/>
      <c r="CN1219" s="10"/>
      <c r="CO1219" s="2"/>
      <c r="CP1219" s="8"/>
      <c r="CQ1219" s="9"/>
      <c r="CR1219" s="10"/>
      <c r="CS1219" s="2"/>
      <c r="CT1219" s="8"/>
      <c r="CU1219" s="9"/>
      <c r="CV1219" s="10"/>
      <c r="CW1219" s="2"/>
      <c r="CX1219" s="8"/>
      <c r="CY1219" s="9"/>
      <c r="CZ1219" s="10"/>
      <c r="DA1219" s="2"/>
      <c r="DB1219" s="8"/>
      <c r="DC1219" s="9"/>
      <c r="DD1219" s="10"/>
      <c r="DE1219" s="2"/>
      <c r="DF1219" s="8"/>
      <c r="DG1219" s="9"/>
      <c r="DH1219" s="10"/>
      <c r="DI1219" s="2"/>
      <c r="DJ1219" s="8"/>
      <c r="DK1219" s="9"/>
      <c r="DL1219" s="10"/>
      <c r="DM1219" s="2"/>
      <c r="DN1219" s="8"/>
      <c r="DO1219" s="9"/>
      <c r="DP1219" s="10"/>
      <c r="DQ1219" s="2"/>
      <c r="DR1219" s="8"/>
      <c r="DS1219" s="9"/>
      <c r="DT1219" s="10"/>
      <c r="DU1219" s="2"/>
      <c r="DV1219" s="8"/>
      <c r="DW1219" s="9"/>
      <c r="DX1219" s="10"/>
      <c r="DY1219" s="2"/>
      <c r="DZ1219" s="8"/>
      <c r="EA1219" s="9"/>
      <c r="EB1219" s="10"/>
      <c r="EC1219" s="2"/>
      <c r="ED1219" s="8"/>
      <c r="EE1219" s="9"/>
      <c r="EF1219" s="10"/>
      <c r="EG1219" s="2"/>
      <c r="EH1219" s="8"/>
      <c r="EI1219" s="9"/>
      <c r="EJ1219" s="10"/>
      <c r="EK1219" s="2"/>
      <c r="EL1219" s="8"/>
      <c r="EM1219" s="9"/>
      <c r="EN1219" s="10"/>
      <c r="EO1219" s="2"/>
      <c r="EP1219" s="8"/>
      <c r="EQ1219" s="9"/>
      <c r="ER1219" s="10"/>
      <c r="ES1219" s="2"/>
      <c r="ET1219" s="8"/>
      <c r="EU1219" s="9"/>
      <c r="EV1219" s="10"/>
      <c r="EW1219" s="2"/>
      <c r="EX1219" s="8"/>
      <c r="EY1219" s="9"/>
      <c r="EZ1219" s="10"/>
      <c r="FA1219" s="2"/>
      <c r="FB1219" s="8"/>
      <c r="FC1219" s="9"/>
      <c r="FD1219" s="10"/>
      <c r="FE1219" s="2"/>
      <c r="FF1219" s="8"/>
      <c r="FG1219" s="9"/>
      <c r="FH1219" s="10"/>
      <c r="FI1219" s="2"/>
      <c r="FJ1219" s="8"/>
      <c r="FK1219" s="9"/>
      <c r="FL1219" s="10"/>
      <c r="FM1219" s="2"/>
      <c r="FN1219" s="8"/>
      <c r="FO1219" s="9"/>
      <c r="FP1219" s="10"/>
      <c r="FQ1219" s="2"/>
      <c r="FR1219" s="8"/>
      <c r="FS1219" s="9"/>
      <c r="FT1219" s="10"/>
      <c r="FU1219" s="2"/>
      <c r="FV1219" s="8"/>
      <c r="FW1219" s="9"/>
      <c r="FX1219" s="10"/>
      <c r="FY1219" s="2"/>
      <c r="FZ1219" s="8"/>
      <c r="GA1219" s="9"/>
      <c r="GB1219" s="10"/>
      <c r="GC1219" s="2"/>
      <c r="GD1219" s="8"/>
      <c r="GE1219" s="9"/>
      <c r="GF1219" s="10"/>
      <c r="GG1219" s="2"/>
      <c r="GH1219" s="8"/>
      <c r="GI1219" s="9"/>
      <c r="GJ1219" s="10"/>
      <c r="GK1219" s="2"/>
      <c r="GL1219" s="8"/>
      <c r="GM1219" s="9"/>
      <c r="GN1219" s="10"/>
      <c r="GO1219" s="2"/>
      <c r="GP1219" s="8"/>
      <c r="GQ1219" s="9"/>
      <c r="GR1219" s="10"/>
      <c r="GS1219" s="2"/>
      <c r="GT1219" s="8"/>
      <c r="GU1219" s="9"/>
      <c r="GV1219" s="10"/>
      <c r="GW1219" s="2"/>
      <c r="GX1219" s="8"/>
      <c r="GY1219" s="9"/>
      <c r="GZ1219" s="10"/>
      <c r="HA1219" s="2"/>
      <c r="HB1219" s="8"/>
      <c r="HC1219" s="9"/>
      <c r="HD1219" s="10"/>
      <c r="HE1219" s="2"/>
      <c r="HF1219" s="8"/>
      <c r="HG1219" s="9"/>
      <c r="HH1219" s="10"/>
      <c r="HI1219" s="2"/>
      <c r="HJ1219" s="8"/>
      <c r="HK1219" s="9"/>
      <c r="HL1219" s="10"/>
      <c r="HM1219" s="2"/>
      <c r="HN1219" s="8"/>
      <c r="HO1219" s="9"/>
      <c r="HP1219" s="10"/>
      <c r="HQ1219" s="2"/>
      <c r="HR1219" s="8"/>
      <c r="HS1219" s="9"/>
      <c r="HT1219" s="10"/>
      <c r="HU1219" s="2"/>
      <c r="HV1219" s="8"/>
      <c r="HW1219" s="9"/>
      <c r="HX1219" s="10"/>
      <c r="HY1219" s="2"/>
      <c r="HZ1219" s="8"/>
      <c r="IA1219" s="9"/>
      <c r="IB1219" s="10"/>
      <c r="IC1219" s="2"/>
      <c r="ID1219" s="8"/>
      <c r="IE1219" s="9"/>
      <c r="IF1219" s="10"/>
      <c r="IG1219" s="2"/>
      <c r="IH1219" s="8"/>
      <c r="II1219" s="9"/>
      <c r="IJ1219" s="10"/>
      <c r="IK1219" s="2"/>
      <c r="IL1219" s="8"/>
      <c r="IM1219" s="9"/>
      <c r="IN1219" s="10"/>
      <c r="IO1219" s="2"/>
      <c r="IP1219" s="8"/>
      <c r="IQ1219" s="9"/>
      <c r="IR1219" s="10"/>
      <c r="IS1219" s="2"/>
      <c r="IT1219" s="8"/>
    </row>
    <row r="1220" spans="1:254">
      <c r="A1220" s="25"/>
      <c r="B1220" s="15"/>
      <c r="E1220" s="2"/>
      <c r="F1220" s="8"/>
      <c r="G1220" s="9"/>
      <c r="H1220" s="10"/>
      <c r="I1220" s="2"/>
      <c r="J1220" s="8"/>
      <c r="K1220" s="9"/>
      <c r="L1220" s="10"/>
      <c r="M1220" s="2"/>
      <c r="N1220" s="8"/>
      <c r="O1220" s="9"/>
      <c r="P1220" s="10"/>
      <c r="Q1220" s="2"/>
      <c r="R1220" s="8"/>
      <c r="S1220" s="9"/>
      <c r="T1220" s="10"/>
      <c r="U1220" s="2"/>
      <c r="V1220" s="8"/>
      <c r="W1220" s="9"/>
      <c r="X1220" s="10"/>
      <c r="Y1220" s="2"/>
      <c r="Z1220" s="8"/>
      <c r="AA1220" s="9"/>
      <c r="AB1220" s="10"/>
      <c r="AC1220" s="2"/>
      <c r="AD1220" s="8"/>
      <c r="AE1220" s="9"/>
      <c r="AF1220" s="10"/>
      <c r="AG1220" s="2"/>
      <c r="AH1220" s="8"/>
      <c r="AI1220" s="9"/>
      <c r="AJ1220" s="10"/>
      <c r="AK1220" s="2"/>
      <c r="AL1220" s="8"/>
      <c r="AM1220" s="9"/>
      <c r="AN1220" s="10"/>
      <c r="AO1220" s="2"/>
      <c r="AP1220" s="8"/>
      <c r="AQ1220" s="9"/>
      <c r="AR1220" s="10"/>
      <c r="AS1220" s="2"/>
      <c r="AT1220" s="8"/>
      <c r="AU1220" s="9"/>
      <c r="AV1220" s="10"/>
      <c r="AW1220" s="2"/>
      <c r="AX1220" s="8"/>
      <c r="AY1220" s="9"/>
      <c r="AZ1220" s="10"/>
      <c r="BA1220" s="2"/>
      <c r="BB1220" s="8"/>
      <c r="BC1220" s="9"/>
      <c r="BD1220" s="10"/>
      <c r="BE1220" s="2"/>
      <c r="BF1220" s="8"/>
      <c r="BG1220" s="9"/>
      <c r="BH1220" s="10"/>
      <c r="BI1220" s="2"/>
      <c r="BJ1220" s="8"/>
      <c r="BK1220" s="9"/>
      <c r="BL1220" s="10"/>
      <c r="BM1220" s="2"/>
      <c r="BN1220" s="8"/>
      <c r="BO1220" s="9"/>
      <c r="BP1220" s="10"/>
      <c r="BQ1220" s="2"/>
      <c r="BR1220" s="8"/>
      <c r="BS1220" s="9"/>
      <c r="BT1220" s="10"/>
      <c r="BU1220" s="2"/>
      <c r="BV1220" s="8"/>
      <c r="BW1220" s="9"/>
      <c r="BX1220" s="10"/>
      <c r="BY1220" s="2"/>
      <c r="BZ1220" s="8"/>
      <c r="CA1220" s="9"/>
      <c r="CB1220" s="10"/>
      <c r="CC1220" s="2"/>
      <c r="CD1220" s="8"/>
      <c r="CE1220" s="9"/>
      <c r="CF1220" s="10"/>
      <c r="CG1220" s="2"/>
      <c r="CH1220" s="8"/>
      <c r="CI1220" s="9"/>
      <c r="CJ1220" s="10"/>
      <c r="CK1220" s="2"/>
      <c r="CL1220" s="8"/>
      <c r="CM1220" s="9"/>
      <c r="CN1220" s="10"/>
      <c r="CO1220" s="2"/>
      <c r="CP1220" s="8"/>
      <c r="CQ1220" s="9"/>
      <c r="CR1220" s="10"/>
      <c r="CS1220" s="2"/>
      <c r="CT1220" s="8"/>
      <c r="CU1220" s="9"/>
      <c r="CV1220" s="10"/>
      <c r="CW1220" s="2"/>
      <c r="CX1220" s="8"/>
      <c r="CY1220" s="9"/>
      <c r="CZ1220" s="10"/>
      <c r="DA1220" s="2"/>
      <c r="DB1220" s="8"/>
      <c r="DC1220" s="9"/>
      <c r="DD1220" s="10"/>
      <c r="DE1220" s="2"/>
      <c r="DF1220" s="8"/>
      <c r="DG1220" s="9"/>
      <c r="DH1220" s="10"/>
      <c r="DI1220" s="2"/>
      <c r="DJ1220" s="8"/>
      <c r="DK1220" s="9"/>
      <c r="DL1220" s="10"/>
      <c r="DM1220" s="2"/>
      <c r="DN1220" s="8"/>
      <c r="DO1220" s="9"/>
      <c r="DP1220" s="10"/>
      <c r="DQ1220" s="2"/>
      <c r="DR1220" s="8"/>
      <c r="DS1220" s="9"/>
      <c r="DT1220" s="10"/>
      <c r="DU1220" s="2"/>
      <c r="DV1220" s="8"/>
      <c r="DW1220" s="9"/>
      <c r="DX1220" s="10"/>
      <c r="DY1220" s="2"/>
      <c r="DZ1220" s="8"/>
      <c r="EA1220" s="9"/>
      <c r="EB1220" s="10"/>
      <c r="EC1220" s="2"/>
      <c r="ED1220" s="8"/>
      <c r="EE1220" s="9"/>
      <c r="EF1220" s="10"/>
      <c r="EG1220" s="2"/>
      <c r="EH1220" s="8"/>
      <c r="EI1220" s="9"/>
      <c r="EJ1220" s="10"/>
      <c r="EK1220" s="2"/>
      <c r="EL1220" s="8"/>
      <c r="EM1220" s="9"/>
      <c r="EN1220" s="10"/>
      <c r="EO1220" s="2"/>
      <c r="EP1220" s="8"/>
      <c r="EQ1220" s="9"/>
      <c r="ER1220" s="10"/>
      <c r="ES1220" s="2"/>
      <c r="ET1220" s="8"/>
      <c r="EU1220" s="9"/>
      <c r="EV1220" s="10"/>
      <c r="EW1220" s="2"/>
      <c r="EX1220" s="8"/>
      <c r="EY1220" s="9"/>
      <c r="EZ1220" s="10"/>
      <c r="FA1220" s="2"/>
      <c r="FB1220" s="8"/>
      <c r="FC1220" s="9"/>
      <c r="FD1220" s="10"/>
      <c r="FE1220" s="2"/>
      <c r="FF1220" s="8"/>
      <c r="FG1220" s="9"/>
      <c r="FH1220" s="10"/>
      <c r="FI1220" s="2"/>
      <c r="FJ1220" s="8"/>
      <c r="FK1220" s="9"/>
      <c r="FL1220" s="10"/>
      <c r="FM1220" s="2"/>
      <c r="FN1220" s="8"/>
      <c r="FO1220" s="9"/>
      <c r="FP1220" s="10"/>
      <c r="FQ1220" s="2"/>
      <c r="FR1220" s="8"/>
      <c r="FS1220" s="9"/>
      <c r="FT1220" s="10"/>
      <c r="FU1220" s="2"/>
      <c r="FV1220" s="8"/>
      <c r="FW1220" s="9"/>
      <c r="FX1220" s="10"/>
      <c r="FY1220" s="2"/>
      <c r="FZ1220" s="8"/>
      <c r="GA1220" s="9"/>
      <c r="GB1220" s="10"/>
      <c r="GC1220" s="2"/>
      <c r="GD1220" s="8"/>
      <c r="GE1220" s="9"/>
      <c r="GF1220" s="10"/>
      <c r="GG1220" s="2"/>
      <c r="GH1220" s="8"/>
      <c r="GI1220" s="9"/>
      <c r="GJ1220" s="10"/>
      <c r="GK1220" s="2"/>
      <c r="GL1220" s="8"/>
      <c r="GM1220" s="9"/>
      <c r="GN1220" s="10"/>
      <c r="GO1220" s="2"/>
      <c r="GP1220" s="8"/>
      <c r="GQ1220" s="9"/>
      <c r="GR1220" s="10"/>
      <c r="GS1220" s="2"/>
      <c r="GT1220" s="8"/>
      <c r="GU1220" s="9"/>
      <c r="GV1220" s="10"/>
      <c r="GW1220" s="2"/>
      <c r="GX1220" s="8"/>
      <c r="GY1220" s="9"/>
      <c r="GZ1220" s="10"/>
      <c r="HA1220" s="2"/>
      <c r="HB1220" s="8"/>
      <c r="HC1220" s="9"/>
      <c r="HD1220" s="10"/>
      <c r="HE1220" s="2"/>
      <c r="HF1220" s="8"/>
      <c r="HG1220" s="9"/>
      <c r="HH1220" s="10"/>
      <c r="HI1220" s="2"/>
      <c r="HJ1220" s="8"/>
      <c r="HK1220" s="9"/>
      <c r="HL1220" s="10"/>
      <c r="HM1220" s="2"/>
      <c r="HN1220" s="8"/>
      <c r="HO1220" s="9"/>
      <c r="HP1220" s="10"/>
      <c r="HQ1220" s="2"/>
      <c r="HR1220" s="8"/>
      <c r="HS1220" s="9"/>
      <c r="HT1220" s="10"/>
      <c r="HU1220" s="2"/>
      <c r="HV1220" s="8"/>
      <c r="HW1220" s="9"/>
      <c r="HX1220" s="10"/>
      <c r="HY1220" s="2"/>
      <c r="HZ1220" s="8"/>
      <c r="IA1220" s="9"/>
      <c r="IB1220" s="10"/>
      <c r="IC1220" s="2"/>
      <c r="ID1220" s="8"/>
      <c r="IE1220" s="9"/>
      <c r="IF1220" s="10"/>
      <c r="IG1220" s="2"/>
      <c r="IH1220" s="8"/>
      <c r="II1220" s="9"/>
      <c r="IJ1220" s="10"/>
      <c r="IK1220" s="2"/>
      <c r="IL1220" s="8"/>
      <c r="IM1220" s="9"/>
      <c r="IN1220" s="10"/>
      <c r="IO1220" s="2"/>
      <c r="IP1220" s="8"/>
      <c r="IQ1220" s="9"/>
      <c r="IR1220" s="10"/>
      <c r="IS1220" s="2"/>
      <c r="IT1220" s="8"/>
    </row>
    <row r="1221" spans="1:254">
      <c r="A1221" s="25">
        <v>3385</v>
      </c>
      <c r="B1221" s="15" t="s">
        <v>1844</v>
      </c>
      <c r="C1221" s="2" t="s">
        <v>1868</v>
      </c>
      <c r="D1221" s="48">
        <v>16000</v>
      </c>
      <c r="E1221" s="2"/>
      <c r="F1221" s="8"/>
      <c r="G1221" s="9"/>
      <c r="H1221" s="10"/>
      <c r="I1221" s="2"/>
      <c r="J1221" s="8"/>
      <c r="K1221" s="9"/>
      <c r="L1221" s="10"/>
      <c r="M1221" s="2"/>
      <c r="N1221" s="8"/>
      <c r="O1221" s="9"/>
      <c r="P1221" s="10"/>
      <c r="Q1221" s="2"/>
      <c r="R1221" s="8"/>
      <c r="S1221" s="9"/>
      <c r="T1221" s="10"/>
      <c r="U1221" s="2"/>
      <c r="V1221" s="8"/>
      <c r="W1221" s="9"/>
      <c r="X1221" s="10"/>
      <c r="Y1221" s="2"/>
      <c r="Z1221" s="8"/>
      <c r="AA1221" s="9"/>
      <c r="AB1221" s="10"/>
      <c r="AC1221" s="2"/>
      <c r="AD1221" s="8"/>
      <c r="AE1221" s="9"/>
      <c r="AF1221" s="10"/>
      <c r="AG1221" s="2"/>
      <c r="AH1221" s="8"/>
      <c r="AI1221" s="9"/>
      <c r="AJ1221" s="10"/>
      <c r="AK1221" s="2"/>
      <c r="AL1221" s="8"/>
      <c r="AM1221" s="9"/>
      <c r="AN1221" s="10"/>
      <c r="AO1221" s="2"/>
      <c r="AP1221" s="8"/>
      <c r="AQ1221" s="9"/>
      <c r="AR1221" s="10"/>
      <c r="AS1221" s="2"/>
      <c r="AT1221" s="8"/>
      <c r="AU1221" s="9"/>
      <c r="AV1221" s="10"/>
      <c r="AW1221" s="2"/>
      <c r="AX1221" s="8"/>
      <c r="AY1221" s="9"/>
      <c r="AZ1221" s="10"/>
      <c r="BA1221" s="2"/>
      <c r="BB1221" s="8"/>
      <c r="BC1221" s="9"/>
      <c r="BD1221" s="10"/>
      <c r="BE1221" s="2"/>
      <c r="BF1221" s="8"/>
      <c r="BG1221" s="9"/>
      <c r="BH1221" s="10"/>
      <c r="BI1221" s="2"/>
      <c r="BJ1221" s="8"/>
      <c r="BK1221" s="9"/>
      <c r="BL1221" s="10"/>
      <c r="BM1221" s="2"/>
      <c r="BN1221" s="8"/>
      <c r="BO1221" s="9"/>
      <c r="BP1221" s="10"/>
      <c r="BQ1221" s="2"/>
      <c r="BR1221" s="8"/>
      <c r="BS1221" s="9"/>
      <c r="BT1221" s="10"/>
      <c r="BU1221" s="2"/>
      <c r="BV1221" s="8"/>
      <c r="BW1221" s="9"/>
      <c r="BX1221" s="10"/>
      <c r="BY1221" s="2"/>
      <c r="BZ1221" s="8"/>
      <c r="CA1221" s="9"/>
      <c r="CB1221" s="10"/>
      <c r="CC1221" s="2"/>
      <c r="CD1221" s="8"/>
      <c r="CE1221" s="9"/>
      <c r="CF1221" s="10"/>
      <c r="CG1221" s="2"/>
      <c r="CH1221" s="8"/>
      <c r="CI1221" s="9"/>
      <c r="CJ1221" s="10"/>
      <c r="CK1221" s="2"/>
      <c r="CL1221" s="8"/>
      <c r="CM1221" s="9"/>
      <c r="CN1221" s="10"/>
      <c r="CO1221" s="2"/>
      <c r="CP1221" s="8"/>
      <c r="CQ1221" s="9"/>
      <c r="CR1221" s="10"/>
      <c r="CS1221" s="2"/>
      <c r="CT1221" s="8"/>
      <c r="CU1221" s="9"/>
      <c r="CV1221" s="10"/>
      <c r="CW1221" s="2"/>
      <c r="CX1221" s="8"/>
      <c r="CY1221" s="9"/>
      <c r="CZ1221" s="10"/>
      <c r="DA1221" s="2"/>
      <c r="DB1221" s="8"/>
      <c r="DC1221" s="9"/>
      <c r="DD1221" s="10"/>
      <c r="DE1221" s="2"/>
      <c r="DF1221" s="8"/>
      <c r="DG1221" s="9"/>
      <c r="DH1221" s="10"/>
      <c r="DI1221" s="2"/>
      <c r="DJ1221" s="8"/>
      <c r="DK1221" s="9"/>
      <c r="DL1221" s="10"/>
      <c r="DM1221" s="2"/>
      <c r="DN1221" s="8"/>
      <c r="DO1221" s="9"/>
      <c r="DP1221" s="10"/>
      <c r="DQ1221" s="2"/>
      <c r="DR1221" s="8"/>
      <c r="DS1221" s="9"/>
      <c r="DT1221" s="10"/>
      <c r="DU1221" s="2"/>
      <c r="DV1221" s="8"/>
      <c r="DW1221" s="9"/>
      <c r="DX1221" s="10"/>
      <c r="DY1221" s="2"/>
      <c r="DZ1221" s="8"/>
      <c r="EA1221" s="9"/>
      <c r="EB1221" s="10"/>
      <c r="EC1221" s="2"/>
      <c r="ED1221" s="8"/>
      <c r="EE1221" s="9"/>
      <c r="EF1221" s="10"/>
      <c r="EG1221" s="2"/>
      <c r="EH1221" s="8"/>
      <c r="EI1221" s="9"/>
      <c r="EJ1221" s="10"/>
      <c r="EK1221" s="2"/>
      <c r="EL1221" s="8"/>
      <c r="EM1221" s="9"/>
      <c r="EN1221" s="10"/>
      <c r="EO1221" s="2"/>
      <c r="EP1221" s="8"/>
      <c r="EQ1221" s="9"/>
      <c r="ER1221" s="10"/>
      <c r="ES1221" s="2"/>
      <c r="ET1221" s="8"/>
      <c r="EU1221" s="9"/>
      <c r="EV1221" s="10"/>
      <c r="EW1221" s="2"/>
      <c r="EX1221" s="8"/>
      <c r="EY1221" s="9"/>
      <c r="EZ1221" s="10"/>
      <c r="FA1221" s="2"/>
      <c r="FB1221" s="8"/>
      <c r="FC1221" s="9"/>
      <c r="FD1221" s="10"/>
      <c r="FE1221" s="2"/>
      <c r="FF1221" s="8"/>
      <c r="FG1221" s="9"/>
      <c r="FH1221" s="10"/>
      <c r="FI1221" s="2"/>
      <c r="FJ1221" s="8"/>
      <c r="FK1221" s="9"/>
      <c r="FL1221" s="10"/>
      <c r="FM1221" s="2"/>
      <c r="FN1221" s="8"/>
      <c r="FO1221" s="9"/>
      <c r="FP1221" s="10"/>
      <c r="FQ1221" s="2"/>
      <c r="FR1221" s="8"/>
      <c r="FS1221" s="9"/>
      <c r="FT1221" s="10"/>
      <c r="FU1221" s="2"/>
      <c r="FV1221" s="8"/>
      <c r="FW1221" s="9"/>
      <c r="FX1221" s="10"/>
      <c r="FY1221" s="2"/>
      <c r="FZ1221" s="8"/>
      <c r="GA1221" s="9"/>
      <c r="GB1221" s="10"/>
      <c r="GC1221" s="2"/>
      <c r="GD1221" s="8"/>
      <c r="GE1221" s="9"/>
      <c r="GF1221" s="10"/>
      <c r="GG1221" s="2"/>
      <c r="GH1221" s="8"/>
      <c r="GI1221" s="9"/>
      <c r="GJ1221" s="10"/>
      <c r="GK1221" s="2"/>
      <c r="GL1221" s="8"/>
      <c r="GM1221" s="9"/>
      <c r="GN1221" s="10"/>
      <c r="GO1221" s="2"/>
      <c r="GP1221" s="8"/>
      <c r="GQ1221" s="9"/>
      <c r="GR1221" s="10"/>
      <c r="GS1221" s="2"/>
      <c r="GT1221" s="8"/>
      <c r="GU1221" s="9"/>
      <c r="GV1221" s="10"/>
      <c r="GW1221" s="2"/>
      <c r="GX1221" s="8"/>
      <c r="GY1221" s="9"/>
      <c r="GZ1221" s="10"/>
      <c r="HA1221" s="2"/>
      <c r="HB1221" s="8"/>
      <c r="HC1221" s="9"/>
      <c r="HD1221" s="10"/>
      <c r="HE1221" s="2"/>
      <c r="HF1221" s="8"/>
      <c r="HG1221" s="9"/>
      <c r="HH1221" s="10"/>
      <c r="HI1221" s="2"/>
      <c r="HJ1221" s="8"/>
      <c r="HK1221" s="9"/>
      <c r="HL1221" s="10"/>
      <c r="HM1221" s="2"/>
      <c r="HN1221" s="8"/>
      <c r="HO1221" s="9"/>
      <c r="HP1221" s="10"/>
      <c r="HQ1221" s="2"/>
      <c r="HR1221" s="8"/>
      <c r="HS1221" s="9"/>
      <c r="HT1221" s="10"/>
      <c r="HU1221" s="2"/>
      <c r="HV1221" s="8"/>
      <c r="HW1221" s="9"/>
      <c r="HX1221" s="10"/>
      <c r="HY1221" s="2"/>
      <c r="HZ1221" s="8"/>
      <c r="IA1221" s="9"/>
      <c r="IB1221" s="10"/>
      <c r="IC1221" s="2"/>
      <c r="ID1221" s="8"/>
      <c r="IE1221" s="9"/>
      <c r="IF1221" s="10"/>
      <c r="IG1221" s="2"/>
      <c r="IH1221" s="8"/>
      <c r="II1221" s="9"/>
      <c r="IJ1221" s="10"/>
      <c r="IK1221" s="2"/>
      <c r="IL1221" s="8"/>
      <c r="IM1221" s="9"/>
      <c r="IN1221" s="10"/>
      <c r="IO1221" s="2"/>
      <c r="IP1221" s="8"/>
      <c r="IQ1221" s="9"/>
      <c r="IR1221" s="10"/>
      <c r="IS1221" s="2"/>
      <c r="IT1221" s="8"/>
    </row>
    <row r="1222" spans="1:254">
      <c r="A1222" s="25">
        <v>3386</v>
      </c>
      <c r="B1222" s="15" t="s">
        <v>1844</v>
      </c>
      <c r="C1222" s="2" t="s">
        <v>1869</v>
      </c>
      <c r="D1222" s="48">
        <v>16000</v>
      </c>
      <c r="E1222" s="2"/>
      <c r="F1222" s="8"/>
      <c r="G1222" s="9"/>
      <c r="H1222" s="10"/>
      <c r="I1222" s="2"/>
      <c r="J1222" s="8"/>
      <c r="K1222" s="9"/>
      <c r="L1222" s="10"/>
      <c r="M1222" s="2"/>
      <c r="N1222" s="8"/>
      <c r="O1222" s="9"/>
      <c r="P1222" s="10"/>
      <c r="Q1222" s="2"/>
      <c r="R1222" s="8"/>
      <c r="S1222" s="9"/>
      <c r="T1222" s="10"/>
      <c r="U1222" s="2"/>
      <c r="V1222" s="8"/>
      <c r="W1222" s="9"/>
      <c r="X1222" s="10"/>
      <c r="Y1222" s="2"/>
      <c r="Z1222" s="8"/>
      <c r="AA1222" s="9"/>
      <c r="AB1222" s="10"/>
      <c r="AC1222" s="2"/>
      <c r="AD1222" s="8"/>
      <c r="AE1222" s="9"/>
      <c r="AF1222" s="10"/>
      <c r="AG1222" s="2"/>
      <c r="AH1222" s="8"/>
      <c r="AI1222" s="9"/>
      <c r="AJ1222" s="10"/>
      <c r="AK1222" s="2"/>
      <c r="AL1222" s="8"/>
      <c r="AM1222" s="9"/>
      <c r="AN1222" s="10"/>
      <c r="AO1222" s="2"/>
      <c r="AP1222" s="8"/>
      <c r="AQ1222" s="9"/>
      <c r="AR1222" s="10"/>
      <c r="AS1222" s="2"/>
      <c r="AT1222" s="8"/>
      <c r="AU1222" s="9"/>
      <c r="AV1222" s="10"/>
      <c r="AW1222" s="2"/>
      <c r="AX1222" s="8"/>
      <c r="AY1222" s="9"/>
      <c r="AZ1222" s="10"/>
      <c r="BA1222" s="2"/>
      <c r="BB1222" s="8"/>
      <c r="BC1222" s="9"/>
      <c r="BD1222" s="10"/>
      <c r="BE1222" s="2"/>
      <c r="BF1222" s="8"/>
      <c r="BG1222" s="9"/>
      <c r="BH1222" s="10"/>
      <c r="BI1222" s="2"/>
      <c r="BJ1222" s="8"/>
      <c r="BK1222" s="9"/>
      <c r="BL1222" s="10"/>
      <c r="BM1222" s="2"/>
      <c r="BN1222" s="8"/>
      <c r="BO1222" s="9"/>
      <c r="BP1222" s="10"/>
      <c r="BQ1222" s="2"/>
      <c r="BR1222" s="8"/>
      <c r="BS1222" s="9"/>
      <c r="BT1222" s="10"/>
      <c r="BU1222" s="2"/>
      <c r="BV1222" s="8"/>
      <c r="BW1222" s="9"/>
      <c r="BX1222" s="10"/>
      <c r="BY1222" s="2"/>
      <c r="BZ1222" s="8"/>
      <c r="CA1222" s="9"/>
      <c r="CB1222" s="10"/>
      <c r="CC1222" s="2"/>
      <c r="CD1222" s="8"/>
      <c r="CE1222" s="9"/>
      <c r="CF1222" s="10"/>
      <c r="CG1222" s="2"/>
      <c r="CH1222" s="8"/>
      <c r="CI1222" s="9"/>
      <c r="CJ1222" s="10"/>
      <c r="CK1222" s="2"/>
      <c r="CL1222" s="8"/>
      <c r="CM1222" s="9"/>
      <c r="CN1222" s="10"/>
      <c r="CO1222" s="2"/>
      <c r="CP1222" s="8"/>
      <c r="CQ1222" s="9"/>
      <c r="CR1222" s="10"/>
      <c r="CS1222" s="2"/>
      <c r="CT1222" s="8"/>
      <c r="CU1222" s="9"/>
      <c r="CV1222" s="10"/>
      <c r="CW1222" s="2"/>
      <c r="CX1222" s="8"/>
      <c r="CY1222" s="9"/>
      <c r="CZ1222" s="10"/>
      <c r="DA1222" s="2"/>
      <c r="DB1222" s="8"/>
      <c r="DC1222" s="9"/>
      <c r="DD1222" s="10"/>
      <c r="DE1222" s="2"/>
      <c r="DF1222" s="8"/>
      <c r="DG1222" s="9"/>
      <c r="DH1222" s="10"/>
      <c r="DI1222" s="2"/>
      <c r="DJ1222" s="8"/>
      <c r="DK1222" s="9"/>
      <c r="DL1222" s="10"/>
      <c r="DM1222" s="2"/>
      <c r="DN1222" s="8"/>
      <c r="DO1222" s="9"/>
      <c r="DP1222" s="10"/>
      <c r="DQ1222" s="2"/>
      <c r="DR1222" s="8"/>
      <c r="DS1222" s="9"/>
      <c r="DT1222" s="10"/>
      <c r="DU1222" s="2"/>
      <c r="DV1222" s="8"/>
      <c r="DW1222" s="9"/>
      <c r="DX1222" s="10"/>
      <c r="DY1222" s="2"/>
      <c r="DZ1222" s="8"/>
      <c r="EA1222" s="9"/>
      <c r="EB1222" s="10"/>
      <c r="EC1222" s="2"/>
      <c r="ED1222" s="8"/>
      <c r="EE1222" s="9"/>
      <c r="EF1222" s="10"/>
      <c r="EG1222" s="2"/>
      <c r="EH1222" s="8"/>
      <c r="EI1222" s="9"/>
      <c r="EJ1222" s="10"/>
      <c r="EK1222" s="2"/>
      <c r="EL1222" s="8"/>
      <c r="EM1222" s="9"/>
      <c r="EN1222" s="10"/>
      <c r="EO1222" s="2"/>
      <c r="EP1222" s="8"/>
      <c r="EQ1222" s="9"/>
      <c r="ER1222" s="10"/>
      <c r="ES1222" s="2"/>
      <c r="ET1222" s="8"/>
      <c r="EU1222" s="9"/>
      <c r="EV1222" s="10"/>
      <c r="EW1222" s="2"/>
      <c r="EX1222" s="8"/>
      <c r="EY1222" s="9"/>
      <c r="EZ1222" s="10"/>
      <c r="FA1222" s="2"/>
      <c r="FB1222" s="8"/>
      <c r="FC1222" s="9"/>
      <c r="FD1222" s="10"/>
      <c r="FE1222" s="2"/>
      <c r="FF1222" s="8"/>
      <c r="FG1222" s="9"/>
      <c r="FH1222" s="10"/>
      <c r="FI1222" s="2"/>
      <c r="FJ1222" s="8"/>
      <c r="FK1222" s="9"/>
      <c r="FL1222" s="10"/>
      <c r="FM1222" s="2"/>
      <c r="FN1222" s="8"/>
      <c r="FO1222" s="9"/>
      <c r="FP1222" s="10"/>
      <c r="FQ1222" s="2"/>
      <c r="FR1222" s="8"/>
      <c r="FS1222" s="9"/>
      <c r="FT1222" s="10"/>
      <c r="FU1222" s="2"/>
      <c r="FV1222" s="8"/>
      <c r="FW1222" s="9"/>
      <c r="FX1222" s="10"/>
      <c r="FY1222" s="2"/>
      <c r="FZ1222" s="8"/>
      <c r="GA1222" s="9"/>
      <c r="GB1222" s="10"/>
      <c r="GC1222" s="2"/>
      <c r="GD1222" s="8"/>
      <c r="GE1222" s="9"/>
      <c r="GF1222" s="10"/>
      <c r="GG1222" s="2"/>
      <c r="GH1222" s="8"/>
      <c r="GI1222" s="9"/>
      <c r="GJ1222" s="10"/>
      <c r="GK1222" s="2"/>
      <c r="GL1222" s="8"/>
      <c r="GM1222" s="9"/>
      <c r="GN1222" s="10"/>
      <c r="GO1222" s="2"/>
      <c r="GP1222" s="8"/>
      <c r="GQ1222" s="9"/>
      <c r="GR1222" s="10"/>
      <c r="GS1222" s="2"/>
      <c r="GT1222" s="8"/>
      <c r="GU1222" s="9"/>
      <c r="GV1222" s="10"/>
      <c r="GW1222" s="2"/>
      <c r="GX1222" s="8"/>
      <c r="GY1222" s="9"/>
      <c r="GZ1222" s="10"/>
      <c r="HA1222" s="2"/>
      <c r="HB1222" s="8"/>
      <c r="HC1222" s="9"/>
      <c r="HD1222" s="10"/>
      <c r="HE1222" s="2"/>
      <c r="HF1222" s="8"/>
      <c r="HG1222" s="9"/>
      <c r="HH1222" s="10"/>
      <c r="HI1222" s="2"/>
      <c r="HJ1222" s="8"/>
      <c r="HK1222" s="9"/>
      <c r="HL1222" s="10"/>
      <c r="HM1222" s="2"/>
      <c r="HN1222" s="8"/>
      <c r="HO1222" s="9"/>
      <c r="HP1222" s="10"/>
      <c r="HQ1222" s="2"/>
      <c r="HR1222" s="8"/>
      <c r="HS1222" s="9"/>
      <c r="HT1222" s="10"/>
      <c r="HU1222" s="2"/>
      <c r="HV1222" s="8"/>
      <c r="HW1222" s="9"/>
      <c r="HX1222" s="10"/>
      <c r="HY1222" s="2"/>
      <c r="HZ1222" s="8"/>
      <c r="IA1222" s="9"/>
      <c r="IB1222" s="10"/>
      <c r="IC1222" s="2"/>
      <c r="ID1222" s="8"/>
      <c r="IE1222" s="9"/>
      <c r="IF1222" s="10"/>
      <c r="IG1222" s="2"/>
      <c r="IH1222" s="8"/>
      <c r="II1222" s="9"/>
      <c r="IJ1222" s="10"/>
      <c r="IK1222" s="2"/>
      <c r="IL1222" s="8"/>
      <c r="IM1222" s="9"/>
      <c r="IN1222" s="10"/>
      <c r="IO1222" s="2"/>
      <c r="IP1222" s="8"/>
      <c r="IQ1222" s="9"/>
      <c r="IR1222" s="10"/>
      <c r="IS1222" s="2"/>
      <c r="IT1222" s="8"/>
    </row>
    <row r="1223" spans="1:254">
      <c r="A1223" s="25">
        <v>3387</v>
      </c>
      <c r="B1223" s="15" t="s">
        <v>1844</v>
      </c>
      <c r="C1223" s="2" t="s">
        <v>1870</v>
      </c>
      <c r="D1223" s="48">
        <v>16000</v>
      </c>
      <c r="E1223" s="2"/>
      <c r="F1223" s="8"/>
      <c r="G1223" s="9"/>
      <c r="H1223" s="10"/>
      <c r="I1223" s="2"/>
      <c r="J1223" s="8"/>
      <c r="K1223" s="9"/>
      <c r="L1223" s="10"/>
      <c r="M1223" s="2"/>
      <c r="N1223" s="8"/>
      <c r="O1223" s="9"/>
      <c r="P1223" s="10"/>
      <c r="Q1223" s="2"/>
      <c r="R1223" s="8"/>
      <c r="S1223" s="9"/>
      <c r="T1223" s="10"/>
      <c r="U1223" s="2"/>
      <c r="V1223" s="8"/>
      <c r="W1223" s="9"/>
      <c r="X1223" s="10"/>
      <c r="Y1223" s="2"/>
      <c r="Z1223" s="8"/>
      <c r="AA1223" s="9"/>
      <c r="AB1223" s="10"/>
      <c r="AC1223" s="2"/>
      <c r="AD1223" s="8"/>
      <c r="AE1223" s="9"/>
      <c r="AF1223" s="10"/>
      <c r="AG1223" s="2"/>
      <c r="AH1223" s="8"/>
      <c r="AI1223" s="9"/>
      <c r="AJ1223" s="10"/>
      <c r="AK1223" s="2"/>
      <c r="AL1223" s="8"/>
      <c r="AM1223" s="9"/>
      <c r="AN1223" s="10"/>
      <c r="AO1223" s="2"/>
      <c r="AP1223" s="8"/>
      <c r="AQ1223" s="9"/>
      <c r="AR1223" s="10"/>
      <c r="AS1223" s="2"/>
      <c r="AT1223" s="8"/>
      <c r="AU1223" s="9"/>
      <c r="AV1223" s="10"/>
      <c r="AW1223" s="2"/>
      <c r="AX1223" s="8"/>
      <c r="AY1223" s="9"/>
      <c r="AZ1223" s="10"/>
      <c r="BA1223" s="2"/>
      <c r="BB1223" s="8"/>
      <c r="BC1223" s="9"/>
      <c r="BD1223" s="10"/>
      <c r="BE1223" s="2"/>
      <c r="BF1223" s="8"/>
      <c r="BG1223" s="9"/>
      <c r="BH1223" s="10"/>
      <c r="BI1223" s="2"/>
      <c r="BJ1223" s="8"/>
      <c r="BK1223" s="9"/>
      <c r="BL1223" s="10"/>
      <c r="BM1223" s="2"/>
      <c r="BN1223" s="8"/>
      <c r="BO1223" s="9"/>
      <c r="BP1223" s="10"/>
      <c r="BQ1223" s="2"/>
      <c r="BR1223" s="8"/>
      <c r="BS1223" s="9"/>
      <c r="BT1223" s="10"/>
      <c r="BU1223" s="2"/>
      <c r="BV1223" s="8"/>
      <c r="BW1223" s="9"/>
      <c r="BX1223" s="10"/>
      <c r="BY1223" s="2"/>
      <c r="BZ1223" s="8"/>
      <c r="CA1223" s="9"/>
      <c r="CB1223" s="10"/>
      <c r="CC1223" s="2"/>
      <c r="CD1223" s="8"/>
      <c r="CE1223" s="9"/>
      <c r="CF1223" s="10"/>
      <c r="CG1223" s="2"/>
      <c r="CH1223" s="8"/>
      <c r="CI1223" s="9"/>
      <c r="CJ1223" s="10"/>
      <c r="CK1223" s="2"/>
      <c r="CL1223" s="8"/>
      <c r="CM1223" s="9"/>
      <c r="CN1223" s="10"/>
      <c r="CO1223" s="2"/>
      <c r="CP1223" s="8"/>
      <c r="CQ1223" s="9"/>
      <c r="CR1223" s="10"/>
      <c r="CS1223" s="2"/>
      <c r="CT1223" s="8"/>
      <c r="CU1223" s="9"/>
      <c r="CV1223" s="10"/>
      <c r="CW1223" s="2"/>
      <c r="CX1223" s="8"/>
      <c r="CY1223" s="9"/>
      <c r="CZ1223" s="10"/>
      <c r="DA1223" s="2"/>
      <c r="DB1223" s="8"/>
      <c r="DC1223" s="9"/>
      <c r="DD1223" s="10"/>
      <c r="DE1223" s="2"/>
      <c r="DF1223" s="8"/>
      <c r="DG1223" s="9"/>
      <c r="DH1223" s="10"/>
      <c r="DI1223" s="2"/>
      <c r="DJ1223" s="8"/>
      <c r="DK1223" s="9"/>
      <c r="DL1223" s="10"/>
      <c r="DM1223" s="2"/>
      <c r="DN1223" s="8"/>
      <c r="DO1223" s="9"/>
      <c r="DP1223" s="10"/>
      <c r="DQ1223" s="2"/>
      <c r="DR1223" s="8"/>
      <c r="DS1223" s="9"/>
      <c r="DT1223" s="10"/>
      <c r="DU1223" s="2"/>
      <c r="DV1223" s="8"/>
      <c r="DW1223" s="9"/>
      <c r="DX1223" s="10"/>
      <c r="DY1223" s="2"/>
      <c r="DZ1223" s="8"/>
      <c r="EA1223" s="9"/>
      <c r="EB1223" s="10"/>
      <c r="EC1223" s="2"/>
      <c r="ED1223" s="8"/>
      <c r="EE1223" s="9"/>
      <c r="EF1223" s="10"/>
      <c r="EG1223" s="2"/>
      <c r="EH1223" s="8"/>
      <c r="EI1223" s="9"/>
      <c r="EJ1223" s="10"/>
      <c r="EK1223" s="2"/>
      <c r="EL1223" s="8"/>
      <c r="EM1223" s="9"/>
      <c r="EN1223" s="10"/>
      <c r="EO1223" s="2"/>
      <c r="EP1223" s="8"/>
      <c r="EQ1223" s="9"/>
      <c r="ER1223" s="10"/>
      <c r="ES1223" s="2"/>
      <c r="ET1223" s="8"/>
      <c r="EU1223" s="9"/>
      <c r="EV1223" s="10"/>
      <c r="EW1223" s="2"/>
      <c r="EX1223" s="8"/>
      <c r="EY1223" s="9"/>
      <c r="EZ1223" s="10"/>
      <c r="FA1223" s="2"/>
      <c r="FB1223" s="8"/>
      <c r="FC1223" s="9"/>
      <c r="FD1223" s="10"/>
      <c r="FE1223" s="2"/>
      <c r="FF1223" s="8"/>
      <c r="FG1223" s="9"/>
      <c r="FH1223" s="10"/>
      <c r="FI1223" s="2"/>
      <c r="FJ1223" s="8"/>
      <c r="FK1223" s="9"/>
      <c r="FL1223" s="10"/>
      <c r="FM1223" s="2"/>
      <c r="FN1223" s="8"/>
      <c r="FO1223" s="9"/>
      <c r="FP1223" s="10"/>
      <c r="FQ1223" s="2"/>
      <c r="FR1223" s="8"/>
      <c r="FS1223" s="9"/>
      <c r="FT1223" s="10"/>
      <c r="FU1223" s="2"/>
      <c r="FV1223" s="8"/>
      <c r="FW1223" s="9"/>
      <c r="FX1223" s="10"/>
      <c r="FY1223" s="2"/>
      <c r="FZ1223" s="8"/>
      <c r="GA1223" s="9"/>
      <c r="GB1223" s="10"/>
      <c r="GC1223" s="2"/>
      <c r="GD1223" s="8"/>
      <c r="GE1223" s="9"/>
      <c r="GF1223" s="10"/>
      <c r="GG1223" s="2"/>
      <c r="GH1223" s="8"/>
      <c r="GI1223" s="9"/>
      <c r="GJ1223" s="10"/>
      <c r="GK1223" s="2"/>
      <c r="GL1223" s="8"/>
      <c r="GM1223" s="9"/>
      <c r="GN1223" s="10"/>
      <c r="GO1223" s="2"/>
      <c r="GP1223" s="8"/>
      <c r="GQ1223" s="9"/>
      <c r="GR1223" s="10"/>
      <c r="GS1223" s="2"/>
      <c r="GT1223" s="8"/>
      <c r="GU1223" s="9"/>
      <c r="GV1223" s="10"/>
      <c r="GW1223" s="2"/>
      <c r="GX1223" s="8"/>
      <c r="GY1223" s="9"/>
      <c r="GZ1223" s="10"/>
      <c r="HA1223" s="2"/>
      <c r="HB1223" s="8"/>
      <c r="HC1223" s="9"/>
      <c r="HD1223" s="10"/>
      <c r="HE1223" s="2"/>
      <c r="HF1223" s="8"/>
      <c r="HG1223" s="9"/>
      <c r="HH1223" s="10"/>
      <c r="HI1223" s="2"/>
      <c r="HJ1223" s="8"/>
      <c r="HK1223" s="9"/>
      <c r="HL1223" s="10"/>
      <c r="HM1223" s="2"/>
      <c r="HN1223" s="8"/>
      <c r="HO1223" s="9"/>
      <c r="HP1223" s="10"/>
      <c r="HQ1223" s="2"/>
      <c r="HR1223" s="8"/>
      <c r="HS1223" s="9"/>
      <c r="HT1223" s="10"/>
      <c r="HU1223" s="2"/>
      <c r="HV1223" s="8"/>
      <c r="HW1223" s="9"/>
      <c r="HX1223" s="10"/>
      <c r="HY1223" s="2"/>
      <c r="HZ1223" s="8"/>
      <c r="IA1223" s="9"/>
      <c r="IB1223" s="10"/>
      <c r="IC1223" s="2"/>
      <c r="ID1223" s="8"/>
      <c r="IE1223" s="9"/>
      <c r="IF1223" s="10"/>
      <c r="IG1223" s="2"/>
      <c r="IH1223" s="8"/>
      <c r="II1223" s="9"/>
      <c r="IJ1223" s="10"/>
      <c r="IK1223" s="2"/>
      <c r="IL1223" s="8"/>
      <c r="IM1223" s="9"/>
      <c r="IN1223" s="10"/>
      <c r="IO1223" s="2"/>
      <c r="IP1223" s="8"/>
      <c r="IQ1223" s="9"/>
      <c r="IR1223" s="10"/>
      <c r="IS1223" s="2"/>
      <c r="IT1223" s="8"/>
    </row>
    <row r="1224" spans="1:254">
      <c r="A1224" s="25"/>
      <c r="B1224" s="15"/>
      <c r="E1224" s="2"/>
      <c r="F1224" s="8"/>
      <c r="G1224" s="9"/>
      <c r="H1224" s="10"/>
      <c r="I1224" s="2"/>
      <c r="J1224" s="8"/>
      <c r="K1224" s="9"/>
      <c r="L1224" s="10"/>
      <c r="M1224" s="2"/>
      <c r="N1224" s="8"/>
      <c r="O1224" s="9"/>
      <c r="P1224" s="10"/>
      <c r="Q1224" s="2"/>
      <c r="R1224" s="8"/>
      <c r="S1224" s="9"/>
      <c r="T1224" s="10"/>
      <c r="U1224" s="2"/>
      <c r="V1224" s="8"/>
      <c r="W1224" s="9"/>
      <c r="X1224" s="10"/>
      <c r="Y1224" s="2"/>
      <c r="Z1224" s="8"/>
      <c r="AA1224" s="9"/>
      <c r="AB1224" s="10"/>
      <c r="AC1224" s="2"/>
      <c r="AD1224" s="8"/>
      <c r="AE1224" s="9"/>
      <c r="AF1224" s="10"/>
      <c r="AG1224" s="2"/>
      <c r="AH1224" s="8"/>
      <c r="AI1224" s="9"/>
      <c r="AJ1224" s="10"/>
      <c r="AK1224" s="2"/>
      <c r="AL1224" s="8"/>
      <c r="AM1224" s="9"/>
      <c r="AN1224" s="10"/>
      <c r="AO1224" s="2"/>
      <c r="AP1224" s="8"/>
      <c r="AQ1224" s="9"/>
      <c r="AR1224" s="10"/>
      <c r="AS1224" s="2"/>
      <c r="AT1224" s="8"/>
      <c r="AU1224" s="9"/>
      <c r="AV1224" s="10"/>
      <c r="AW1224" s="2"/>
      <c r="AX1224" s="8"/>
      <c r="AY1224" s="9"/>
      <c r="AZ1224" s="10"/>
      <c r="BA1224" s="2"/>
      <c r="BB1224" s="8"/>
      <c r="BC1224" s="9"/>
      <c r="BD1224" s="10"/>
      <c r="BE1224" s="2"/>
      <c r="BF1224" s="8"/>
      <c r="BG1224" s="9"/>
      <c r="BH1224" s="10"/>
      <c r="BI1224" s="2"/>
      <c r="BJ1224" s="8"/>
      <c r="BK1224" s="9"/>
      <c r="BL1224" s="10"/>
      <c r="BM1224" s="2"/>
      <c r="BN1224" s="8"/>
      <c r="BO1224" s="9"/>
      <c r="BP1224" s="10"/>
      <c r="BQ1224" s="2"/>
      <c r="BR1224" s="8"/>
      <c r="BS1224" s="9"/>
      <c r="BT1224" s="10"/>
      <c r="BU1224" s="2"/>
      <c r="BV1224" s="8"/>
      <c r="BW1224" s="9"/>
      <c r="BX1224" s="10"/>
      <c r="BY1224" s="2"/>
      <c r="BZ1224" s="8"/>
      <c r="CA1224" s="9"/>
      <c r="CB1224" s="10"/>
      <c r="CC1224" s="2"/>
      <c r="CD1224" s="8"/>
      <c r="CE1224" s="9"/>
      <c r="CF1224" s="10"/>
      <c r="CG1224" s="2"/>
      <c r="CH1224" s="8"/>
      <c r="CI1224" s="9"/>
      <c r="CJ1224" s="10"/>
      <c r="CK1224" s="2"/>
      <c r="CL1224" s="8"/>
      <c r="CM1224" s="9"/>
      <c r="CN1224" s="10"/>
      <c r="CO1224" s="2"/>
      <c r="CP1224" s="8"/>
      <c r="CQ1224" s="9"/>
      <c r="CR1224" s="10"/>
      <c r="CS1224" s="2"/>
      <c r="CT1224" s="8"/>
      <c r="CU1224" s="9"/>
      <c r="CV1224" s="10"/>
      <c r="CW1224" s="2"/>
      <c r="CX1224" s="8"/>
      <c r="CY1224" s="9"/>
      <c r="CZ1224" s="10"/>
      <c r="DA1224" s="2"/>
      <c r="DB1224" s="8"/>
      <c r="DC1224" s="9"/>
      <c r="DD1224" s="10"/>
      <c r="DE1224" s="2"/>
      <c r="DF1224" s="8"/>
      <c r="DG1224" s="9"/>
      <c r="DH1224" s="10"/>
      <c r="DI1224" s="2"/>
      <c r="DJ1224" s="8"/>
      <c r="DK1224" s="9"/>
      <c r="DL1224" s="10"/>
      <c r="DM1224" s="2"/>
      <c r="DN1224" s="8"/>
      <c r="DO1224" s="9"/>
      <c r="DP1224" s="10"/>
      <c r="DQ1224" s="2"/>
      <c r="DR1224" s="8"/>
      <c r="DS1224" s="9"/>
      <c r="DT1224" s="10"/>
      <c r="DU1224" s="2"/>
      <c r="DV1224" s="8"/>
      <c r="DW1224" s="9"/>
      <c r="DX1224" s="10"/>
      <c r="DY1224" s="2"/>
      <c r="DZ1224" s="8"/>
      <c r="EA1224" s="9"/>
      <c r="EB1224" s="10"/>
      <c r="EC1224" s="2"/>
      <c r="ED1224" s="8"/>
      <c r="EE1224" s="9"/>
      <c r="EF1224" s="10"/>
      <c r="EG1224" s="2"/>
      <c r="EH1224" s="8"/>
      <c r="EI1224" s="9"/>
      <c r="EJ1224" s="10"/>
      <c r="EK1224" s="2"/>
      <c r="EL1224" s="8"/>
      <c r="EM1224" s="9"/>
      <c r="EN1224" s="10"/>
      <c r="EO1224" s="2"/>
      <c r="EP1224" s="8"/>
      <c r="EQ1224" s="9"/>
      <c r="ER1224" s="10"/>
      <c r="ES1224" s="2"/>
      <c r="ET1224" s="8"/>
      <c r="EU1224" s="9"/>
      <c r="EV1224" s="10"/>
      <c r="EW1224" s="2"/>
      <c r="EX1224" s="8"/>
      <c r="EY1224" s="9"/>
      <c r="EZ1224" s="10"/>
      <c r="FA1224" s="2"/>
      <c r="FB1224" s="8"/>
      <c r="FC1224" s="9"/>
      <c r="FD1224" s="10"/>
      <c r="FE1224" s="2"/>
      <c r="FF1224" s="8"/>
      <c r="FG1224" s="9"/>
      <c r="FH1224" s="10"/>
      <c r="FI1224" s="2"/>
      <c r="FJ1224" s="8"/>
      <c r="FK1224" s="9"/>
      <c r="FL1224" s="10"/>
      <c r="FM1224" s="2"/>
      <c r="FN1224" s="8"/>
      <c r="FO1224" s="9"/>
      <c r="FP1224" s="10"/>
      <c r="FQ1224" s="2"/>
      <c r="FR1224" s="8"/>
      <c r="FS1224" s="9"/>
      <c r="FT1224" s="10"/>
      <c r="FU1224" s="2"/>
      <c r="FV1224" s="8"/>
      <c r="FW1224" s="9"/>
      <c r="FX1224" s="10"/>
      <c r="FY1224" s="2"/>
      <c r="FZ1224" s="8"/>
      <c r="GA1224" s="9"/>
      <c r="GB1224" s="10"/>
      <c r="GC1224" s="2"/>
      <c r="GD1224" s="8"/>
      <c r="GE1224" s="9"/>
      <c r="GF1224" s="10"/>
      <c r="GG1224" s="2"/>
      <c r="GH1224" s="8"/>
      <c r="GI1224" s="9"/>
      <c r="GJ1224" s="10"/>
      <c r="GK1224" s="2"/>
      <c r="GL1224" s="8"/>
      <c r="GM1224" s="9"/>
      <c r="GN1224" s="10"/>
      <c r="GO1224" s="2"/>
      <c r="GP1224" s="8"/>
      <c r="GQ1224" s="9"/>
      <c r="GR1224" s="10"/>
      <c r="GS1224" s="2"/>
      <c r="GT1224" s="8"/>
      <c r="GU1224" s="9"/>
      <c r="GV1224" s="10"/>
      <c r="GW1224" s="2"/>
      <c r="GX1224" s="8"/>
      <c r="GY1224" s="9"/>
      <c r="GZ1224" s="10"/>
      <c r="HA1224" s="2"/>
      <c r="HB1224" s="8"/>
      <c r="HC1224" s="9"/>
      <c r="HD1224" s="10"/>
      <c r="HE1224" s="2"/>
      <c r="HF1224" s="8"/>
      <c r="HG1224" s="9"/>
      <c r="HH1224" s="10"/>
      <c r="HI1224" s="2"/>
      <c r="HJ1224" s="8"/>
      <c r="HK1224" s="9"/>
      <c r="HL1224" s="10"/>
      <c r="HM1224" s="2"/>
      <c r="HN1224" s="8"/>
      <c r="HO1224" s="9"/>
      <c r="HP1224" s="10"/>
      <c r="HQ1224" s="2"/>
      <c r="HR1224" s="8"/>
      <c r="HS1224" s="9"/>
      <c r="HT1224" s="10"/>
      <c r="HU1224" s="2"/>
      <c r="HV1224" s="8"/>
      <c r="HW1224" s="9"/>
      <c r="HX1224" s="10"/>
      <c r="HY1224" s="2"/>
      <c r="HZ1224" s="8"/>
      <c r="IA1224" s="9"/>
      <c r="IB1224" s="10"/>
      <c r="IC1224" s="2"/>
      <c r="ID1224" s="8"/>
      <c r="IE1224" s="9"/>
      <c r="IF1224" s="10"/>
      <c r="IG1224" s="2"/>
      <c r="IH1224" s="8"/>
      <c r="II1224" s="9"/>
      <c r="IJ1224" s="10"/>
      <c r="IK1224" s="2"/>
      <c r="IL1224" s="8"/>
      <c r="IM1224" s="9"/>
      <c r="IN1224" s="10"/>
      <c r="IO1224" s="2"/>
      <c r="IP1224" s="8"/>
      <c r="IQ1224" s="9"/>
      <c r="IR1224" s="10"/>
      <c r="IS1224" s="2"/>
      <c r="IT1224" s="8"/>
    </row>
    <row r="1225" spans="1:254">
      <c r="A1225" s="25"/>
      <c r="B1225" s="10"/>
      <c r="C1225" s="179" t="s">
        <v>1750</v>
      </c>
    </row>
    <row r="1226" spans="1:254">
      <c r="A1226" s="25"/>
      <c r="B1226" s="10"/>
      <c r="C1226" s="170"/>
    </row>
    <row r="1227" spans="1:254">
      <c r="A1227" s="25">
        <v>3233</v>
      </c>
      <c r="B1227" s="15" t="s">
        <v>2411</v>
      </c>
      <c r="C1227" s="2" t="s">
        <v>4754</v>
      </c>
      <c r="D1227" s="48">
        <v>14390</v>
      </c>
    </row>
    <row r="1228" spans="1:254">
      <c r="A1228" s="25"/>
      <c r="B1228" s="15"/>
    </row>
    <row r="1229" spans="1:254">
      <c r="A1229" s="25">
        <v>3317</v>
      </c>
      <c r="B1229" s="10"/>
      <c r="C1229" s="16" t="s">
        <v>2099</v>
      </c>
      <c r="D1229" s="48">
        <v>7100</v>
      </c>
    </row>
    <row r="1230" spans="1:254">
      <c r="A1230" s="25">
        <v>3318</v>
      </c>
      <c r="B1230" s="10"/>
      <c r="C1230" s="16" t="s">
        <v>902</v>
      </c>
      <c r="D1230" s="48">
        <v>7000</v>
      </c>
    </row>
    <row r="1231" spans="1:254">
      <c r="A1231" s="25">
        <v>3038</v>
      </c>
      <c r="B1231" s="10" t="s">
        <v>671</v>
      </c>
      <c r="C1231" s="16" t="s">
        <v>126</v>
      </c>
      <c r="D1231" s="48">
        <v>1790</v>
      </c>
    </row>
    <row r="1232" spans="1:254">
      <c r="A1232" s="25">
        <v>3357</v>
      </c>
      <c r="B1232" s="10" t="s">
        <v>671</v>
      </c>
      <c r="C1232" s="16" t="s">
        <v>4376</v>
      </c>
      <c r="D1232" s="48">
        <v>5280</v>
      </c>
    </row>
    <row r="1233" spans="1:4">
      <c r="A1233" s="25">
        <v>3410</v>
      </c>
      <c r="B1233" s="10" t="s">
        <v>671</v>
      </c>
      <c r="C1233" s="16" t="s">
        <v>4375</v>
      </c>
      <c r="D1233" s="48">
        <v>9600</v>
      </c>
    </row>
    <row r="1234" spans="1:4">
      <c r="A1234" s="25"/>
      <c r="B1234" s="10"/>
      <c r="C1234" s="16"/>
    </row>
    <row r="1235" spans="1:4">
      <c r="A1235" s="25">
        <v>3388</v>
      </c>
      <c r="B1235" s="10" t="s">
        <v>48</v>
      </c>
      <c r="C1235" s="16" t="s">
        <v>306</v>
      </c>
      <c r="D1235" s="48">
        <v>3850</v>
      </c>
    </row>
    <row r="1236" spans="1:4">
      <c r="A1236" s="25"/>
      <c r="B1236" s="10"/>
      <c r="C1236" s="16"/>
    </row>
    <row r="1237" spans="1:4">
      <c r="A1237" s="25">
        <v>3328</v>
      </c>
      <c r="B1237" s="10" t="s">
        <v>671</v>
      </c>
      <c r="C1237" s="16" t="s">
        <v>375</v>
      </c>
      <c r="D1237" s="48">
        <v>5840</v>
      </c>
    </row>
    <row r="1238" spans="1:4">
      <c r="A1238" s="25">
        <v>3039</v>
      </c>
      <c r="B1238" s="10" t="s">
        <v>937</v>
      </c>
      <c r="C1238" s="16" t="s">
        <v>2317</v>
      </c>
      <c r="D1238" s="48">
        <v>2160</v>
      </c>
    </row>
    <row r="1239" spans="1:4">
      <c r="A1239" s="25">
        <v>3040</v>
      </c>
      <c r="B1239" s="10" t="s">
        <v>937</v>
      </c>
      <c r="C1239" s="2" t="s">
        <v>148</v>
      </c>
      <c r="D1239" s="169">
        <v>2440</v>
      </c>
    </row>
    <row r="1240" spans="1:4">
      <c r="A1240" s="25"/>
      <c r="B1240" s="10"/>
    </row>
    <row r="1241" spans="1:4">
      <c r="A1241" s="25">
        <v>3041</v>
      </c>
      <c r="B1241" s="10" t="s">
        <v>937</v>
      </c>
      <c r="C1241" s="2" t="s">
        <v>2538</v>
      </c>
      <c r="D1241" s="48">
        <v>2240</v>
      </c>
    </row>
    <row r="1242" spans="1:4">
      <c r="A1242" s="25">
        <v>3042</v>
      </c>
      <c r="B1242" s="10" t="s">
        <v>937</v>
      </c>
      <c r="C1242" s="2" t="s">
        <v>2539</v>
      </c>
      <c r="D1242" s="48">
        <v>3400</v>
      </c>
    </row>
    <row r="1243" spans="1:4">
      <c r="A1243" s="25">
        <v>3043</v>
      </c>
      <c r="B1243" s="10" t="s">
        <v>937</v>
      </c>
      <c r="C1243" s="2" t="s">
        <v>2223</v>
      </c>
      <c r="D1243" s="48">
        <v>2240</v>
      </c>
    </row>
    <row r="1244" spans="1:4">
      <c r="A1244" s="25">
        <v>3044</v>
      </c>
      <c r="B1244" s="10" t="s">
        <v>937</v>
      </c>
      <c r="C1244" s="2" t="s">
        <v>2224</v>
      </c>
      <c r="D1244" s="48">
        <v>3400</v>
      </c>
    </row>
    <row r="1245" spans="1:4">
      <c r="A1245" s="25"/>
      <c r="B1245" s="10"/>
    </row>
    <row r="1246" spans="1:4">
      <c r="A1246" s="25" t="s">
        <v>4115</v>
      </c>
      <c r="B1246" s="10" t="s">
        <v>1754</v>
      </c>
      <c r="C1246" s="2" t="s">
        <v>2146</v>
      </c>
      <c r="D1246" s="48">
        <v>15880</v>
      </c>
    </row>
    <row r="1247" spans="1:4">
      <c r="A1247" s="25" t="s">
        <v>4116</v>
      </c>
      <c r="B1247" s="10" t="s">
        <v>1754</v>
      </c>
      <c r="C1247" s="2" t="s">
        <v>1147</v>
      </c>
      <c r="D1247" s="48">
        <v>9000</v>
      </c>
    </row>
    <row r="1248" spans="1:4">
      <c r="A1248" s="25"/>
      <c r="B1248" s="10"/>
    </row>
    <row r="1249" spans="1:4">
      <c r="A1249" s="25">
        <v>3281</v>
      </c>
      <c r="B1249" s="105">
        <v>90500229</v>
      </c>
      <c r="C1249" s="106" t="s">
        <v>4863</v>
      </c>
      <c r="D1249" s="48">
        <v>15200</v>
      </c>
    </row>
    <row r="1250" spans="1:4">
      <c r="A1250" s="25">
        <v>3282</v>
      </c>
      <c r="B1250" s="15" t="s">
        <v>2047</v>
      </c>
      <c r="C1250" s="16" t="s">
        <v>225</v>
      </c>
      <c r="D1250" s="48">
        <v>17930</v>
      </c>
    </row>
    <row r="1251" spans="1:4">
      <c r="A1251" s="25">
        <v>3283</v>
      </c>
      <c r="B1251" s="15" t="s">
        <v>2048</v>
      </c>
      <c r="C1251" s="16" t="s">
        <v>412</v>
      </c>
      <c r="D1251" s="48">
        <v>20800</v>
      </c>
    </row>
    <row r="1252" spans="1:4">
      <c r="A1252" s="25">
        <v>3287</v>
      </c>
      <c r="B1252" s="15" t="s">
        <v>2049</v>
      </c>
      <c r="C1252" s="2" t="s">
        <v>599</v>
      </c>
      <c r="D1252" s="48">
        <v>17600</v>
      </c>
    </row>
    <row r="1253" spans="1:4">
      <c r="A1253" s="25">
        <v>3119</v>
      </c>
      <c r="B1253" s="15" t="s">
        <v>202</v>
      </c>
      <c r="C1253" s="2" t="s">
        <v>936</v>
      </c>
      <c r="D1253" s="48">
        <v>17280</v>
      </c>
    </row>
    <row r="1254" spans="1:4">
      <c r="A1254" s="25">
        <v>3122</v>
      </c>
      <c r="B1254" s="10" t="s">
        <v>202</v>
      </c>
      <c r="C1254" s="2" t="s">
        <v>688</v>
      </c>
      <c r="D1254" s="48">
        <v>17280</v>
      </c>
    </row>
    <row r="1255" spans="1:4">
      <c r="A1255" s="25">
        <v>3174</v>
      </c>
      <c r="B1255" s="10"/>
      <c r="C1255" s="2" t="s">
        <v>2334</v>
      </c>
      <c r="D1255" s="48">
        <v>6390</v>
      </c>
    </row>
    <row r="1256" spans="1:4">
      <c r="A1256" s="25">
        <v>3045</v>
      </c>
      <c r="B1256" s="10" t="s">
        <v>1746</v>
      </c>
      <c r="C1256" s="18" t="s">
        <v>1148</v>
      </c>
      <c r="D1256" s="48">
        <v>1990</v>
      </c>
    </row>
    <row r="1257" spans="1:4">
      <c r="A1257" s="25"/>
      <c r="B1257" s="10"/>
      <c r="C1257" s="18"/>
    </row>
    <row r="1258" spans="1:4">
      <c r="A1258" s="25">
        <v>3271</v>
      </c>
      <c r="B1258" s="10" t="s">
        <v>1135</v>
      </c>
      <c r="C1258" s="18" t="s">
        <v>1134</v>
      </c>
      <c r="D1258" s="48">
        <v>13800</v>
      </c>
    </row>
    <row r="1259" spans="1:4">
      <c r="A1259" s="25">
        <v>3445</v>
      </c>
      <c r="B1259" s="10" t="s">
        <v>48</v>
      </c>
      <c r="C1259" s="18" t="s">
        <v>4703</v>
      </c>
      <c r="D1259" s="48">
        <v>15370</v>
      </c>
    </row>
    <row r="1260" spans="1:4">
      <c r="A1260" s="25">
        <v>3196</v>
      </c>
      <c r="B1260" s="10" t="s">
        <v>937</v>
      </c>
      <c r="C1260" s="18" t="s">
        <v>1956</v>
      </c>
      <c r="D1260" s="48">
        <v>2080</v>
      </c>
    </row>
    <row r="1261" spans="1:4">
      <c r="A1261" s="25">
        <v>3397</v>
      </c>
      <c r="B1261" s="10"/>
      <c r="C1261" s="18" t="s">
        <v>4367</v>
      </c>
      <c r="D1261" s="48">
        <v>36800</v>
      </c>
    </row>
    <row r="1262" spans="1:4">
      <c r="A1262" s="25"/>
      <c r="B1262" s="10"/>
      <c r="C1262" s="18"/>
    </row>
    <row r="1263" spans="1:4">
      <c r="A1263" s="25" t="s">
        <v>4117</v>
      </c>
      <c r="B1263" s="10" t="s">
        <v>2285</v>
      </c>
      <c r="C1263" s="18" t="s">
        <v>609</v>
      </c>
      <c r="D1263" s="48">
        <v>5100</v>
      </c>
    </row>
    <row r="1264" spans="1:4">
      <c r="A1264" s="25" t="s">
        <v>4118</v>
      </c>
      <c r="B1264" s="10" t="s">
        <v>2285</v>
      </c>
      <c r="C1264" s="18" t="s">
        <v>296</v>
      </c>
      <c r="D1264" s="48">
        <v>10160</v>
      </c>
    </row>
    <row r="1265" spans="1:4">
      <c r="A1265" s="25">
        <v>4073</v>
      </c>
      <c r="B1265" s="10" t="s">
        <v>2285</v>
      </c>
      <c r="C1265" s="18" t="s">
        <v>493</v>
      </c>
      <c r="D1265" s="48">
        <v>6160</v>
      </c>
    </row>
    <row r="1266" spans="1:4">
      <c r="A1266" s="25">
        <v>3284</v>
      </c>
      <c r="B1266" s="15" t="s">
        <v>1683</v>
      </c>
      <c r="C1266" s="2" t="s">
        <v>1686</v>
      </c>
      <c r="D1266" s="48">
        <v>32000</v>
      </c>
    </row>
    <row r="1267" spans="1:4">
      <c r="A1267" s="25">
        <v>3285</v>
      </c>
      <c r="B1267" s="15" t="s">
        <v>2050</v>
      </c>
      <c r="C1267" s="2" t="s">
        <v>595</v>
      </c>
      <c r="D1267" s="48">
        <v>22400</v>
      </c>
    </row>
    <row r="1268" spans="1:4">
      <c r="A1268" s="25">
        <v>3411</v>
      </c>
      <c r="B1268" s="15" t="s">
        <v>2815</v>
      </c>
      <c r="C1268" s="2" t="s">
        <v>4377</v>
      </c>
      <c r="D1268" s="48">
        <v>3040</v>
      </c>
    </row>
    <row r="1269" spans="1:4">
      <c r="A1269" s="25">
        <v>3217</v>
      </c>
      <c r="B1269" s="10" t="s">
        <v>1165</v>
      </c>
      <c r="C1269" s="2" t="s">
        <v>1955</v>
      </c>
      <c r="D1269" s="48">
        <v>19680</v>
      </c>
    </row>
    <row r="1270" spans="1:4">
      <c r="A1270" s="25">
        <v>3316</v>
      </c>
      <c r="B1270" s="10" t="s">
        <v>1165</v>
      </c>
      <c r="C1270" s="2" t="s">
        <v>492</v>
      </c>
      <c r="D1270" s="48">
        <v>21760</v>
      </c>
    </row>
    <row r="1271" spans="1:4">
      <c r="A1271" s="25"/>
      <c r="B1271" s="15"/>
    </row>
    <row r="1272" spans="1:4">
      <c r="A1272" s="25"/>
      <c r="B1272" s="15"/>
    </row>
    <row r="1273" spans="1:4">
      <c r="A1273" s="25"/>
      <c r="B1273" s="10"/>
      <c r="C1273" s="179" t="s">
        <v>1748</v>
      </c>
    </row>
    <row r="1274" spans="1:4">
      <c r="A1274" s="25"/>
      <c r="B1274" s="10"/>
      <c r="C1274" s="170"/>
    </row>
    <row r="1275" spans="1:4">
      <c r="A1275" s="25">
        <v>3241</v>
      </c>
      <c r="B1275" s="15" t="s">
        <v>2411</v>
      </c>
      <c r="C1275" s="2" t="s">
        <v>4755</v>
      </c>
      <c r="D1275" s="48">
        <v>8900</v>
      </c>
    </row>
    <row r="1276" spans="1:4">
      <c r="A1276" s="25"/>
      <c r="B1276" s="15"/>
    </row>
    <row r="1277" spans="1:4">
      <c r="A1277" s="25">
        <v>3311</v>
      </c>
      <c r="B1277" s="15"/>
      <c r="C1277" s="2" t="s">
        <v>1023</v>
      </c>
      <c r="D1277" s="48">
        <v>1600</v>
      </c>
    </row>
    <row r="1278" spans="1:4">
      <c r="A1278" s="25">
        <v>3048</v>
      </c>
      <c r="B1278" s="10"/>
      <c r="C1278" s="16" t="s">
        <v>2348</v>
      </c>
      <c r="D1278" s="48">
        <v>3200</v>
      </c>
    </row>
    <row r="1279" spans="1:4">
      <c r="A1279" s="25">
        <v>3049</v>
      </c>
      <c r="B1279" s="10" t="s">
        <v>48</v>
      </c>
      <c r="C1279" s="16" t="s">
        <v>413</v>
      </c>
      <c r="D1279" s="48">
        <v>5580</v>
      </c>
    </row>
    <row r="1280" spans="1:4">
      <c r="A1280" s="25">
        <v>3050</v>
      </c>
      <c r="B1280" s="12" t="s">
        <v>4718</v>
      </c>
      <c r="C1280" s="2" t="s">
        <v>270</v>
      </c>
      <c r="D1280" s="48">
        <v>1160</v>
      </c>
    </row>
    <row r="1281" spans="1:4">
      <c r="A1281" s="25">
        <v>3053</v>
      </c>
      <c r="B1281" s="12" t="s">
        <v>2815</v>
      </c>
      <c r="C1281" s="2" t="s">
        <v>665</v>
      </c>
      <c r="D1281" s="48">
        <v>2240</v>
      </c>
    </row>
    <row r="1282" spans="1:4">
      <c r="A1282" s="25" t="s">
        <v>4119</v>
      </c>
      <c r="B1282" s="12"/>
      <c r="C1282" s="2" t="s">
        <v>1124</v>
      </c>
      <c r="D1282" s="48">
        <v>800</v>
      </c>
    </row>
    <row r="1283" spans="1:4">
      <c r="A1283" s="25">
        <v>3064</v>
      </c>
      <c r="B1283" s="12" t="s">
        <v>1334</v>
      </c>
      <c r="C1283" s="2" t="s">
        <v>1335</v>
      </c>
      <c r="D1283" s="48">
        <v>6840</v>
      </c>
    </row>
    <row r="1284" spans="1:4">
      <c r="A1284" s="25">
        <v>3185</v>
      </c>
      <c r="B1284" s="12" t="s">
        <v>1336</v>
      </c>
      <c r="C1284" s="2" t="s">
        <v>1337</v>
      </c>
      <c r="D1284" s="48">
        <v>7090</v>
      </c>
    </row>
    <row r="1285" spans="1:4">
      <c r="A1285" s="25">
        <v>3051</v>
      </c>
      <c r="B1285" s="12" t="s">
        <v>1454</v>
      </c>
      <c r="C1285" s="2" t="s">
        <v>1021</v>
      </c>
      <c r="D1285" s="48">
        <v>6190</v>
      </c>
    </row>
    <row r="1286" spans="1:4">
      <c r="A1286" s="25">
        <v>3310</v>
      </c>
      <c r="B1286" s="12" t="s">
        <v>48</v>
      </c>
      <c r="C1286" s="2" t="s">
        <v>1920</v>
      </c>
      <c r="D1286" s="48">
        <v>7690</v>
      </c>
    </row>
    <row r="1287" spans="1:4">
      <c r="A1287" s="25">
        <v>3362</v>
      </c>
      <c r="B1287" s="12" t="s">
        <v>2815</v>
      </c>
      <c r="C1287" s="2" t="s">
        <v>235</v>
      </c>
      <c r="D1287" s="48">
        <v>3040</v>
      </c>
    </row>
    <row r="1288" spans="1:4">
      <c r="A1288" s="25"/>
      <c r="B1288" s="12"/>
    </row>
    <row r="1289" spans="1:4">
      <c r="A1289" s="25">
        <v>3054</v>
      </c>
      <c r="B1289" s="12" t="s">
        <v>2815</v>
      </c>
      <c r="C1289" s="2" t="s">
        <v>2230</v>
      </c>
      <c r="D1289" s="48">
        <v>3040</v>
      </c>
    </row>
    <row r="1290" spans="1:4">
      <c r="A1290" s="25">
        <v>3186</v>
      </c>
      <c r="B1290" s="12" t="s">
        <v>937</v>
      </c>
      <c r="C1290" s="2" t="s">
        <v>1525</v>
      </c>
      <c r="D1290" s="48">
        <v>1920</v>
      </c>
    </row>
    <row r="1291" spans="1:4">
      <c r="A1291" s="25"/>
    </row>
    <row r="1292" spans="1:4">
      <c r="A1292" s="25">
        <v>3055</v>
      </c>
      <c r="B1292" s="12" t="s">
        <v>2231</v>
      </c>
      <c r="C1292" s="2" t="s">
        <v>2059</v>
      </c>
      <c r="D1292" s="48">
        <v>4160</v>
      </c>
    </row>
    <row r="1293" spans="1:4">
      <c r="A1293" s="25">
        <v>3187</v>
      </c>
      <c r="B1293" s="12" t="s">
        <v>2815</v>
      </c>
      <c r="C1293" s="2" t="s">
        <v>2461</v>
      </c>
      <c r="D1293" s="48">
        <v>4890</v>
      </c>
    </row>
    <row r="1294" spans="1:4">
      <c r="A1294" s="25">
        <v>3056</v>
      </c>
      <c r="B1294" s="10" t="s">
        <v>937</v>
      </c>
      <c r="C1294" s="2" t="s">
        <v>267</v>
      </c>
      <c r="D1294" s="48">
        <v>2300</v>
      </c>
    </row>
    <row r="1295" spans="1:4">
      <c r="A1295" s="25">
        <v>3057</v>
      </c>
      <c r="B1295" s="10" t="s">
        <v>937</v>
      </c>
      <c r="C1295" s="2" t="s">
        <v>268</v>
      </c>
      <c r="D1295" s="48">
        <v>2300</v>
      </c>
    </row>
    <row r="1296" spans="1:4">
      <c r="A1296" s="25"/>
      <c r="B1296" s="10"/>
    </row>
    <row r="1297" spans="1:4">
      <c r="A1297" s="25">
        <v>3058</v>
      </c>
      <c r="B1297" s="10" t="s">
        <v>937</v>
      </c>
      <c r="C1297" s="2" t="s">
        <v>1304</v>
      </c>
      <c r="D1297" s="48">
        <v>2080</v>
      </c>
    </row>
    <row r="1298" spans="1:4">
      <c r="A1298" s="25">
        <v>3060</v>
      </c>
      <c r="B1298" s="10" t="s">
        <v>937</v>
      </c>
      <c r="C1298" s="2" t="s">
        <v>1266</v>
      </c>
      <c r="D1298" s="48">
        <v>3280</v>
      </c>
    </row>
    <row r="1299" spans="1:4">
      <c r="A1299" s="25">
        <v>3061</v>
      </c>
      <c r="B1299" s="10" t="s">
        <v>937</v>
      </c>
      <c r="C1299" s="2" t="s">
        <v>1267</v>
      </c>
      <c r="D1299" s="48">
        <v>2100</v>
      </c>
    </row>
    <row r="1300" spans="1:4">
      <c r="A1300" s="25">
        <v>3063</v>
      </c>
      <c r="B1300" s="10" t="s">
        <v>937</v>
      </c>
      <c r="C1300" s="2" t="s">
        <v>1119</v>
      </c>
      <c r="D1300" s="48">
        <v>3360</v>
      </c>
    </row>
    <row r="1301" spans="1:4">
      <c r="A1301" s="25">
        <v>3166</v>
      </c>
      <c r="B1301" s="10" t="s">
        <v>48</v>
      </c>
      <c r="C1301" s="2" t="s">
        <v>1921</v>
      </c>
      <c r="D1301" s="48">
        <v>990</v>
      </c>
    </row>
    <row r="1302" spans="1:4">
      <c r="A1302" s="25"/>
      <c r="B1302" s="10"/>
    </row>
    <row r="1303" spans="1:4">
      <c r="A1303" s="25">
        <v>3172</v>
      </c>
      <c r="B1303" s="10"/>
      <c r="C1303" s="2" t="s">
        <v>2060</v>
      </c>
      <c r="D1303" s="48">
        <v>25500</v>
      </c>
    </row>
    <row r="1304" spans="1:4">
      <c r="A1304" s="25"/>
      <c r="B1304" s="10"/>
    </row>
    <row r="1305" spans="1:4">
      <c r="A1305" s="25">
        <v>3167</v>
      </c>
      <c r="B1305" s="10" t="s">
        <v>48</v>
      </c>
      <c r="C1305" s="2" t="s">
        <v>2045</v>
      </c>
      <c r="D1305" s="48">
        <v>3270</v>
      </c>
    </row>
    <row r="1306" spans="1:4">
      <c r="A1306" s="25" t="s">
        <v>4120</v>
      </c>
      <c r="B1306" s="10" t="s">
        <v>1754</v>
      </c>
      <c r="C1306" s="2" t="s">
        <v>2669</v>
      </c>
      <c r="D1306" s="48">
        <v>12000</v>
      </c>
    </row>
    <row r="1307" spans="1:4">
      <c r="A1307" s="25" t="s">
        <v>4121</v>
      </c>
      <c r="B1307" s="10" t="s">
        <v>1754</v>
      </c>
      <c r="C1307" s="2" t="s">
        <v>2668</v>
      </c>
      <c r="D1307" s="48">
        <v>7800</v>
      </c>
    </row>
    <row r="1308" spans="1:4">
      <c r="A1308" s="25">
        <v>3213</v>
      </c>
      <c r="B1308" s="10" t="s">
        <v>1834</v>
      </c>
      <c r="C1308" s="2" t="s">
        <v>2667</v>
      </c>
      <c r="D1308" s="48">
        <v>3770</v>
      </c>
    </row>
    <row r="1309" spans="1:4">
      <c r="A1309" s="25"/>
      <c r="B1309" s="10"/>
    </row>
    <row r="1310" spans="1:4">
      <c r="A1310" s="25" t="s">
        <v>4122</v>
      </c>
      <c r="B1310" s="10"/>
      <c r="C1310" s="2" t="s">
        <v>2046</v>
      </c>
      <c r="D1310" s="48">
        <v>2750</v>
      </c>
    </row>
    <row r="1311" spans="1:4">
      <c r="A1311" s="25">
        <v>3181</v>
      </c>
      <c r="B1311" s="10"/>
      <c r="C1311" s="2" t="s">
        <v>2665</v>
      </c>
      <c r="D1311" s="48">
        <v>2460</v>
      </c>
    </row>
    <row r="1312" spans="1:4">
      <c r="A1312" s="25"/>
      <c r="B1312" s="10"/>
    </row>
    <row r="1313" spans="1:4">
      <c r="A1313" s="25">
        <v>3188</v>
      </c>
      <c r="B1313" s="10" t="s">
        <v>1338</v>
      </c>
      <c r="C1313" s="2" t="s">
        <v>465</v>
      </c>
      <c r="D1313" s="48">
        <v>20620</v>
      </c>
    </row>
    <row r="1314" spans="1:4">
      <c r="A1314" s="25">
        <v>3189</v>
      </c>
      <c r="B1314" s="10" t="s">
        <v>1810</v>
      </c>
      <c r="C1314" s="2" t="s">
        <v>2664</v>
      </c>
      <c r="D1314" s="48">
        <v>20620</v>
      </c>
    </row>
    <row r="1315" spans="1:4">
      <c r="A1315" s="25">
        <v>3190</v>
      </c>
      <c r="B1315" s="10" t="s">
        <v>1811</v>
      </c>
      <c r="C1315" s="2" t="s">
        <v>464</v>
      </c>
      <c r="D1315" s="48">
        <v>20620</v>
      </c>
    </row>
    <row r="1316" spans="1:4">
      <c r="A1316" s="25">
        <v>3125</v>
      </c>
      <c r="B1316" s="10" t="s">
        <v>1815</v>
      </c>
      <c r="C1316" s="2" t="s">
        <v>1812</v>
      </c>
      <c r="D1316" s="48">
        <v>18920</v>
      </c>
    </row>
    <row r="1317" spans="1:4">
      <c r="A1317" s="25">
        <v>3135</v>
      </c>
      <c r="B1317" s="10" t="s">
        <v>1813</v>
      </c>
      <c r="C1317" s="2" t="s">
        <v>1814</v>
      </c>
    </row>
    <row r="1318" spans="1:4">
      <c r="A1318" s="25">
        <v>3335</v>
      </c>
      <c r="B1318" s="10" t="s">
        <v>4809</v>
      </c>
      <c r="C1318" s="2" t="s">
        <v>2474</v>
      </c>
      <c r="D1318" s="48">
        <v>1940</v>
      </c>
    </row>
    <row r="1319" spans="1:4">
      <c r="A1319" s="25">
        <v>3065</v>
      </c>
      <c r="B1319" s="10" t="s">
        <v>1454</v>
      </c>
      <c r="C1319" s="2" t="s">
        <v>4504</v>
      </c>
      <c r="D1319" s="48">
        <v>20160</v>
      </c>
    </row>
    <row r="1320" spans="1:4">
      <c r="A1320" s="25"/>
      <c r="B1320" s="10"/>
    </row>
    <row r="1321" spans="1:4">
      <c r="A1321" s="25">
        <v>3349</v>
      </c>
      <c r="B1321" s="10" t="s">
        <v>1156</v>
      </c>
      <c r="C1321" s="2" t="s">
        <v>2235</v>
      </c>
      <c r="D1321" s="48">
        <v>13040</v>
      </c>
    </row>
    <row r="1322" spans="1:4">
      <c r="A1322" s="25">
        <v>3179</v>
      </c>
      <c r="B1322" s="10" t="s">
        <v>2231</v>
      </c>
      <c r="C1322" s="2" t="s">
        <v>1109</v>
      </c>
      <c r="D1322" s="48">
        <v>1180</v>
      </c>
    </row>
    <row r="1323" spans="1:4">
      <c r="A1323" s="25" t="s">
        <v>4123</v>
      </c>
      <c r="B1323" s="10" t="s">
        <v>2285</v>
      </c>
      <c r="C1323" s="2" t="s">
        <v>691</v>
      </c>
      <c r="D1323" s="48">
        <v>8890</v>
      </c>
    </row>
    <row r="1324" spans="1:4">
      <c r="A1324" s="25">
        <v>3277</v>
      </c>
      <c r="B1324" s="15" t="s">
        <v>243</v>
      </c>
      <c r="C1324" s="2" t="s">
        <v>1424</v>
      </c>
      <c r="D1324" s="48">
        <v>15990</v>
      </c>
    </row>
    <row r="1325" spans="1:4">
      <c r="A1325" s="25">
        <v>3278</v>
      </c>
      <c r="B1325" s="15" t="s">
        <v>244</v>
      </c>
      <c r="C1325" s="2" t="s">
        <v>2563</v>
      </c>
      <c r="D1325" s="48">
        <v>17600</v>
      </c>
    </row>
    <row r="1326" spans="1:4">
      <c r="A1326" s="25">
        <v>3066</v>
      </c>
      <c r="B1326" s="11" t="s">
        <v>1165</v>
      </c>
      <c r="C1326" s="2" t="s">
        <v>1149</v>
      </c>
      <c r="D1326" s="48">
        <v>10550</v>
      </c>
    </row>
    <row r="1327" spans="1:4">
      <c r="A1327" s="25">
        <v>3067</v>
      </c>
      <c r="B1327" s="11" t="s">
        <v>1165</v>
      </c>
      <c r="C1327" s="2" t="s">
        <v>1150</v>
      </c>
      <c r="D1327" s="48">
        <v>14010</v>
      </c>
    </row>
    <row r="1328" spans="1:4">
      <c r="A1328" s="25">
        <v>3068</v>
      </c>
      <c r="B1328" s="11" t="s">
        <v>1165</v>
      </c>
      <c r="C1328" s="2" t="s">
        <v>463</v>
      </c>
      <c r="D1328" s="48">
        <v>15160</v>
      </c>
    </row>
    <row r="1329" spans="1:4">
      <c r="A1329" s="25">
        <v>3314</v>
      </c>
      <c r="B1329" s="11" t="s">
        <v>1165</v>
      </c>
      <c r="C1329" s="2" t="s">
        <v>740</v>
      </c>
      <c r="D1329" s="48">
        <v>16390</v>
      </c>
    </row>
    <row r="1330" spans="1:4">
      <c r="A1330" s="25">
        <v>3069</v>
      </c>
      <c r="B1330" s="11" t="s">
        <v>1453</v>
      </c>
      <c r="C1330" s="2" t="s">
        <v>2666</v>
      </c>
      <c r="D1330" s="50">
        <v>2560</v>
      </c>
    </row>
    <row r="1331" spans="1:4">
      <c r="A1331" s="25"/>
      <c r="D1331" s="50"/>
    </row>
    <row r="1332" spans="1:4">
      <c r="A1332" s="25">
        <v>3216</v>
      </c>
      <c r="B1332" s="11" t="s">
        <v>1834</v>
      </c>
      <c r="C1332" s="31" t="s">
        <v>1715</v>
      </c>
      <c r="D1332" s="50">
        <v>3200</v>
      </c>
    </row>
    <row r="1333" spans="1:4">
      <c r="A1333" s="25" t="s">
        <v>4124</v>
      </c>
      <c r="B1333" s="11" t="s">
        <v>1834</v>
      </c>
      <c r="C1333" s="31" t="s">
        <v>1716</v>
      </c>
      <c r="D1333" s="50">
        <v>3200</v>
      </c>
    </row>
    <row r="1334" spans="1:4">
      <c r="A1334" s="25" t="s">
        <v>4125</v>
      </c>
      <c r="B1334" s="11" t="s">
        <v>1834</v>
      </c>
      <c r="C1334" s="31" t="s">
        <v>816</v>
      </c>
      <c r="D1334" s="50">
        <v>3200</v>
      </c>
    </row>
    <row r="1335" spans="1:4">
      <c r="A1335" s="25">
        <v>3367</v>
      </c>
      <c r="B1335" s="11" t="s">
        <v>606</v>
      </c>
      <c r="C1335" s="2" t="s">
        <v>2384</v>
      </c>
      <c r="D1335" s="50">
        <v>4800</v>
      </c>
    </row>
    <row r="1337" spans="1:4">
      <c r="A1337" s="25"/>
      <c r="B1337" s="15"/>
    </row>
    <row r="1338" spans="1:4">
      <c r="A1338" s="25"/>
      <c r="B1338" s="10"/>
      <c r="C1338" s="179" t="s">
        <v>1749</v>
      </c>
    </row>
    <row r="1339" spans="1:4">
      <c r="A1339" s="25"/>
      <c r="B1339" s="10"/>
      <c r="C1339" s="170"/>
    </row>
    <row r="1340" spans="1:4">
      <c r="A1340" s="25">
        <v>3242</v>
      </c>
      <c r="B1340" s="15" t="s">
        <v>2411</v>
      </c>
      <c r="C1340" s="2" t="s">
        <v>4756</v>
      </c>
      <c r="D1340" s="48">
        <v>10390</v>
      </c>
    </row>
    <row r="1341" spans="1:4">
      <c r="A1341" s="25"/>
      <c r="B1341" s="15"/>
    </row>
    <row r="1342" spans="1:4">
      <c r="A1342" s="25">
        <v>3070</v>
      </c>
      <c r="B1342" s="10" t="s">
        <v>48</v>
      </c>
      <c r="C1342" s="16" t="s">
        <v>2289</v>
      </c>
      <c r="D1342" s="48">
        <v>5580</v>
      </c>
    </row>
    <row r="1343" spans="1:4">
      <c r="A1343" s="25">
        <v>3071</v>
      </c>
      <c r="B1343" s="10"/>
      <c r="C1343" s="16" t="s">
        <v>2651</v>
      </c>
      <c r="D1343" s="48">
        <v>4890</v>
      </c>
    </row>
    <row r="1344" spans="1:4">
      <c r="A1344" s="25" t="s">
        <v>4126</v>
      </c>
      <c r="B1344" s="10"/>
      <c r="C1344" s="2" t="s">
        <v>2650</v>
      </c>
      <c r="D1344" s="48">
        <v>900</v>
      </c>
    </row>
    <row r="1345" spans="1:4">
      <c r="A1345" s="25">
        <v>3259</v>
      </c>
      <c r="B1345" s="10" t="s">
        <v>822</v>
      </c>
      <c r="C1345" s="2" t="s">
        <v>2342</v>
      </c>
      <c r="D1345" s="48">
        <v>980</v>
      </c>
    </row>
    <row r="1346" spans="1:4">
      <c r="A1346" s="25">
        <v>3072</v>
      </c>
      <c r="B1346" s="10" t="s">
        <v>2815</v>
      </c>
      <c r="C1346" s="2" t="s">
        <v>1919</v>
      </c>
      <c r="D1346" s="48">
        <v>1440</v>
      </c>
    </row>
    <row r="1347" spans="1:4">
      <c r="A1347" s="25">
        <v>3073</v>
      </c>
      <c r="B1347" s="10" t="s">
        <v>2815</v>
      </c>
      <c r="C1347" s="2" t="s">
        <v>733</v>
      </c>
      <c r="D1347" s="48">
        <v>1440</v>
      </c>
    </row>
    <row r="1348" spans="1:4">
      <c r="A1348" s="25">
        <v>3175</v>
      </c>
      <c r="B1348" s="10" t="s">
        <v>48</v>
      </c>
      <c r="C1348" s="2" t="s">
        <v>1129</v>
      </c>
      <c r="D1348" s="48">
        <v>2990</v>
      </c>
    </row>
    <row r="1349" spans="1:4">
      <c r="A1349" s="25" t="s">
        <v>4127</v>
      </c>
      <c r="B1349" s="12"/>
      <c r="C1349" s="2" t="s">
        <v>790</v>
      </c>
      <c r="D1349" s="48">
        <v>3520</v>
      </c>
    </row>
    <row r="1350" spans="1:4">
      <c r="A1350" s="25" t="s">
        <v>4128</v>
      </c>
      <c r="B1350" s="10" t="s">
        <v>937</v>
      </c>
      <c r="C1350" s="2" t="s">
        <v>791</v>
      </c>
      <c r="D1350" s="48">
        <v>5380</v>
      </c>
    </row>
    <row r="1351" spans="1:4">
      <c r="A1351" s="25" t="s">
        <v>4129</v>
      </c>
      <c r="B1351" s="10" t="s">
        <v>2815</v>
      </c>
      <c r="C1351" s="2" t="s">
        <v>792</v>
      </c>
      <c r="D1351" s="48">
        <v>5880</v>
      </c>
    </row>
    <row r="1352" spans="1:4">
      <c r="A1352" s="25" t="s">
        <v>4130</v>
      </c>
      <c r="B1352" s="10" t="s">
        <v>48</v>
      </c>
      <c r="C1352" s="2" t="s">
        <v>1718</v>
      </c>
      <c r="D1352" s="48">
        <v>4020</v>
      </c>
    </row>
    <row r="1353" spans="1:4">
      <c r="A1353" s="25"/>
      <c r="B1353" s="10"/>
    </row>
    <row r="1354" spans="1:4">
      <c r="A1354" s="25">
        <v>3412</v>
      </c>
      <c r="B1354" s="10" t="s">
        <v>2815</v>
      </c>
      <c r="C1354" s="2" t="s">
        <v>4378</v>
      </c>
      <c r="D1354" s="48">
        <v>2240</v>
      </c>
    </row>
    <row r="1355" spans="1:4">
      <c r="A1355" s="25">
        <v>3413</v>
      </c>
      <c r="B1355" s="10" t="s">
        <v>2815</v>
      </c>
      <c r="C1355" s="2" t="s">
        <v>4379</v>
      </c>
      <c r="D1355" s="48">
        <v>1760</v>
      </c>
    </row>
    <row r="1356" spans="1:4">
      <c r="A1356" s="25">
        <v>3198</v>
      </c>
      <c r="B1356" s="10"/>
      <c r="C1356" s="2" t="s">
        <v>1719</v>
      </c>
      <c r="D1356" s="48">
        <v>54250</v>
      </c>
    </row>
    <row r="1357" spans="1:4">
      <c r="A1357" s="25"/>
      <c r="B1357" s="10"/>
    </row>
    <row r="1358" spans="1:4">
      <c r="A1358" s="25">
        <v>3074</v>
      </c>
      <c r="B1358" s="10" t="s">
        <v>2815</v>
      </c>
      <c r="C1358" s="2" t="s">
        <v>785</v>
      </c>
      <c r="D1358" s="48">
        <v>5440</v>
      </c>
    </row>
    <row r="1359" spans="1:4">
      <c r="A1359" s="25">
        <v>3075</v>
      </c>
      <c r="B1359" s="10" t="s">
        <v>937</v>
      </c>
      <c r="C1359" s="2" t="s">
        <v>80</v>
      </c>
      <c r="D1359" s="48">
        <v>2300</v>
      </c>
    </row>
    <row r="1360" spans="1:4">
      <c r="A1360" s="25"/>
      <c r="B1360" s="10"/>
    </row>
    <row r="1361" spans="1:4">
      <c r="A1361" s="25">
        <v>3076</v>
      </c>
      <c r="B1361" s="10" t="s">
        <v>937</v>
      </c>
      <c r="C1361" s="2" t="s">
        <v>149</v>
      </c>
      <c r="D1361" s="48">
        <v>2080</v>
      </c>
    </row>
    <row r="1362" spans="1:4">
      <c r="A1362" s="25">
        <v>3078</v>
      </c>
      <c r="B1362" s="10" t="s">
        <v>937</v>
      </c>
      <c r="C1362" s="2" t="s">
        <v>2154</v>
      </c>
      <c r="D1362" s="48">
        <v>3280</v>
      </c>
    </row>
    <row r="1363" spans="1:4">
      <c r="A1363" s="25">
        <v>3079</v>
      </c>
      <c r="B1363" s="10" t="s">
        <v>937</v>
      </c>
      <c r="C1363" s="2" t="s">
        <v>150</v>
      </c>
      <c r="D1363" s="48">
        <v>2160</v>
      </c>
    </row>
    <row r="1364" spans="1:4">
      <c r="A1364" s="25">
        <v>3080</v>
      </c>
      <c r="B1364" s="10" t="s">
        <v>937</v>
      </c>
      <c r="C1364" s="2" t="s">
        <v>1991</v>
      </c>
      <c r="D1364" s="48">
        <v>3360</v>
      </c>
    </row>
    <row r="1365" spans="1:4">
      <c r="A1365" s="25">
        <v>3081</v>
      </c>
      <c r="B1365" s="10" t="s">
        <v>937</v>
      </c>
      <c r="C1365" s="2" t="s">
        <v>755</v>
      </c>
      <c r="D1365" s="48">
        <v>2080</v>
      </c>
    </row>
    <row r="1366" spans="1:4">
      <c r="A1366" s="25">
        <v>3083</v>
      </c>
      <c r="B1366" s="10" t="s">
        <v>937</v>
      </c>
      <c r="C1366" s="2" t="s">
        <v>2852</v>
      </c>
      <c r="D1366" s="48">
        <v>3280</v>
      </c>
    </row>
    <row r="1367" spans="1:4">
      <c r="A1367" s="25">
        <v>3180</v>
      </c>
      <c r="B1367" s="10" t="s">
        <v>671</v>
      </c>
      <c r="C1367" s="2" t="s">
        <v>1118</v>
      </c>
      <c r="D1367" s="48">
        <v>3540</v>
      </c>
    </row>
    <row r="1368" spans="1:4">
      <c r="A1368" s="25"/>
      <c r="B1368" s="10"/>
    </row>
    <row r="1369" spans="1:4">
      <c r="A1369" s="25">
        <v>3084</v>
      </c>
      <c r="B1369" s="10" t="s">
        <v>2468</v>
      </c>
      <c r="C1369" s="2" t="s">
        <v>2857</v>
      </c>
      <c r="D1369" s="48">
        <v>11100</v>
      </c>
    </row>
    <row r="1370" spans="1:4">
      <c r="A1370" s="25">
        <v>3199</v>
      </c>
      <c r="B1370" s="10"/>
      <c r="C1370" s="2" t="s">
        <v>2611</v>
      </c>
      <c r="D1370" s="48">
        <v>10850</v>
      </c>
    </row>
    <row r="1371" spans="1:4">
      <c r="A1371" s="25"/>
      <c r="B1371" s="10"/>
    </row>
    <row r="1372" spans="1:4">
      <c r="A1372" s="25" t="s">
        <v>4131</v>
      </c>
      <c r="B1372" s="10" t="s">
        <v>1754</v>
      </c>
      <c r="C1372" s="2" t="s">
        <v>1897</v>
      </c>
      <c r="D1372" s="48">
        <v>7800</v>
      </c>
    </row>
    <row r="1373" spans="1:4">
      <c r="A1373" s="25" t="s">
        <v>4132</v>
      </c>
      <c r="B1373" s="10" t="s">
        <v>1754</v>
      </c>
      <c r="C1373" s="2" t="s">
        <v>115</v>
      </c>
      <c r="D1373" s="48">
        <v>12000</v>
      </c>
    </row>
    <row r="1374" spans="1:4">
      <c r="A1374" s="25" t="s">
        <v>4133</v>
      </c>
      <c r="B1374" s="10" t="s">
        <v>1754</v>
      </c>
      <c r="C1374" s="2" t="s">
        <v>1898</v>
      </c>
      <c r="D1374" s="48">
        <v>12600</v>
      </c>
    </row>
    <row r="1375" spans="1:4">
      <c r="A1375" s="25" t="s">
        <v>4134</v>
      </c>
      <c r="B1375" s="10" t="s">
        <v>1754</v>
      </c>
      <c r="C1375" s="2" t="s">
        <v>1899</v>
      </c>
      <c r="D1375" s="48">
        <v>12000</v>
      </c>
    </row>
    <row r="1376" spans="1:4">
      <c r="A1376" s="25" t="s">
        <v>4135</v>
      </c>
      <c r="B1376" s="10" t="s">
        <v>1754</v>
      </c>
      <c r="C1376" s="2" t="s">
        <v>2346</v>
      </c>
      <c r="D1376" s="48">
        <v>16200</v>
      </c>
    </row>
    <row r="1377" spans="1:4">
      <c r="A1377" s="25">
        <v>3214</v>
      </c>
      <c r="B1377" s="10" t="s">
        <v>1834</v>
      </c>
      <c r="C1377" s="2" t="s">
        <v>1900</v>
      </c>
      <c r="D1377" s="48">
        <v>3770</v>
      </c>
    </row>
    <row r="1378" spans="1:4">
      <c r="A1378" s="25">
        <v>3215</v>
      </c>
      <c r="B1378" s="10" t="s">
        <v>1834</v>
      </c>
      <c r="C1378" s="2" t="s">
        <v>2321</v>
      </c>
      <c r="D1378" s="48">
        <v>4860</v>
      </c>
    </row>
    <row r="1379" spans="1:4">
      <c r="A1379" s="25">
        <v>3085</v>
      </c>
      <c r="B1379" s="10"/>
      <c r="C1379" s="2" t="s">
        <v>2652</v>
      </c>
      <c r="D1379" s="48">
        <v>1540</v>
      </c>
    </row>
    <row r="1380" spans="1:4">
      <c r="A1380" s="25"/>
      <c r="B1380" s="10"/>
    </row>
    <row r="1381" spans="1:4">
      <c r="A1381" s="25">
        <v>3344</v>
      </c>
      <c r="B1381" s="10" t="s">
        <v>1165</v>
      </c>
      <c r="C1381" s="2" t="s">
        <v>889</v>
      </c>
      <c r="D1381" s="48">
        <v>3140</v>
      </c>
    </row>
    <row r="1382" spans="1:4">
      <c r="A1382" s="25">
        <v>3286</v>
      </c>
      <c r="B1382" s="15" t="s">
        <v>245</v>
      </c>
      <c r="C1382" s="2" t="s">
        <v>596</v>
      </c>
      <c r="D1382" s="48">
        <v>20800</v>
      </c>
    </row>
    <row r="1383" spans="1:4">
      <c r="A1383" s="25"/>
      <c r="B1383" s="15"/>
    </row>
    <row r="1384" spans="1:4">
      <c r="A1384" s="25">
        <v>3086</v>
      </c>
      <c r="B1384" s="10" t="s">
        <v>1135</v>
      </c>
      <c r="C1384" s="2" t="s">
        <v>2233</v>
      </c>
      <c r="D1384" s="48">
        <v>10400</v>
      </c>
    </row>
    <row r="1385" spans="1:4">
      <c r="A1385" s="25">
        <v>3191</v>
      </c>
      <c r="B1385" s="10" t="s">
        <v>396</v>
      </c>
      <c r="C1385" s="2" t="s">
        <v>626</v>
      </c>
      <c r="D1385" s="48">
        <v>34800</v>
      </c>
    </row>
    <row r="1386" spans="1:4">
      <c r="A1386" s="25">
        <v>3320</v>
      </c>
      <c r="B1386" s="10" t="s">
        <v>394</v>
      </c>
      <c r="C1386" s="2" t="s">
        <v>395</v>
      </c>
      <c r="D1386" s="48">
        <v>22300</v>
      </c>
    </row>
    <row r="1387" spans="1:4">
      <c r="A1387" s="25">
        <v>3335</v>
      </c>
      <c r="B1387" s="10" t="s">
        <v>937</v>
      </c>
      <c r="C1387" s="2" t="s">
        <v>2474</v>
      </c>
      <c r="D1387" s="48">
        <v>1940</v>
      </c>
    </row>
    <row r="1388" spans="1:4">
      <c r="A1388" s="25"/>
      <c r="B1388" s="10"/>
    </row>
    <row r="1389" spans="1:4">
      <c r="A1389" s="25" t="s">
        <v>4136</v>
      </c>
      <c r="B1389" s="10" t="s">
        <v>1957</v>
      </c>
      <c r="C1389" s="2" t="s">
        <v>341</v>
      </c>
      <c r="D1389" s="48">
        <v>9090</v>
      </c>
    </row>
    <row r="1390" spans="1:4">
      <c r="A1390" s="25">
        <v>3279</v>
      </c>
      <c r="B1390" s="15" t="s">
        <v>246</v>
      </c>
      <c r="C1390" s="2" t="s">
        <v>817</v>
      </c>
      <c r="D1390" s="48">
        <v>17600</v>
      </c>
    </row>
    <row r="1391" spans="1:4">
      <c r="A1391" s="25">
        <v>3296</v>
      </c>
      <c r="B1391" s="15" t="s">
        <v>1204</v>
      </c>
      <c r="C1391" s="2" t="s">
        <v>1588</v>
      </c>
      <c r="D1391" s="48">
        <v>14400</v>
      </c>
    </row>
    <row r="1392" spans="1:4">
      <c r="A1392" s="25">
        <v>3177</v>
      </c>
      <c r="B1392" s="10" t="s">
        <v>2815</v>
      </c>
      <c r="C1392" s="2" t="s">
        <v>1255</v>
      </c>
      <c r="D1392" s="48">
        <v>3040</v>
      </c>
    </row>
    <row r="1393" spans="1:4">
      <c r="A1393" s="25">
        <v>3087</v>
      </c>
      <c r="B1393" s="11" t="s">
        <v>1165</v>
      </c>
      <c r="C1393" s="2" t="s">
        <v>627</v>
      </c>
      <c r="D1393" s="48">
        <v>10570</v>
      </c>
    </row>
    <row r="1394" spans="1:4">
      <c r="A1394" s="25">
        <v>3088</v>
      </c>
      <c r="B1394" s="11" t="s">
        <v>1165</v>
      </c>
      <c r="C1394" s="2" t="s">
        <v>628</v>
      </c>
      <c r="D1394" s="48">
        <v>16180</v>
      </c>
    </row>
    <row r="1395" spans="1:4">
      <c r="A1395" s="25">
        <v>3089</v>
      </c>
      <c r="B1395" s="11" t="s">
        <v>1165</v>
      </c>
      <c r="C1395" s="2" t="s">
        <v>240</v>
      </c>
      <c r="D1395" s="48">
        <v>16180</v>
      </c>
    </row>
    <row r="1396" spans="1:4">
      <c r="A1396" s="25">
        <v>3090</v>
      </c>
      <c r="B1396" s="11" t="s">
        <v>1165</v>
      </c>
      <c r="C1396" s="2" t="s">
        <v>241</v>
      </c>
      <c r="D1396" s="49">
        <v>21580</v>
      </c>
    </row>
    <row r="1397" spans="1:4">
      <c r="A1397" s="25">
        <v>3364</v>
      </c>
      <c r="B1397" s="11" t="s">
        <v>2234</v>
      </c>
      <c r="C1397" s="2" t="s">
        <v>2786</v>
      </c>
      <c r="D1397" s="49">
        <v>32000</v>
      </c>
    </row>
    <row r="1398" spans="1:4">
      <c r="A1398" s="25">
        <v>3091</v>
      </c>
      <c r="B1398" s="11" t="s">
        <v>1453</v>
      </c>
      <c r="C1398" s="2" t="s">
        <v>2335</v>
      </c>
      <c r="D1398" s="50">
        <v>1920</v>
      </c>
    </row>
    <row r="1399" spans="1:4">
      <c r="A1399" s="25">
        <v>3092</v>
      </c>
      <c r="B1399" s="11" t="s">
        <v>1453</v>
      </c>
      <c r="C1399" s="2" t="s">
        <v>242</v>
      </c>
      <c r="D1399" s="50">
        <v>2080</v>
      </c>
    </row>
    <row r="1400" spans="1:4">
      <c r="A1400" s="25"/>
      <c r="D1400" s="50"/>
    </row>
    <row r="1402" spans="1:4">
      <c r="A1402" s="25"/>
      <c r="B1402" s="15"/>
    </row>
    <row r="1403" spans="1:4">
      <c r="A1403" s="25"/>
      <c r="C1403" s="179" t="s">
        <v>2232</v>
      </c>
    </row>
    <row r="1404" spans="1:4">
      <c r="A1404" s="25"/>
      <c r="C1404" s="6"/>
    </row>
    <row r="1405" spans="1:4">
      <c r="A1405" s="25">
        <v>3093</v>
      </c>
      <c r="C1405" s="16" t="s">
        <v>1992</v>
      </c>
      <c r="D1405" s="48">
        <v>2800</v>
      </c>
    </row>
    <row r="1406" spans="1:4">
      <c r="A1406" s="25">
        <v>3094</v>
      </c>
      <c r="B1406" s="11" t="s">
        <v>48</v>
      </c>
      <c r="C1406" s="2" t="s">
        <v>1200</v>
      </c>
      <c r="D1406" s="48">
        <v>2490</v>
      </c>
    </row>
    <row r="1407" spans="1:4">
      <c r="A1407" s="25">
        <v>3095</v>
      </c>
      <c r="B1407" s="11" t="s">
        <v>48</v>
      </c>
      <c r="C1407" s="2" t="s">
        <v>831</v>
      </c>
      <c r="D1407" s="48">
        <v>7780</v>
      </c>
    </row>
    <row r="1408" spans="1:4">
      <c r="A1408" s="25" t="s">
        <v>4144</v>
      </c>
      <c r="C1408" s="2" t="s">
        <v>1201</v>
      </c>
      <c r="D1408" s="48">
        <v>4600</v>
      </c>
    </row>
    <row r="1409" spans="1:4">
      <c r="A1409" s="25">
        <v>3096</v>
      </c>
      <c r="B1409" s="11" t="s">
        <v>210</v>
      </c>
      <c r="C1409" s="2" t="s">
        <v>1202</v>
      </c>
      <c r="D1409" s="48">
        <v>1850</v>
      </c>
    </row>
    <row r="1410" spans="1:4">
      <c r="A1410" s="25"/>
    </row>
    <row r="1411" spans="1:4">
      <c r="A1411" s="25">
        <v>3225</v>
      </c>
      <c r="B1411" s="11" t="s">
        <v>1231</v>
      </c>
      <c r="C1411" s="2" t="s">
        <v>1205</v>
      </c>
      <c r="D1411" s="48">
        <v>2850</v>
      </c>
    </row>
    <row r="1412" spans="1:4">
      <c r="A1412" s="25">
        <v>3226</v>
      </c>
      <c r="B1412" s="11" t="s">
        <v>1231</v>
      </c>
      <c r="C1412" s="2" t="s">
        <v>1206</v>
      </c>
      <c r="D1412" s="48">
        <v>2960</v>
      </c>
    </row>
    <row r="1413" spans="1:4">
      <c r="A1413" s="25"/>
    </row>
    <row r="1414" spans="1:4">
      <c r="A1414" s="25">
        <v>3097</v>
      </c>
      <c r="B1414" s="11" t="s">
        <v>671</v>
      </c>
      <c r="C1414" s="2" t="s">
        <v>1207</v>
      </c>
      <c r="D1414" s="48">
        <v>5700</v>
      </c>
    </row>
    <row r="1415" spans="1:4">
      <c r="A1415" s="25">
        <v>3098</v>
      </c>
      <c r="B1415" s="11" t="s">
        <v>48</v>
      </c>
      <c r="C1415" s="2" t="s">
        <v>1993</v>
      </c>
      <c r="D1415" s="48">
        <v>14400</v>
      </c>
    </row>
    <row r="1416" spans="1:4">
      <c r="A1416" s="25">
        <v>3099</v>
      </c>
      <c r="B1416" s="11" t="s">
        <v>48</v>
      </c>
      <c r="C1416" s="2" t="s">
        <v>1208</v>
      </c>
      <c r="D1416" s="48">
        <v>2720</v>
      </c>
    </row>
    <row r="1417" spans="1:4">
      <c r="A1417" s="25"/>
    </row>
    <row r="1418" spans="1:4">
      <c r="A1418" s="25">
        <v>3100</v>
      </c>
      <c r="B1418" s="10" t="s">
        <v>671</v>
      </c>
      <c r="C1418" s="2" t="s">
        <v>1368</v>
      </c>
      <c r="D1418" s="48">
        <v>2480</v>
      </c>
    </row>
    <row r="1419" spans="1:4">
      <c r="A1419" s="25">
        <v>3101</v>
      </c>
      <c r="B1419" s="10" t="s">
        <v>671</v>
      </c>
      <c r="C1419" s="2" t="s">
        <v>1040</v>
      </c>
      <c r="D1419" s="48">
        <v>3690</v>
      </c>
    </row>
    <row r="1420" spans="1:4">
      <c r="A1420" s="25">
        <v>3102</v>
      </c>
      <c r="B1420" s="10" t="s">
        <v>671</v>
      </c>
      <c r="C1420" s="2" t="s">
        <v>2057</v>
      </c>
      <c r="D1420" s="48">
        <v>2480</v>
      </c>
    </row>
    <row r="1421" spans="1:4">
      <c r="A1421" s="25">
        <v>3103</v>
      </c>
      <c r="B1421" s="10" t="s">
        <v>671</v>
      </c>
      <c r="C1421" s="2" t="s">
        <v>1089</v>
      </c>
      <c r="D1421" s="48">
        <v>3690</v>
      </c>
    </row>
    <row r="1422" spans="1:4">
      <c r="A1422" s="25"/>
      <c r="B1422" s="10"/>
    </row>
    <row r="1423" spans="1:4">
      <c r="A1423" s="25">
        <v>3106</v>
      </c>
      <c r="B1423" s="10"/>
      <c r="C1423" s="2" t="s">
        <v>327</v>
      </c>
      <c r="D1423" s="48">
        <v>7440</v>
      </c>
    </row>
    <row r="1424" spans="1:4">
      <c r="A1424" s="25"/>
      <c r="B1424" s="10"/>
    </row>
    <row r="1425" spans="1:4">
      <c r="A1425" s="25" t="s">
        <v>4145</v>
      </c>
      <c r="B1425" s="10" t="s">
        <v>1754</v>
      </c>
      <c r="C1425" s="2" t="s">
        <v>328</v>
      </c>
      <c r="D1425" s="48">
        <v>10200</v>
      </c>
    </row>
    <row r="1426" spans="1:4">
      <c r="A1426" s="25" t="s">
        <v>4146</v>
      </c>
      <c r="B1426" s="10" t="s">
        <v>1754</v>
      </c>
      <c r="C1426" s="2" t="s">
        <v>1589</v>
      </c>
      <c r="D1426" s="48">
        <v>12000</v>
      </c>
    </row>
    <row r="1427" spans="1:4">
      <c r="A1427" s="25" t="s">
        <v>4147</v>
      </c>
      <c r="B1427" s="10" t="s">
        <v>1754</v>
      </c>
      <c r="C1427" s="2" t="s">
        <v>329</v>
      </c>
      <c r="D1427" s="48">
        <v>7800</v>
      </c>
    </row>
    <row r="1428" spans="1:4">
      <c r="A1428" s="25">
        <v>3218</v>
      </c>
      <c r="B1428" s="10" t="s">
        <v>1834</v>
      </c>
      <c r="C1428" s="2" t="s">
        <v>330</v>
      </c>
      <c r="D1428" s="48">
        <v>3770</v>
      </c>
    </row>
    <row r="1429" spans="1:4">
      <c r="A1429" s="25"/>
      <c r="B1429" s="10"/>
    </row>
    <row r="1430" spans="1:4">
      <c r="A1430" s="25">
        <v>3108</v>
      </c>
      <c r="B1430" s="10" t="s">
        <v>4392</v>
      </c>
      <c r="C1430" s="2" t="s">
        <v>414</v>
      </c>
      <c r="D1430" s="52">
        <v>1780</v>
      </c>
    </row>
    <row r="1431" spans="1:4">
      <c r="A1431" s="25"/>
    </row>
    <row r="1432" spans="1:4">
      <c r="A1432" s="25" t="s">
        <v>4148</v>
      </c>
      <c r="B1432" s="11" t="s">
        <v>2285</v>
      </c>
      <c r="C1432" s="2" t="s">
        <v>342</v>
      </c>
      <c r="D1432" s="48">
        <v>9090</v>
      </c>
    </row>
    <row r="1433" spans="1:4">
      <c r="A1433" s="25">
        <v>3110</v>
      </c>
      <c r="B1433" s="10" t="s">
        <v>1453</v>
      </c>
      <c r="C1433" s="2" t="s">
        <v>415</v>
      </c>
      <c r="D1433" s="50">
        <v>3100</v>
      </c>
    </row>
    <row r="1434" spans="1:4">
      <c r="A1434" s="25">
        <v>3336</v>
      </c>
      <c r="B1434" s="10" t="s">
        <v>1165</v>
      </c>
      <c r="C1434" s="2" t="s">
        <v>1161</v>
      </c>
      <c r="D1434" s="50">
        <v>20400</v>
      </c>
    </row>
    <row r="1435" spans="1:4">
      <c r="A1435" s="25"/>
      <c r="B1435" s="10"/>
      <c r="D1435" s="50"/>
    </row>
    <row r="1436" spans="1:4">
      <c r="A1436" s="25"/>
      <c r="B1436" s="10"/>
      <c r="D1436" s="50"/>
    </row>
    <row r="1437" spans="1:4">
      <c r="A1437" s="25"/>
      <c r="B1437" s="10"/>
      <c r="C1437" s="179" t="s">
        <v>2914</v>
      </c>
    </row>
    <row r="1438" spans="1:4">
      <c r="A1438" s="25"/>
      <c r="B1438" s="10"/>
      <c r="C1438" s="124"/>
    </row>
    <row r="1439" spans="1:4">
      <c r="A1439" s="25">
        <v>3400</v>
      </c>
      <c r="B1439" s="10" t="s">
        <v>2815</v>
      </c>
      <c r="C1439" s="2" t="s">
        <v>4113</v>
      </c>
      <c r="D1439" s="48">
        <v>2990</v>
      </c>
    </row>
    <row r="1440" spans="1:4">
      <c r="A1440" s="25">
        <v>3433</v>
      </c>
      <c r="B1440" s="10" t="s">
        <v>2815</v>
      </c>
      <c r="C1440" s="2" t="s">
        <v>4114</v>
      </c>
      <c r="D1440" s="48">
        <v>2250</v>
      </c>
    </row>
    <row r="1442" spans="1:4">
      <c r="A1442" s="25">
        <v>3222</v>
      </c>
      <c r="B1442" s="10" t="s">
        <v>2715</v>
      </c>
      <c r="C1442" s="2" t="s">
        <v>2051</v>
      </c>
      <c r="D1442" s="48">
        <v>12300</v>
      </c>
    </row>
    <row r="1444" spans="1:4">
      <c r="A1444" s="25">
        <v>3414</v>
      </c>
      <c r="B1444" s="10" t="s">
        <v>2815</v>
      </c>
      <c r="C1444" s="2" t="s">
        <v>4380</v>
      </c>
      <c r="D1444" s="48">
        <v>2080</v>
      </c>
    </row>
    <row r="1445" spans="1:4">
      <c r="A1445" s="25"/>
      <c r="B1445" s="10"/>
      <c r="D1445" s="50"/>
    </row>
    <row r="1446" spans="1:4">
      <c r="A1446" s="25">
        <v>3274</v>
      </c>
      <c r="B1446" s="10" t="s">
        <v>1165</v>
      </c>
      <c r="C1446" s="2" t="s">
        <v>4502</v>
      </c>
      <c r="D1446" s="48">
        <v>27200</v>
      </c>
    </row>
    <row r="1447" spans="1:4">
      <c r="A1447" s="25">
        <v>3427</v>
      </c>
      <c r="B1447" s="10" t="s">
        <v>1165</v>
      </c>
      <c r="C1447" s="2" t="s">
        <v>4497</v>
      </c>
      <c r="D1447" s="48">
        <v>19960</v>
      </c>
    </row>
    <row r="1448" spans="1:4">
      <c r="A1448" s="25"/>
      <c r="B1448" s="10"/>
      <c r="D1448" s="50"/>
    </row>
    <row r="1449" spans="1:4">
      <c r="A1449" s="25"/>
      <c r="B1449" s="10"/>
      <c r="D1449" s="50"/>
    </row>
    <row r="1450" spans="1:4">
      <c r="A1450" s="25"/>
      <c r="B1450" s="10"/>
      <c r="D1450" s="50"/>
    </row>
    <row r="1451" spans="1:4">
      <c r="A1451" s="25"/>
      <c r="B1451" s="10"/>
      <c r="D1451" s="50"/>
    </row>
    <row r="1452" spans="1:4">
      <c r="A1452" s="25"/>
      <c r="B1452" s="10"/>
      <c r="D1452" s="50"/>
    </row>
    <row r="1453" spans="1:4">
      <c r="A1453" s="25"/>
      <c r="B1453" s="10"/>
      <c r="C1453" s="179" t="s">
        <v>1747</v>
      </c>
    </row>
    <row r="1454" spans="1:4">
      <c r="A1454" s="25">
        <v>3148</v>
      </c>
      <c r="B1454" s="10" t="s">
        <v>48</v>
      </c>
      <c r="C1454" s="16" t="s">
        <v>416</v>
      </c>
      <c r="D1454" s="48">
        <v>1390</v>
      </c>
    </row>
    <row r="1455" spans="1:4">
      <c r="A1455" s="25">
        <v>3237</v>
      </c>
      <c r="B1455" s="15" t="s">
        <v>2411</v>
      </c>
      <c r="C1455" s="2" t="s">
        <v>4757</v>
      </c>
      <c r="D1455" s="48">
        <v>9100</v>
      </c>
    </row>
    <row r="1456" spans="1:4">
      <c r="A1456" s="25">
        <v>3239</v>
      </c>
      <c r="B1456" s="15" t="s">
        <v>2411</v>
      </c>
      <c r="C1456" s="2" t="s">
        <v>4758</v>
      </c>
      <c r="D1456" s="48">
        <v>9100</v>
      </c>
    </row>
    <row r="1457" spans="1:4">
      <c r="A1457" s="25"/>
      <c r="B1457" s="10"/>
      <c r="C1457" s="16"/>
    </row>
    <row r="1458" spans="1:4">
      <c r="A1458" s="25">
        <v>3112</v>
      </c>
      <c r="B1458" s="10"/>
      <c r="C1458" s="16" t="s">
        <v>1590</v>
      </c>
      <c r="D1458" s="48">
        <v>1600</v>
      </c>
    </row>
    <row r="1459" spans="1:4">
      <c r="A1459" s="25">
        <v>3178</v>
      </c>
      <c r="B1459" s="10"/>
      <c r="C1459" s="16" t="s">
        <v>1712</v>
      </c>
      <c r="D1459" s="48">
        <v>1790</v>
      </c>
    </row>
    <row r="1460" spans="1:4">
      <c r="A1460" s="25">
        <v>3151</v>
      </c>
      <c r="B1460" s="10" t="s">
        <v>48</v>
      </c>
      <c r="C1460" s="16" t="s">
        <v>417</v>
      </c>
      <c r="D1460" s="48">
        <v>1520</v>
      </c>
    </row>
    <row r="1461" spans="1:4">
      <c r="A1461" s="25">
        <v>3153</v>
      </c>
      <c r="B1461" s="10" t="s">
        <v>48</v>
      </c>
      <c r="C1461" s="16" t="s">
        <v>4705</v>
      </c>
      <c r="D1461" s="48">
        <v>2280</v>
      </c>
    </row>
    <row r="1462" spans="1:4">
      <c r="A1462" s="25">
        <v>3152</v>
      </c>
      <c r="B1462" s="10" t="s">
        <v>48</v>
      </c>
      <c r="C1462" s="16" t="s">
        <v>418</v>
      </c>
      <c r="D1462" s="48">
        <v>1530</v>
      </c>
    </row>
    <row r="1463" spans="1:4">
      <c r="A1463" s="25">
        <v>3149</v>
      </c>
      <c r="B1463" s="10" t="s">
        <v>48</v>
      </c>
      <c r="C1463" s="16" t="s">
        <v>1460</v>
      </c>
      <c r="D1463" s="48">
        <v>1090</v>
      </c>
    </row>
    <row r="1464" spans="1:4">
      <c r="A1464" s="25">
        <v>3150</v>
      </c>
      <c r="B1464" s="10" t="s">
        <v>48</v>
      </c>
      <c r="C1464" s="16" t="s">
        <v>419</v>
      </c>
      <c r="D1464" s="48">
        <v>1050</v>
      </c>
    </row>
    <row r="1465" spans="1:4">
      <c r="A1465" s="25" t="s">
        <v>4149</v>
      </c>
      <c r="B1465" s="10" t="s">
        <v>937</v>
      </c>
      <c r="C1465" s="2" t="s">
        <v>1412</v>
      </c>
      <c r="D1465" s="48">
        <v>3590</v>
      </c>
    </row>
    <row r="1466" spans="1:4">
      <c r="A1466" s="25" t="s">
        <v>4150</v>
      </c>
      <c r="B1466" s="10" t="s">
        <v>210</v>
      </c>
      <c r="C1466" s="2" t="s">
        <v>1196</v>
      </c>
      <c r="D1466" s="48">
        <v>4670</v>
      </c>
    </row>
    <row r="1467" spans="1:4">
      <c r="A1467" s="25">
        <v>3113</v>
      </c>
      <c r="B1467" s="10" t="s">
        <v>48</v>
      </c>
      <c r="C1467" s="2" t="s">
        <v>1197</v>
      </c>
      <c r="D1467" s="48">
        <v>5280</v>
      </c>
    </row>
    <row r="1468" spans="1:4">
      <c r="A1468" s="25" t="s">
        <v>4151</v>
      </c>
      <c r="B1468" s="10" t="s">
        <v>2353</v>
      </c>
      <c r="C1468" s="16" t="s">
        <v>1198</v>
      </c>
      <c r="D1468" s="48">
        <v>5520</v>
      </c>
    </row>
    <row r="1469" spans="1:4">
      <c r="A1469" s="25">
        <v>3114</v>
      </c>
      <c r="B1469" s="10" t="s">
        <v>4716</v>
      </c>
      <c r="C1469" s="2" t="s">
        <v>1665</v>
      </c>
      <c r="D1469" s="48">
        <v>4100</v>
      </c>
    </row>
    <row r="1470" spans="1:4">
      <c r="A1470" s="25"/>
      <c r="B1470" s="10"/>
    </row>
    <row r="1471" spans="1:4">
      <c r="A1471" s="25">
        <v>3154</v>
      </c>
      <c r="B1471" s="10" t="s">
        <v>48</v>
      </c>
      <c r="C1471" s="2" t="s">
        <v>1199</v>
      </c>
      <c r="D1471" s="48">
        <v>3390</v>
      </c>
    </row>
    <row r="1472" spans="1:4">
      <c r="A1472" s="25">
        <v>3155</v>
      </c>
      <c r="B1472" s="10" t="s">
        <v>48</v>
      </c>
      <c r="C1472" s="2" t="s">
        <v>753</v>
      </c>
      <c r="D1472" s="48">
        <v>3390</v>
      </c>
    </row>
    <row r="1473" spans="1:4">
      <c r="A1473" s="25">
        <v>3156</v>
      </c>
      <c r="B1473" s="10" t="s">
        <v>48</v>
      </c>
      <c r="C1473" s="2" t="s">
        <v>754</v>
      </c>
      <c r="D1473" s="48">
        <v>1170</v>
      </c>
    </row>
    <row r="1474" spans="1:4">
      <c r="A1474" s="25">
        <v>3157</v>
      </c>
      <c r="B1474" s="10" t="s">
        <v>1165</v>
      </c>
      <c r="C1474" s="2" t="s">
        <v>645</v>
      </c>
      <c r="D1474" s="48">
        <v>1990</v>
      </c>
    </row>
    <row r="1475" spans="1:4">
      <c r="A1475" s="25">
        <v>3376</v>
      </c>
      <c r="B1475" s="10" t="s">
        <v>48</v>
      </c>
      <c r="C1475" s="2" t="s">
        <v>1101</v>
      </c>
      <c r="D1475" s="48">
        <v>1850</v>
      </c>
    </row>
    <row r="1476" spans="1:4">
      <c r="A1476" s="25">
        <v>3446</v>
      </c>
      <c r="B1476" s="10" t="s">
        <v>937</v>
      </c>
      <c r="C1476" s="2" t="s">
        <v>4719</v>
      </c>
      <c r="D1476" s="48">
        <v>1900</v>
      </c>
    </row>
    <row r="1477" spans="1:4">
      <c r="A1477" s="25">
        <v>3200</v>
      </c>
      <c r="B1477" s="10"/>
      <c r="C1477" s="2" t="s">
        <v>646</v>
      </c>
      <c r="D1477" s="48">
        <v>54250</v>
      </c>
    </row>
    <row r="1478" spans="1:4">
      <c r="A1478" s="25">
        <v>3201</v>
      </c>
      <c r="B1478" s="10"/>
      <c r="C1478" s="2" t="s">
        <v>647</v>
      </c>
      <c r="D1478" s="48">
        <v>54250</v>
      </c>
    </row>
    <row r="1479" spans="1:4">
      <c r="A1479" s="25"/>
      <c r="B1479" s="10"/>
    </row>
    <row r="1480" spans="1:4">
      <c r="A1480" s="25">
        <v>3207</v>
      </c>
      <c r="B1480" s="10" t="s">
        <v>1834</v>
      </c>
      <c r="C1480" s="2" t="s">
        <v>648</v>
      </c>
      <c r="D1480" s="48">
        <v>16280</v>
      </c>
    </row>
    <row r="1481" spans="1:4">
      <c r="A1481" s="25">
        <v>3158</v>
      </c>
      <c r="B1481" s="10" t="s">
        <v>48</v>
      </c>
      <c r="C1481" s="2" t="s">
        <v>649</v>
      </c>
      <c r="D1481" s="48">
        <v>1940</v>
      </c>
    </row>
    <row r="1482" spans="1:4">
      <c r="A1482" s="25"/>
      <c r="B1482" s="10"/>
    </row>
    <row r="1483" spans="1:4">
      <c r="A1483" s="25">
        <v>3182</v>
      </c>
      <c r="B1483" s="10" t="s">
        <v>48</v>
      </c>
      <c r="C1483" s="2" t="s">
        <v>38</v>
      </c>
      <c r="D1483" s="48">
        <v>2320</v>
      </c>
    </row>
    <row r="1484" spans="1:4">
      <c r="A1484" s="25"/>
      <c r="B1484" s="10"/>
    </row>
    <row r="1485" spans="1:4">
      <c r="A1485" s="25">
        <v>3116</v>
      </c>
      <c r="B1485" s="10" t="s">
        <v>937</v>
      </c>
      <c r="C1485" s="2" t="s">
        <v>505</v>
      </c>
      <c r="D1485" s="48">
        <v>2590</v>
      </c>
    </row>
    <row r="1486" spans="1:4">
      <c r="A1486" s="25">
        <v>3117</v>
      </c>
      <c r="B1486" s="10" t="s">
        <v>937</v>
      </c>
      <c r="C1486" s="2" t="s">
        <v>1120</v>
      </c>
      <c r="D1486" s="48">
        <v>3840</v>
      </c>
    </row>
    <row r="1487" spans="1:4">
      <c r="A1487" s="25">
        <v>3118</v>
      </c>
      <c r="B1487" s="10" t="s">
        <v>937</v>
      </c>
      <c r="C1487" s="2" t="s">
        <v>942</v>
      </c>
      <c r="D1487" s="48">
        <v>2400</v>
      </c>
    </row>
    <row r="1488" spans="1:4">
      <c r="A1488" s="25">
        <v>3120</v>
      </c>
      <c r="B1488" s="10" t="s">
        <v>937</v>
      </c>
      <c r="C1488" s="2" t="s">
        <v>1985</v>
      </c>
      <c r="D1488" s="48">
        <v>3600</v>
      </c>
    </row>
    <row r="1489" spans="1:4">
      <c r="A1489" s="25">
        <v>3121</v>
      </c>
      <c r="B1489" s="10" t="s">
        <v>937</v>
      </c>
      <c r="C1489" s="2" t="s">
        <v>502</v>
      </c>
      <c r="D1489" s="48">
        <v>2880</v>
      </c>
    </row>
    <row r="1490" spans="1:4">
      <c r="A1490" s="25">
        <v>3123</v>
      </c>
      <c r="B1490" s="10" t="s">
        <v>937</v>
      </c>
      <c r="C1490" s="2" t="s">
        <v>503</v>
      </c>
      <c r="D1490" s="48">
        <v>4060</v>
      </c>
    </row>
    <row r="1491" spans="1:4">
      <c r="A1491" s="25">
        <v>3124</v>
      </c>
      <c r="B1491" s="10" t="s">
        <v>937</v>
      </c>
      <c r="C1491" s="2" t="s">
        <v>737</v>
      </c>
      <c r="D1491" s="48">
        <v>2620</v>
      </c>
    </row>
    <row r="1492" spans="1:4">
      <c r="A1492" s="25">
        <v>3126</v>
      </c>
      <c r="B1492" s="10" t="s">
        <v>937</v>
      </c>
      <c r="C1492" s="2" t="s">
        <v>738</v>
      </c>
      <c r="D1492" s="48">
        <v>3840</v>
      </c>
    </row>
    <row r="1493" spans="1:4">
      <c r="A1493" s="25">
        <v>3159</v>
      </c>
      <c r="B1493" s="10" t="s">
        <v>937</v>
      </c>
      <c r="C1493" s="2" t="s">
        <v>1102</v>
      </c>
      <c r="D1493" s="48">
        <v>1090</v>
      </c>
    </row>
    <row r="1494" spans="1:4">
      <c r="A1494" s="25">
        <v>3160</v>
      </c>
      <c r="B1494" s="10" t="s">
        <v>48</v>
      </c>
      <c r="C1494" s="2" t="s">
        <v>1103</v>
      </c>
      <c r="D1494" s="48">
        <v>1850</v>
      </c>
    </row>
    <row r="1495" spans="1:4">
      <c r="A1495" s="25">
        <v>3203</v>
      </c>
      <c r="B1495" s="10"/>
      <c r="C1495" s="2" t="s">
        <v>2216</v>
      </c>
      <c r="D1495" s="48">
        <v>7750</v>
      </c>
    </row>
    <row r="1496" spans="1:4">
      <c r="A1496" s="25">
        <v>3127</v>
      </c>
      <c r="B1496" s="10"/>
      <c r="C1496" s="2" t="s">
        <v>2217</v>
      </c>
      <c r="D1496" s="48">
        <v>7750</v>
      </c>
    </row>
    <row r="1497" spans="1:4">
      <c r="A1497" s="25">
        <v>3161</v>
      </c>
      <c r="B1497" s="10" t="s">
        <v>48</v>
      </c>
      <c r="C1497" s="2" t="s">
        <v>1187</v>
      </c>
      <c r="D1497" s="48">
        <v>7960</v>
      </c>
    </row>
    <row r="1498" spans="1:4">
      <c r="A1498" s="25">
        <v>3162</v>
      </c>
      <c r="B1498" s="10" t="s">
        <v>48</v>
      </c>
      <c r="C1498" s="2" t="s">
        <v>1188</v>
      </c>
      <c r="D1498" s="48">
        <v>6200</v>
      </c>
    </row>
    <row r="1499" spans="1:4">
      <c r="A1499" s="25"/>
      <c r="B1499" s="10"/>
    </row>
    <row r="1500" spans="1:4">
      <c r="A1500" s="25" t="s">
        <v>4152</v>
      </c>
      <c r="B1500" s="10" t="s">
        <v>1754</v>
      </c>
      <c r="C1500" s="2" t="s">
        <v>1649</v>
      </c>
      <c r="D1500" s="48">
        <v>16800</v>
      </c>
    </row>
    <row r="1501" spans="1:4">
      <c r="A1501" s="25" t="s">
        <v>4153</v>
      </c>
      <c r="B1501" s="10" t="s">
        <v>1754</v>
      </c>
      <c r="C1501" s="2" t="s">
        <v>1650</v>
      </c>
      <c r="D1501" s="48">
        <v>16800</v>
      </c>
    </row>
    <row r="1502" spans="1:4">
      <c r="A1502" s="25" t="s">
        <v>4154</v>
      </c>
      <c r="B1502" s="10" t="s">
        <v>1754</v>
      </c>
      <c r="C1502" s="2" t="s">
        <v>305</v>
      </c>
      <c r="D1502" s="48">
        <v>13800</v>
      </c>
    </row>
    <row r="1503" spans="1:4">
      <c r="A1503" s="25" t="s">
        <v>4155</v>
      </c>
      <c r="B1503" s="10" t="s">
        <v>1754</v>
      </c>
      <c r="C1503" s="2" t="s">
        <v>1928</v>
      </c>
      <c r="D1503" s="48">
        <v>16890</v>
      </c>
    </row>
    <row r="1504" spans="1:4">
      <c r="A1504" s="25" t="s">
        <v>4156</v>
      </c>
      <c r="B1504" s="10" t="s">
        <v>1754</v>
      </c>
      <c r="C1504" s="2" t="s">
        <v>839</v>
      </c>
      <c r="D1504" s="48">
        <v>12000</v>
      </c>
    </row>
    <row r="1505" spans="1:4">
      <c r="A1505" s="25">
        <v>45033</v>
      </c>
      <c r="B1505" s="10" t="s">
        <v>1754</v>
      </c>
      <c r="C1505" s="2" t="s">
        <v>840</v>
      </c>
      <c r="D1505" s="48">
        <v>12000</v>
      </c>
    </row>
    <row r="1506" spans="1:4">
      <c r="A1506" s="25" t="s">
        <v>4157</v>
      </c>
      <c r="B1506" s="10" t="s">
        <v>1754</v>
      </c>
      <c r="C1506" s="2" t="s">
        <v>841</v>
      </c>
      <c r="D1506" s="48">
        <v>13860</v>
      </c>
    </row>
    <row r="1507" spans="1:4">
      <c r="A1507" s="25" t="s">
        <v>4158</v>
      </c>
      <c r="B1507" s="10" t="s">
        <v>1754</v>
      </c>
      <c r="C1507" s="2" t="s">
        <v>842</v>
      </c>
      <c r="D1507" s="48">
        <v>16460</v>
      </c>
    </row>
    <row r="1508" spans="1:4">
      <c r="A1508" s="25" t="s">
        <v>4159</v>
      </c>
      <c r="B1508" s="10" t="s">
        <v>1754</v>
      </c>
      <c r="C1508" s="2" t="s">
        <v>843</v>
      </c>
      <c r="D1508" s="48">
        <v>16800</v>
      </c>
    </row>
    <row r="1509" spans="1:4">
      <c r="A1509" s="25">
        <v>9443</v>
      </c>
      <c r="B1509" s="10" t="s">
        <v>1754</v>
      </c>
      <c r="C1509" s="2" t="s">
        <v>844</v>
      </c>
      <c r="D1509" s="48">
        <v>18360</v>
      </c>
    </row>
    <row r="1510" spans="1:4">
      <c r="A1510" s="25">
        <v>3210</v>
      </c>
      <c r="B1510" s="10" t="s">
        <v>1834</v>
      </c>
      <c r="C1510" s="2" t="s">
        <v>845</v>
      </c>
      <c r="D1510" s="48">
        <v>3770</v>
      </c>
    </row>
    <row r="1511" spans="1:4">
      <c r="A1511" s="25">
        <v>3211</v>
      </c>
      <c r="B1511" s="10" t="s">
        <v>1834</v>
      </c>
      <c r="C1511" s="2" t="s">
        <v>846</v>
      </c>
      <c r="D1511" s="48">
        <v>3770</v>
      </c>
    </row>
    <row r="1512" spans="1:4">
      <c r="A1512" s="25">
        <v>3212</v>
      </c>
      <c r="B1512" s="10" t="s">
        <v>1834</v>
      </c>
      <c r="C1512" s="2" t="s">
        <v>977</v>
      </c>
      <c r="D1512" s="48">
        <v>4860</v>
      </c>
    </row>
    <row r="1513" spans="1:4">
      <c r="A1513" s="25">
        <v>3163</v>
      </c>
      <c r="B1513" s="10" t="s">
        <v>1165</v>
      </c>
      <c r="C1513" s="2" t="s">
        <v>2654</v>
      </c>
      <c r="D1513" s="48">
        <v>2320</v>
      </c>
    </row>
    <row r="1514" spans="1:4">
      <c r="A1514" s="25">
        <v>3141</v>
      </c>
      <c r="B1514" s="10" t="s">
        <v>48</v>
      </c>
      <c r="C1514" s="2" t="s">
        <v>1104</v>
      </c>
    </row>
    <row r="1515" spans="1:4">
      <c r="A1515" s="25">
        <v>3301</v>
      </c>
      <c r="B1515" s="10" t="s">
        <v>1844</v>
      </c>
      <c r="C1515" s="2" t="s">
        <v>2279</v>
      </c>
      <c r="D1515" s="48">
        <v>14900</v>
      </c>
    </row>
    <row r="1516" spans="1:4">
      <c r="A1516" s="25">
        <v>3302</v>
      </c>
      <c r="B1516" s="10" t="s">
        <v>1844</v>
      </c>
      <c r="C1516" s="2" t="s">
        <v>2280</v>
      </c>
      <c r="D1516" s="48">
        <v>14900</v>
      </c>
    </row>
    <row r="1517" spans="1:4">
      <c r="A1517" s="25">
        <v>3263</v>
      </c>
      <c r="B1517" s="10" t="s">
        <v>1844</v>
      </c>
      <c r="C1517" s="2" t="s">
        <v>1871</v>
      </c>
      <c r="D1517" s="48">
        <v>14400</v>
      </c>
    </row>
    <row r="1518" spans="1:4">
      <c r="A1518" s="25"/>
      <c r="B1518" s="10"/>
    </row>
    <row r="1519" spans="1:4">
      <c r="A1519" s="25">
        <v>3104</v>
      </c>
      <c r="B1519" s="10" t="s">
        <v>2476</v>
      </c>
      <c r="C1519" s="2" t="s">
        <v>978</v>
      </c>
      <c r="D1519" s="48">
        <v>2280</v>
      </c>
    </row>
    <row r="1520" spans="1:4">
      <c r="A1520" s="25">
        <v>3247</v>
      </c>
      <c r="B1520" s="11" t="s">
        <v>1844</v>
      </c>
      <c r="C1520" s="2" t="s">
        <v>2548</v>
      </c>
      <c r="D1520" s="49">
        <v>19900</v>
      </c>
    </row>
    <row r="1521" spans="1:4">
      <c r="A1521" s="25">
        <v>3128</v>
      </c>
      <c r="B1521" s="10"/>
      <c r="C1521" s="2" t="s">
        <v>494</v>
      </c>
      <c r="D1521" s="48">
        <v>3990</v>
      </c>
    </row>
    <row r="1522" spans="1:4">
      <c r="A1522" s="25"/>
      <c r="B1522" s="10"/>
    </row>
    <row r="1523" spans="1:4">
      <c r="A1523" s="25">
        <v>3394</v>
      </c>
      <c r="B1523" s="10" t="s">
        <v>202</v>
      </c>
      <c r="C1523" s="2" t="s">
        <v>1311</v>
      </c>
      <c r="D1523" s="48">
        <v>16800</v>
      </c>
    </row>
    <row r="1524" spans="1:4">
      <c r="A1524" s="25">
        <v>3395</v>
      </c>
      <c r="B1524" s="10" t="s">
        <v>202</v>
      </c>
      <c r="C1524" s="2" t="s">
        <v>1310</v>
      </c>
      <c r="D1524" s="48">
        <v>16990</v>
      </c>
    </row>
    <row r="1525" spans="1:4">
      <c r="A1525" s="25">
        <v>3144</v>
      </c>
      <c r="B1525" s="10" t="s">
        <v>202</v>
      </c>
      <c r="C1525" s="2" t="s">
        <v>2437</v>
      </c>
      <c r="D1525" s="48">
        <v>16990</v>
      </c>
    </row>
    <row r="1526" spans="1:4">
      <c r="A1526" s="25">
        <v>3229</v>
      </c>
      <c r="B1526" s="11" t="s">
        <v>202</v>
      </c>
      <c r="C1526" s="2" t="s">
        <v>687</v>
      </c>
      <c r="D1526" s="48">
        <v>17500</v>
      </c>
    </row>
    <row r="1527" spans="1:4">
      <c r="A1527" s="25">
        <v>4060</v>
      </c>
      <c r="B1527" s="11" t="s">
        <v>202</v>
      </c>
      <c r="C1527" s="2" t="s">
        <v>600</v>
      </c>
      <c r="D1527" s="48">
        <v>4950</v>
      </c>
    </row>
    <row r="1528" spans="1:4">
      <c r="A1528" s="25"/>
    </row>
    <row r="1529" spans="1:4">
      <c r="A1529" s="25">
        <v>3313</v>
      </c>
      <c r="B1529" s="10" t="s">
        <v>1816</v>
      </c>
      <c r="C1529" s="2" t="s">
        <v>2001</v>
      </c>
      <c r="D1529" s="48">
        <v>26640</v>
      </c>
    </row>
    <row r="1530" spans="1:4">
      <c r="A1530" s="25">
        <v>3315</v>
      </c>
      <c r="B1530" s="10" t="s">
        <v>1817</v>
      </c>
      <c r="C1530" s="2" t="s">
        <v>1425</v>
      </c>
      <c r="D1530" s="48">
        <v>30960</v>
      </c>
    </row>
    <row r="1531" spans="1:4">
      <c r="A1531" s="25">
        <v>3129</v>
      </c>
      <c r="B1531" s="10" t="s">
        <v>436</v>
      </c>
      <c r="C1531" s="2" t="s">
        <v>2455</v>
      </c>
      <c r="D1531" s="48">
        <v>23760</v>
      </c>
    </row>
    <row r="1532" spans="1:4">
      <c r="A1532" s="25">
        <v>3130</v>
      </c>
      <c r="B1532" s="10" t="s">
        <v>436</v>
      </c>
      <c r="C1532" s="2" t="s">
        <v>138</v>
      </c>
      <c r="D1532" s="48">
        <v>23760</v>
      </c>
    </row>
    <row r="1533" spans="1:4">
      <c r="A1533" s="25">
        <v>3131</v>
      </c>
      <c r="B1533" s="10" t="s">
        <v>2002</v>
      </c>
      <c r="C1533" s="2" t="s">
        <v>2456</v>
      </c>
      <c r="D1533" s="48">
        <v>25690</v>
      </c>
    </row>
    <row r="1534" spans="1:4">
      <c r="A1534" s="25">
        <v>3132</v>
      </c>
      <c r="B1534" s="10" t="s">
        <v>2003</v>
      </c>
      <c r="C1534" s="2" t="s">
        <v>2457</v>
      </c>
      <c r="D1534" s="48">
        <v>25690</v>
      </c>
    </row>
    <row r="1535" spans="1:4">
      <c r="A1535" s="25" t="s">
        <v>4160</v>
      </c>
      <c r="B1535" s="10" t="s">
        <v>1957</v>
      </c>
      <c r="C1535" s="2" t="s">
        <v>1807</v>
      </c>
      <c r="D1535" s="48">
        <v>9570</v>
      </c>
    </row>
    <row r="1536" spans="1:4">
      <c r="A1536" s="25">
        <v>3164</v>
      </c>
      <c r="B1536" s="10" t="s">
        <v>48</v>
      </c>
      <c r="C1536" s="2" t="s">
        <v>142</v>
      </c>
      <c r="D1536" s="48">
        <v>2470</v>
      </c>
    </row>
    <row r="1537" spans="1:4">
      <c r="A1537" s="25">
        <v>3165</v>
      </c>
      <c r="B1537" s="10" t="s">
        <v>48</v>
      </c>
      <c r="C1537" s="2" t="s">
        <v>985</v>
      </c>
      <c r="D1537" s="48">
        <v>2470</v>
      </c>
    </row>
    <row r="1538" spans="1:4">
      <c r="A1538" s="25">
        <v>3204</v>
      </c>
      <c r="B1538" s="10" t="s">
        <v>1844</v>
      </c>
      <c r="C1538" s="2" t="s">
        <v>2225</v>
      </c>
      <c r="D1538" s="48">
        <v>7680</v>
      </c>
    </row>
    <row r="1539" spans="1:4">
      <c r="A1539" s="25">
        <v>3052</v>
      </c>
      <c r="B1539" s="10"/>
      <c r="C1539" s="2" t="s">
        <v>2226</v>
      </c>
      <c r="D1539" s="48">
        <v>16950</v>
      </c>
    </row>
    <row r="1540" spans="1:4">
      <c r="A1540" s="25">
        <v>3202</v>
      </c>
      <c r="B1540" s="10"/>
      <c r="C1540" s="2" t="s">
        <v>2227</v>
      </c>
      <c r="D1540" s="48">
        <v>16950</v>
      </c>
    </row>
    <row r="1541" spans="1:4">
      <c r="A1541" s="25">
        <v>3205</v>
      </c>
      <c r="B1541" s="10"/>
      <c r="C1541" s="2" t="s">
        <v>2228</v>
      </c>
      <c r="D1541" s="48">
        <v>19800</v>
      </c>
    </row>
    <row r="1542" spans="1:4">
      <c r="A1542" s="25">
        <v>3197</v>
      </c>
      <c r="B1542" s="10" t="s">
        <v>1165</v>
      </c>
      <c r="C1542" s="2" t="s">
        <v>1016</v>
      </c>
      <c r="D1542" s="48">
        <v>41080</v>
      </c>
    </row>
    <row r="1543" spans="1:4">
      <c r="A1543" s="25"/>
      <c r="B1543" s="10"/>
    </row>
    <row r="1544" spans="1:4">
      <c r="A1544" s="25">
        <v>3290</v>
      </c>
      <c r="B1544" s="10" t="s">
        <v>1453</v>
      </c>
      <c r="C1544" s="2" t="s">
        <v>1841</v>
      </c>
      <c r="D1544" s="48">
        <v>6890</v>
      </c>
    </row>
    <row r="1545" spans="1:4">
      <c r="A1545" s="25">
        <v>3345</v>
      </c>
      <c r="B1545" s="10" t="s">
        <v>1453</v>
      </c>
      <c r="C1545" s="2" t="s">
        <v>1842</v>
      </c>
      <c r="D1545" s="48">
        <v>7200</v>
      </c>
    </row>
    <row r="1546" spans="1:4">
      <c r="A1546" s="25"/>
      <c r="B1546" s="10"/>
    </row>
    <row r="1547" spans="1:4">
      <c r="A1547" s="25">
        <v>3337</v>
      </c>
      <c r="B1547" s="10" t="s">
        <v>1453</v>
      </c>
      <c r="C1547" s="2" t="s">
        <v>2172</v>
      </c>
      <c r="D1547" s="48">
        <v>18400</v>
      </c>
    </row>
    <row r="1548" spans="1:4">
      <c r="A1548" s="25">
        <v>3338</v>
      </c>
      <c r="B1548" s="10" t="s">
        <v>1453</v>
      </c>
      <c r="C1548" s="2" t="s">
        <v>2173</v>
      </c>
      <c r="D1548" s="48">
        <v>23550</v>
      </c>
    </row>
    <row r="1549" spans="1:4">
      <c r="A1549" s="25">
        <v>3339</v>
      </c>
      <c r="B1549" s="10" t="s">
        <v>1453</v>
      </c>
      <c r="C1549" s="2" t="s">
        <v>2174</v>
      </c>
      <c r="D1549" s="48">
        <v>23990</v>
      </c>
    </row>
    <row r="1550" spans="1:4">
      <c r="A1550" s="25">
        <v>3340</v>
      </c>
      <c r="B1550" s="10" t="s">
        <v>1453</v>
      </c>
      <c r="C1550" s="2" t="s">
        <v>2175</v>
      </c>
      <c r="D1550" s="48">
        <v>23990</v>
      </c>
    </row>
    <row r="1551" spans="1:4">
      <c r="A1551" s="25">
        <v>3341</v>
      </c>
      <c r="B1551" s="10" t="s">
        <v>1453</v>
      </c>
      <c r="C1551" s="2" t="s">
        <v>2176</v>
      </c>
      <c r="D1551" s="48">
        <v>30290</v>
      </c>
    </row>
    <row r="1552" spans="1:4">
      <c r="A1552" s="25">
        <v>3342</v>
      </c>
      <c r="B1552" s="10" t="s">
        <v>1453</v>
      </c>
      <c r="C1552" s="2" t="s">
        <v>2472</v>
      </c>
      <c r="D1552" s="48">
        <v>30290</v>
      </c>
    </row>
    <row r="1553" spans="1:4">
      <c r="A1553" s="25"/>
      <c r="B1553" s="10"/>
      <c r="C1553" s="179" t="s">
        <v>4385</v>
      </c>
    </row>
    <row r="1554" spans="1:4">
      <c r="A1554" s="25"/>
      <c r="B1554" s="10"/>
      <c r="C1554" s="6"/>
    </row>
    <row r="1555" spans="1:4">
      <c r="A1555" s="25">
        <v>3133</v>
      </c>
      <c r="B1555" s="10" t="s">
        <v>2597</v>
      </c>
      <c r="C1555" s="16" t="s">
        <v>1256</v>
      </c>
      <c r="D1555" s="48">
        <v>4400</v>
      </c>
    </row>
    <row r="1556" spans="1:4">
      <c r="A1556" s="25" t="s">
        <v>4161</v>
      </c>
      <c r="B1556" s="10"/>
      <c r="C1556" s="16" t="s">
        <v>1677</v>
      </c>
      <c r="D1556" s="48">
        <v>11490</v>
      </c>
    </row>
    <row r="1557" spans="1:4">
      <c r="A1557" s="25"/>
      <c r="B1557" s="10"/>
      <c r="C1557" s="16"/>
    </row>
    <row r="1558" spans="1:4">
      <c r="A1558" s="25">
        <v>3329</v>
      </c>
      <c r="B1558" s="10" t="s">
        <v>2815</v>
      </c>
      <c r="C1558" s="16" t="s">
        <v>1429</v>
      </c>
      <c r="D1558" s="48">
        <v>2080</v>
      </c>
    </row>
    <row r="1559" spans="1:4">
      <c r="A1559" s="25">
        <v>3330</v>
      </c>
      <c r="B1559" s="10" t="s">
        <v>2815</v>
      </c>
      <c r="C1559" s="16" t="s">
        <v>4810</v>
      </c>
      <c r="D1559" s="48">
        <v>2080</v>
      </c>
    </row>
    <row r="1560" spans="1:4">
      <c r="A1560" s="25">
        <v>3415</v>
      </c>
      <c r="B1560" s="10" t="s">
        <v>2815</v>
      </c>
      <c r="C1560" s="16" t="s">
        <v>4388</v>
      </c>
      <c r="D1560" s="48">
        <v>2240</v>
      </c>
    </row>
    <row r="1561" spans="1:4">
      <c r="A1561" s="25">
        <v>3416</v>
      </c>
      <c r="B1561" s="10" t="s">
        <v>2815</v>
      </c>
      <c r="C1561" s="16" t="s">
        <v>4389</v>
      </c>
      <c r="D1561" s="48">
        <v>2560</v>
      </c>
    </row>
    <row r="1562" spans="1:4">
      <c r="A1562" s="25"/>
      <c r="B1562" s="10"/>
      <c r="C1562" s="16"/>
    </row>
    <row r="1563" spans="1:4">
      <c r="A1563" s="25">
        <v>3192</v>
      </c>
      <c r="B1563" s="10" t="s">
        <v>937</v>
      </c>
      <c r="C1563" s="16" t="s">
        <v>2283</v>
      </c>
      <c r="D1563" s="48">
        <v>2300</v>
      </c>
    </row>
    <row r="1564" spans="1:4">
      <c r="A1564" s="25">
        <v>3417</v>
      </c>
      <c r="B1564" s="10" t="s">
        <v>2815</v>
      </c>
      <c r="C1564" s="16" t="s">
        <v>4386</v>
      </c>
      <c r="D1564" s="48">
        <v>3040</v>
      </c>
    </row>
    <row r="1565" spans="1:4">
      <c r="A1565" s="25">
        <v>3418</v>
      </c>
      <c r="B1565" s="10" t="s">
        <v>2815</v>
      </c>
      <c r="C1565" s="16" t="s">
        <v>4387</v>
      </c>
      <c r="D1565" s="48">
        <v>1660</v>
      </c>
    </row>
    <row r="1566" spans="1:4">
      <c r="A1566" s="25"/>
      <c r="B1566" s="10"/>
      <c r="C1566" s="16"/>
    </row>
    <row r="1567" spans="1:4">
      <c r="A1567" s="25">
        <v>3134</v>
      </c>
      <c r="B1567" s="10" t="s">
        <v>671</v>
      </c>
      <c r="C1567" s="2" t="s">
        <v>4381</v>
      </c>
      <c r="D1567" s="48">
        <v>3680</v>
      </c>
    </row>
    <row r="1568" spans="1:4">
      <c r="A1568" s="25">
        <v>3136</v>
      </c>
      <c r="B1568" s="10" t="s">
        <v>671</v>
      </c>
      <c r="C1568" s="2" t="s">
        <v>4382</v>
      </c>
      <c r="D1568" s="48">
        <v>4880</v>
      </c>
    </row>
    <row r="1569" spans="1:4">
      <c r="A1569" s="25">
        <v>3137</v>
      </c>
      <c r="B1569" s="10" t="s">
        <v>671</v>
      </c>
      <c r="C1569" s="2" t="s">
        <v>4383</v>
      </c>
      <c r="D1569" s="48">
        <v>3520</v>
      </c>
    </row>
    <row r="1570" spans="1:4">
      <c r="A1570" s="25">
        <v>3139</v>
      </c>
      <c r="B1570" s="10" t="s">
        <v>671</v>
      </c>
      <c r="C1570" s="2" t="s">
        <v>4384</v>
      </c>
      <c r="D1570" s="48">
        <v>4720</v>
      </c>
    </row>
    <row r="1571" spans="1:4">
      <c r="A1571" s="25">
        <v>3193</v>
      </c>
      <c r="B1571" s="10" t="s">
        <v>671</v>
      </c>
      <c r="C1571" s="2" t="s">
        <v>1879</v>
      </c>
      <c r="D1571" s="48">
        <v>3680</v>
      </c>
    </row>
    <row r="1572" spans="1:4">
      <c r="A1572" s="25">
        <v>3194</v>
      </c>
      <c r="B1572" s="10" t="s">
        <v>671</v>
      </c>
      <c r="C1572" s="2" t="s">
        <v>2284</v>
      </c>
      <c r="D1572" s="48">
        <v>4880</v>
      </c>
    </row>
    <row r="1573" spans="1:4">
      <c r="A1573" s="25">
        <v>3140</v>
      </c>
      <c r="B1573" s="10" t="s">
        <v>671</v>
      </c>
      <c r="C1573" s="2" t="s">
        <v>2023</v>
      </c>
      <c r="D1573" s="48">
        <v>3680</v>
      </c>
    </row>
    <row r="1574" spans="1:4">
      <c r="A1574" s="25">
        <v>3142</v>
      </c>
      <c r="B1574" s="10" t="s">
        <v>671</v>
      </c>
      <c r="C1574" s="2" t="s">
        <v>2024</v>
      </c>
      <c r="D1574" s="48">
        <v>4880</v>
      </c>
    </row>
    <row r="1575" spans="1:4">
      <c r="A1575" s="25">
        <v>3143</v>
      </c>
      <c r="B1575" s="10" t="s">
        <v>671</v>
      </c>
      <c r="C1575" s="2" t="s">
        <v>2025</v>
      </c>
      <c r="D1575" s="48">
        <v>3520</v>
      </c>
    </row>
    <row r="1576" spans="1:4">
      <c r="A1576" s="25">
        <v>3145</v>
      </c>
      <c r="B1576" s="10" t="s">
        <v>671</v>
      </c>
      <c r="C1576" s="2" t="s">
        <v>2640</v>
      </c>
      <c r="D1576" s="48">
        <v>4720</v>
      </c>
    </row>
    <row r="1577" spans="1:4">
      <c r="A1577" s="25"/>
      <c r="B1577" s="10"/>
    </row>
    <row r="1578" spans="1:4">
      <c r="A1578" s="25">
        <v>3419</v>
      </c>
      <c r="B1578" s="10" t="s">
        <v>2815</v>
      </c>
      <c r="C1578" s="2" t="s">
        <v>4390</v>
      </c>
      <c r="D1578" s="48">
        <v>8000</v>
      </c>
    </row>
    <row r="1579" spans="1:4">
      <c r="A1579" s="25"/>
      <c r="B1579" s="10"/>
    </row>
    <row r="1580" spans="1:4">
      <c r="A1580" s="25" t="s">
        <v>4162</v>
      </c>
      <c r="B1580" s="10" t="s">
        <v>1754</v>
      </c>
      <c r="C1580" s="2" t="s">
        <v>950</v>
      </c>
      <c r="D1580" s="48">
        <v>8730</v>
      </c>
    </row>
    <row r="1581" spans="1:4">
      <c r="A1581" s="25" t="s">
        <v>4163</v>
      </c>
      <c r="B1581" s="10" t="s">
        <v>1754</v>
      </c>
      <c r="C1581" s="2" t="s">
        <v>951</v>
      </c>
      <c r="D1581" s="48">
        <v>11520</v>
      </c>
    </row>
    <row r="1582" spans="1:4">
      <c r="A1582" s="25" t="s">
        <v>4164</v>
      </c>
      <c r="B1582" s="10" t="s">
        <v>1754</v>
      </c>
      <c r="C1582" s="2" t="s">
        <v>1929</v>
      </c>
      <c r="D1582" s="48">
        <v>12000</v>
      </c>
    </row>
    <row r="1583" spans="1:4">
      <c r="A1583" s="25">
        <v>3265</v>
      </c>
      <c r="B1583" s="10"/>
      <c r="C1583" s="2" t="s">
        <v>339</v>
      </c>
      <c r="D1583" s="48">
        <v>3770</v>
      </c>
    </row>
    <row r="1584" spans="1:4">
      <c r="A1584" s="25">
        <v>3266</v>
      </c>
      <c r="B1584" s="10"/>
      <c r="C1584" s="2" t="s">
        <v>340</v>
      </c>
      <c r="D1584" s="48">
        <v>4860</v>
      </c>
    </row>
    <row r="1585" spans="1:4">
      <c r="A1585" s="25">
        <v>3326</v>
      </c>
      <c r="B1585" s="10" t="s">
        <v>1505</v>
      </c>
      <c r="C1585" s="2" t="s">
        <v>1506</v>
      </c>
      <c r="D1585" s="48">
        <v>3770</v>
      </c>
    </row>
    <row r="1586" spans="1:4">
      <c r="A1586" s="25">
        <v>3420</v>
      </c>
      <c r="B1586" s="10" t="s">
        <v>1165</v>
      </c>
      <c r="C1586" s="2" t="s">
        <v>4811</v>
      </c>
      <c r="D1586" s="48">
        <v>3990</v>
      </c>
    </row>
    <row r="1587" spans="1:4">
      <c r="A1587" s="25"/>
      <c r="B1587" s="10"/>
    </row>
    <row r="1588" spans="1:4">
      <c r="A1588" s="25">
        <v>3396</v>
      </c>
      <c r="B1588" s="10" t="s">
        <v>202</v>
      </c>
      <c r="C1588" s="2" t="s">
        <v>1309</v>
      </c>
      <c r="D1588" s="48">
        <v>16900</v>
      </c>
    </row>
    <row r="1589" spans="1:4">
      <c r="A1589" s="25"/>
      <c r="B1589" s="10"/>
    </row>
    <row r="1590" spans="1:4">
      <c r="A1590" s="25" t="s">
        <v>4165</v>
      </c>
      <c r="B1590" s="10" t="s">
        <v>2285</v>
      </c>
      <c r="C1590" s="2" t="s">
        <v>2361</v>
      </c>
      <c r="D1590" s="48">
        <v>9770</v>
      </c>
    </row>
    <row r="1591" spans="1:4">
      <c r="A1591" s="25" t="s">
        <v>4166</v>
      </c>
      <c r="B1591" s="10" t="s">
        <v>2285</v>
      </c>
      <c r="C1591" s="2" t="s">
        <v>2679</v>
      </c>
      <c r="D1591" s="48">
        <v>9570</v>
      </c>
    </row>
    <row r="1592" spans="1:4">
      <c r="A1592" s="25"/>
      <c r="B1592" s="10"/>
    </row>
    <row r="1593" spans="1:4">
      <c r="A1593" s="25" t="s">
        <v>4167</v>
      </c>
      <c r="B1593" s="10" t="s">
        <v>2285</v>
      </c>
      <c r="C1593" s="2" t="s">
        <v>675</v>
      </c>
      <c r="D1593" s="48">
        <v>8890</v>
      </c>
    </row>
    <row r="1594" spans="1:4">
      <c r="A1594" s="25">
        <v>3280</v>
      </c>
      <c r="B1594" s="15" t="s">
        <v>247</v>
      </c>
      <c r="C1594" s="2" t="s">
        <v>1713</v>
      </c>
      <c r="D1594" s="48">
        <v>17600</v>
      </c>
    </row>
    <row r="1595" spans="1:4">
      <c r="A1595" s="25">
        <v>3146</v>
      </c>
      <c r="B1595" s="10" t="s">
        <v>1165</v>
      </c>
      <c r="C1595" s="2" t="s">
        <v>248</v>
      </c>
      <c r="D1595" s="51">
        <v>41080</v>
      </c>
    </row>
    <row r="1596" spans="1:4">
      <c r="A1596" s="25">
        <v>3377</v>
      </c>
      <c r="B1596" s="10" t="s">
        <v>1165</v>
      </c>
      <c r="C1596" s="2" t="s">
        <v>1843</v>
      </c>
      <c r="D1596" s="51">
        <v>13880</v>
      </c>
    </row>
    <row r="1597" spans="1:4">
      <c r="A1597" s="25">
        <v>3147</v>
      </c>
      <c r="B1597" s="10" t="s">
        <v>1165</v>
      </c>
      <c r="C1597" s="2" t="s">
        <v>1278</v>
      </c>
      <c r="D1597" s="51">
        <v>23000</v>
      </c>
    </row>
    <row r="1598" spans="1:4">
      <c r="A1598" s="25">
        <v>3327</v>
      </c>
      <c r="B1598" s="10" t="s">
        <v>1165</v>
      </c>
      <c r="C1598" s="2" t="s">
        <v>2106</v>
      </c>
      <c r="D1598" s="51">
        <v>21280</v>
      </c>
    </row>
    <row r="1599" spans="1:4">
      <c r="A1599" s="25">
        <v>3363</v>
      </c>
      <c r="B1599" s="10" t="s">
        <v>1165</v>
      </c>
      <c r="C1599" s="2" t="s">
        <v>679</v>
      </c>
      <c r="D1599" s="51">
        <v>35300</v>
      </c>
    </row>
    <row r="1600" spans="1:4">
      <c r="A1600" s="25">
        <v>3448</v>
      </c>
      <c r="B1600" s="10"/>
      <c r="D1600" s="51"/>
    </row>
    <row r="1601" spans="1:4">
      <c r="A1601" s="25"/>
      <c r="B1601" s="10"/>
      <c r="D1601" s="51"/>
    </row>
    <row r="1602" spans="1:4">
      <c r="A1602" s="25"/>
      <c r="B1602" s="10"/>
      <c r="D1602" s="51"/>
    </row>
    <row r="1603" spans="1:4">
      <c r="A1603" s="25"/>
      <c r="C1603" s="179" t="s">
        <v>1274</v>
      </c>
      <c r="D1603" s="49"/>
    </row>
    <row r="1604" spans="1:4">
      <c r="A1604" s="25"/>
      <c r="C1604" s="6"/>
      <c r="D1604" s="49"/>
    </row>
    <row r="1605" spans="1:4">
      <c r="A1605" s="25">
        <v>6015</v>
      </c>
      <c r="B1605" s="10" t="s">
        <v>48</v>
      </c>
      <c r="C1605" s="19" t="s">
        <v>553</v>
      </c>
      <c r="D1605" s="48">
        <v>5920</v>
      </c>
    </row>
    <row r="1606" spans="1:4">
      <c r="A1606" s="25">
        <v>6066</v>
      </c>
      <c r="B1606" s="10" t="s">
        <v>1938</v>
      </c>
      <c r="C1606" s="19" t="s">
        <v>823</v>
      </c>
      <c r="D1606" s="48">
        <v>2980</v>
      </c>
    </row>
    <row r="1607" spans="1:4">
      <c r="A1607" s="25">
        <v>6018</v>
      </c>
      <c r="B1607" s="10" t="s">
        <v>48</v>
      </c>
      <c r="C1607" s="19" t="s">
        <v>137</v>
      </c>
      <c r="D1607" s="48">
        <v>4570</v>
      </c>
    </row>
    <row r="1608" spans="1:4">
      <c r="A1608" s="25">
        <v>6036</v>
      </c>
      <c r="B1608" s="10" t="s">
        <v>48</v>
      </c>
      <c r="C1608" s="19" t="s">
        <v>136</v>
      </c>
      <c r="D1608" s="48">
        <v>3120</v>
      </c>
    </row>
    <row r="1609" spans="1:4">
      <c r="A1609" s="25">
        <v>6019</v>
      </c>
      <c r="B1609" s="10" t="s">
        <v>48</v>
      </c>
      <c r="C1609" s="19" t="s">
        <v>135</v>
      </c>
      <c r="D1609" s="48">
        <v>3120</v>
      </c>
    </row>
    <row r="1610" spans="1:4">
      <c r="A1610" s="25">
        <v>6037</v>
      </c>
      <c r="B1610" s="10" t="s">
        <v>48</v>
      </c>
      <c r="C1610" s="19" t="s">
        <v>134</v>
      </c>
      <c r="D1610" s="48">
        <v>4570</v>
      </c>
    </row>
    <row r="1611" spans="1:4">
      <c r="A1611" s="25">
        <v>6001</v>
      </c>
      <c r="B1611" s="10" t="s">
        <v>48</v>
      </c>
      <c r="C1611" s="16" t="s">
        <v>133</v>
      </c>
      <c r="D1611" s="48">
        <v>4800</v>
      </c>
    </row>
    <row r="1612" spans="1:4">
      <c r="A1612" s="25">
        <v>6002</v>
      </c>
      <c r="B1612" s="10" t="s">
        <v>48</v>
      </c>
      <c r="C1612" s="2" t="s">
        <v>132</v>
      </c>
      <c r="D1612" s="48">
        <v>4080</v>
      </c>
    </row>
    <row r="1613" spans="1:4">
      <c r="A1613" s="25">
        <v>6025</v>
      </c>
      <c r="B1613" s="10" t="s">
        <v>48</v>
      </c>
      <c r="C1613" s="2" t="s">
        <v>131</v>
      </c>
      <c r="D1613" s="48">
        <v>1120</v>
      </c>
    </row>
    <row r="1614" spans="1:4">
      <c r="A1614" s="25">
        <v>6069</v>
      </c>
      <c r="B1614" s="10" t="s">
        <v>4392</v>
      </c>
      <c r="C1614" s="2" t="s">
        <v>130</v>
      </c>
      <c r="D1614" s="48">
        <v>2500</v>
      </c>
    </row>
    <row r="1615" spans="1:4">
      <c r="A1615" s="25">
        <v>6004</v>
      </c>
      <c r="B1615" s="10" t="s">
        <v>48</v>
      </c>
      <c r="C1615" s="2" t="s">
        <v>560</v>
      </c>
      <c r="D1615" s="48">
        <v>5630</v>
      </c>
    </row>
    <row r="1616" spans="1:4">
      <c r="A1616" s="25">
        <v>6009</v>
      </c>
      <c r="B1616" s="10" t="s">
        <v>48</v>
      </c>
      <c r="C1616" s="2" t="s">
        <v>561</v>
      </c>
      <c r="D1616" s="48">
        <v>5630</v>
      </c>
    </row>
    <row r="1617" spans="1:4">
      <c r="A1617" s="25">
        <v>6012</v>
      </c>
      <c r="B1617" s="10" t="s">
        <v>48</v>
      </c>
      <c r="C1617" s="2" t="s">
        <v>554</v>
      </c>
      <c r="D1617" s="48">
        <v>8540</v>
      </c>
    </row>
    <row r="1618" spans="1:4">
      <c r="A1618" s="25">
        <v>6097</v>
      </c>
      <c r="B1618" s="10" t="s">
        <v>48</v>
      </c>
      <c r="C1618" s="2" t="s">
        <v>555</v>
      </c>
      <c r="D1618" s="48">
        <v>8540</v>
      </c>
    </row>
    <row r="1619" spans="1:4">
      <c r="A1619" s="25">
        <v>6067</v>
      </c>
      <c r="B1619" s="10" t="s">
        <v>671</v>
      </c>
      <c r="C1619" s="2" t="s">
        <v>1667</v>
      </c>
      <c r="D1619" s="48">
        <v>1600</v>
      </c>
    </row>
    <row r="1620" spans="1:4">
      <c r="A1620" s="25">
        <v>6030</v>
      </c>
      <c r="B1620" s="10" t="s">
        <v>671</v>
      </c>
      <c r="C1620" s="2" t="s">
        <v>1449</v>
      </c>
      <c r="D1620" s="48">
        <v>1700</v>
      </c>
    </row>
    <row r="1621" spans="1:4">
      <c r="A1621" s="25">
        <v>6052</v>
      </c>
      <c r="B1621" s="10" t="s">
        <v>671</v>
      </c>
      <c r="C1621" s="2" t="s">
        <v>4393</v>
      </c>
      <c r="D1621" s="48">
        <v>2080</v>
      </c>
    </row>
    <row r="1622" spans="1:4">
      <c r="A1622" s="25">
        <v>6111</v>
      </c>
      <c r="B1622" s="10" t="s">
        <v>671</v>
      </c>
      <c r="C1622" s="2" t="s">
        <v>4449</v>
      </c>
      <c r="D1622" s="48">
        <v>2720</v>
      </c>
    </row>
    <row r="1623" spans="1:4">
      <c r="A1623" s="25">
        <v>6112</v>
      </c>
      <c r="B1623" s="10" t="s">
        <v>671</v>
      </c>
      <c r="C1623" s="2" t="s">
        <v>4450</v>
      </c>
      <c r="D1623" s="48">
        <v>2240</v>
      </c>
    </row>
    <row r="1624" spans="1:4">
      <c r="A1624" s="25">
        <v>6091</v>
      </c>
      <c r="B1624" s="10" t="s">
        <v>671</v>
      </c>
      <c r="C1624" s="2" t="s">
        <v>431</v>
      </c>
      <c r="D1624" s="48">
        <v>2180</v>
      </c>
    </row>
    <row r="1625" spans="1:4">
      <c r="A1625" s="25">
        <v>6137</v>
      </c>
      <c r="B1625" s="10" t="s">
        <v>671</v>
      </c>
      <c r="C1625" s="2" t="s">
        <v>4823</v>
      </c>
      <c r="D1625" s="48">
        <v>2240</v>
      </c>
    </row>
    <row r="1626" spans="1:4">
      <c r="A1626" s="25">
        <v>6116</v>
      </c>
      <c r="B1626" s="10" t="s">
        <v>48</v>
      </c>
      <c r="C1626" s="2" t="s">
        <v>4464</v>
      </c>
      <c r="D1626" s="48">
        <v>6900</v>
      </c>
    </row>
    <row r="1627" spans="1:4">
      <c r="A1627" s="25">
        <v>6117</v>
      </c>
      <c r="B1627" s="10" t="s">
        <v>48</v>
      </c>
      <c r="C1627" s="2" t="s">
        <v>4465</v>
      </c>
      <c r="D1627" s="48">
        <v>14990</v>
      </c>
    </row>
    <row r="1628" spans="1:4">
      <c r="A1628" s="25">
        <v>6118</v>
      </c>
      <c r="B1628" s="10" t="s">
        <v>4392</v>
      </c>
      <c r="C1628" s="2" t="s">
        <v>4820</v>
      </c>
      <c r="D1628" s="48">
        <v>13100</v>
      </c>
    </row>
    <row r="1629" spans="1:4">
      <c r="A1629" s="25">
        <v>6136</v>
      </c>
      <c r="B1629" s="10" t="s">
        <v>671</v>
      </c>
      <c r="C1629" s="2" t="s">
        <v>4819</v>
      </c>
      <c r="D1629" s="48">
        <v>6500</v>
      </c>
    </row>
    <row r="1630" spans="1:4">
      <c r="A1630" s="25">
        <v>6138</v>
      </c>
      <c r="B1630" s="10" t="s">
        <v>671</v>
      </c>
      <c r="C1630" s="2" t="s">
        <v>4821</v>
      </c>
      <c r="D1630" s="48">
        <v>8000</v>
      </c>
    </row>
    <row r="1631" spans="1:4">
      <c r="A1631" s="25">
        <v>6139</v>
      </c>
      <c r="B1631" s="10" t="s">
        <v>671</v>
      </c>
      <c r="C1631" s="2" t="s">
        <v>4822</v>
      </c>
      <c r="D1631" s="48">
        <v>4000</v>
      </c>
    </row>
    <row r="1632" spans="1:4">
      <c r="A1632" s="25" t="s">
        <v>4170</v>
      </c>
      <c r="B1632" s="10" t="s">
        <v>671</v>
      </c>
      <c r="C1632" s="2" t="s">
        <v>1818</v>
      </c>
      <c r="D1632" s="48">
        <v>4190</v>
      </c>
    </row>
    <row r="1633" spans="1:4">
      <c r="A1633" s="25" t="s">
        <v>4171</v>
      </c>
      <c r="B1633" s="10"/>
      <c r="C1633" s="2" t="s">
        <v>1669</v>
      </c>
      <c r="D1633" s="48">
        <v>3200</v>
      </c>
    </row>
    <row r="1634" spans="1:4">
      <c r="A1634" s="25" t="s">
        <v>4172</v>
      </c>
      <c r="B1634" s="10"/>
      <c r="C1634" s="2" t="s">
        <v>1670</v>
      </c>
      <c r="D1634" s="48">
        <v>13020</v>
      </c>
    </row>
    <row r="1635" spans="1:4">
      <c r="A1635" s="25">
        <v>6031</v>
      </c>
      <c r="B1635" s="10" t="s">
        <v>671</v>
      </c>
      <c r="C1635" s="2" t="s">
        <v>4394</v>
      </c>
      <c r="D1635" s="48">
        <v>8000</v>
      </c>
    </row>
    <row r="1636" spans="1:4">
      <c r="A1636" s="25">
        <v>6103</v>
      </c>
      <c r="B1636" s="10" t="s">
        <v>671</v>
      </c>
      <c r="C1636" s="2" t="s">
        <v>4395</v>
      </c>
      <c r="D1636" s="48">
        <v>10400</v>
      </c>
    </row>
    <row r="1637" spans="1:4">
      <c r="A1637" s="25">
        <v>6120</v>
      </c>
      <c r="B1637" s="10" t="s">
        <v>671</v>
      </c>
      <c r="C1637" s="2" t="s">
        <v>4396</v>
      </c>
      <c r="D1637" s="48">
        <v>4000</v>
      </c>
    </row>
    <row r="1638" spans="1:4">
      <c r="A1638" s="25">
        <v>6099</v>
      </c>
      <c r="B1638" s="10" t="s">
        <v>48</v>
      </c>
      <c r="C1638" s="2" t="s">
        <v>556</v>
      </c>
      <c r="D1638" s="48">
        <v>11290</v>
      </c>
    </row>
    <row r="1639" spans="1:4">
      <c r="A1639" s="25">
        <v>6100</v>
      </c>
      <c r="B1639" s="10" t="s">
        <v>48</v>
      </c>
      <c r="C1639" s="2" t="s">
        <v>559</v>
      </c>
      <c r="D1639" s="48">
        <v>11290</v>
      </c>
    </row>
    <row r="1640" spans="1:4">
      <c r="A1640" s="25">
        <v>6101</v>
      </c>
      <c r="B1640" s="10" t="s">
        <v>48</v>
      </c>
      <c r="C1640" s="2" t="s">
        <v>557</v>
      </c>
      <c r="D1640" s="48">
        <v>9520</v>
      </c>
    </row>
    <row r="1641" spans="1:4">
      <c r="A1641" s="25">
        <v>6102</v>
      </c>
      <c r="B1641" s="10" t="s">
        <v>48</v>
      </c>
      <c r="C1641" s="2" t="s">
        <v>558</v>
      </c>
      <c r="D1641" s="48">
        <v>12900</v>
      </c>
    </row>
    <row r="1642" spans="1:4">
      <c r="A1642" s="25"/>
      <c r="B1642" s="10"/>
    </row>
    <row r="1643" spans="1:4">
      <c r="A1643" s="25">
        <v>6046</v>
      </c>
      <c r="B1643" s="10"/>
      <c r="C1643" s="2" t="s">
        <v>932</v>
      </c>
      <c r="D1643" s="48">
        <v>69750</v>
      </c>
    </row>
    <row r="1644" spans="1:4">
      <c r="A1644" s="25"/>
      <c r="B1644" s="15"/>
    </row>
    <row r="1645" spans="1:4">
      <c r="A1645" s="25">
        <v>6016</v>
      </c>
      <c r="B1645" s="10" t="s">
        <v>937</v>
      </c>
      <c r="C1645" s="2" t="s">
        <v>1533</v>
      </c>
      <c r="D1645" s="48">
        <v>5240</v>
      </c>
    </row>
    <row r="1646" spans="1:4">
      <c r="A1646" s="25">
        <v>6017</v>
      </c>
      <c r="B1646" s="10" t="s">
        <v>937</v>
      </c>
      <c r="C1646" s="2" t="s">
        <v>1534</v>
      </c>
      <c r="D1646" s="48">
        <v>5850</v>
      </c>
    </row>
    <row r="1647" spans="1:4">
      <c r="A1647" s="25">
        <v>6134</v>
      </c>
      <c r="B1647" s="10" t="s">
        <v>2815</v>
      </c>
      <c r="C1647" s="2" t="s">
        <v>4817</v>
      </c>
      <c r="D1647" s="48">
        <v>6080</v>
      </c>
    </row>
    <row r="1648" spans="1:4">
      <c r="A1648" s="25">
        <v>6014</v>
      </c>
      <c r="B1648" s="10" t="s">
        <v>937</v>
      </c>
      <c r="C1648" s="2" t="s">
        <v>789</v>
      </c>
      <c r="D1648" s="48">
        <v>2240</v>
      </c>
    </row>
    <row r="1649" spans="1:4">
      <c r="A1649" s="25">
        <v>6098</v>
      </c>
      <c r="B1649" s="10" t="s">
        <v>937</v>
      </c>
      <c r="C1649" s="2" t="s">
        <v>1913</v>
      </c>
      <c r="D1649" s="48">
        <v>2240</v>
      </c>
    </row>
    <row r="1650" spans="1:4">
      <c r="A1650" s="25"/>
      <c r="B1650" s="10"/>
    </row>
    <row r="1651" spans="1:4">
      <c r="A1651" s="25">
        <v>6003</v>
      </c>
      <c r="B1651" s="10" t="s">
        <v>937</v>
      </c>
      <c r="C1651" s="2" t="s">
        <v>1237</v>
      </c>
      <c r="D1651" s="48">
        <v>2080</v>
      </c>
    </row>
    <row r="1652" spans="1:4">
      <c r="A1652" s="25">
        <v>6007</v>
      </c>
      <c r="B1652" s="10" t="s">
        <v>937</v>
      </c>
      <c r="C1652" s="2" t="s">
        <v>873</v>
      </c>
      <c r="D1652" s="48">
        <v>3280</v>
      </c>
    </row>
    <row r="1653" spans="1:4">
      <c r="A1653" s="25">
        <v>6008</v>
      </c>
      <c r="B1653" s="10" t="s">
        <v>937</v>
      </c>
      <c r="C1653" s="2" t="s">
        <v>32</v>
      </c>
      <c r="D1653" s="48">
        <v>2240</v>
      </c>
    </row>
    <row r="1654" spans="1:4">
      <c r="A1654" s="25">
        <v>6010</v>
      </c>
      <c r="B1654" s="10" t="s">
        <v>937</v>
      </c>
      <c r="C1654" s="2" t="s">
        <v>911</v>
      </c>
      <c r="D1654" s="48">
        <v>3440</v>
      </c>
    </row>
    <row r="1655" spans="1:4">
      <c r="A1655" s="25">
        <v>6011</v>
      </c>
      <c r="B1655" s="10" t="s">
        <v>937</v>
      </c>
      <c r="C1655" s="2" t="s">
        <v>2717</v>
      </c>
      <c r="D1655" s="48">
        <v>2080</v>
      </c>
    </row>
    <row r="1656" spans="1:4">
      <c r="A1656" s="25">
        <v>6013</v>
      </c>
      <c r="B1656" s="10" t="s">
        <v>937</v>
      </c>
      <c r="C1656" s="2" t="s">
        <v>2718</v>
      </c>
      <c r="D1656" s="48">
        <v>3280</v>
      </c>
    </row>
    <row r="1657" spans="1:4">
      <c r="A1657" s="25">
        <v>6105</v>
      </c>
      <c r="B1657" s="10" t="s">
        <v>2815</v>
      </c>
      <c r="C1657" s="2" t="s">
        <v>4397</v>
      </c>
      <c r="D1657" s="48">
        <v>2720</v>
      </c>
    </row>
    <row r="1658" spans="1:4">
      <c r="A1658" s="25">
        <v>6106</v>
      </c>
      <c r="B1658" s="10" t="s">
        <v>2815</v>
      </c>
      <c r="C1658" s="2" t="s">
        <v>4398</v>
      </c>
      <c r="D1658" s="48">
        <v>3920</v>
      </c>
    </row>
    <row r="1659" spans="1:4">
      <c r="A1659" s="25"/>
      <c r="B1659" s="10"/>
    </row>
    <row r="1660" spans="1:4">
      <c r="A1660" s="25">
        <v>6047</v>
      </c>
      <c r="B1660" s="10"/>
      <c r="C1660" s="2" t="s">
        <v>4774</v>
      </c>
      <c r="D1660" s="48">
        <v>7750</v>
      </c>
    </row>
    <row r="1661" spans="1:4">
      <c r="A1661" s="25">
        <v>6086</v>
      </c>
      <c r="B1661" s="10"/>
      <c r="C1661" s="2" t="s">
        <v>617</v>
      </c>
      <c r="D1661" s="48">
        <v>3300</v>
      </c>
    </row>
    <row r="1662" spans="1:4">
      <c r="A1662" s="25"/>
      <c r="B1662" s="10"/>
    </row>
    <row r="1663" spans="1:4">
      <c r="A1663" s="25" t="s">
        <v>4173</v>
      </c>
      <c r="B1663" s="10" t="s">
        <v>1754</v>
      </c>
      <c r="C1663" s="2" t="s">
        <v>1088</v>
      </c>
      <c r="D1663" s="48">
        <v>10960</v>
      </c>
    </row>
    <row r="1664" spans="1:4">
      <c r="A1664" s="25" t="s">
        <v>4174</v>
      </c>
      <c r="B1664" s="10" t="s">
        <v>1754</v>
      </c>
      <c r="C1664" s="2" t="s">
        <v>1087</v>
      </c>
      <c r="D1664" s="48">
        <v>12550</v>
      </c>
    </row>
    <row r="1665" spans="1:4">
      <c r="A1665" s="25" t="s">
        <v>4175</v>
      </c>
      <c r="B1665" s="11" t="s">
        <v>1754</v>
      </c>
      <c r="C1665" s="2" t="s">
        <v>2188</v>
      </c>
      <c r="D1665" s="52">
        <v>10080</v>
      </c>
    </row>
    <row r="1666" spans="1:4">
      <c r="A1666" s="25" t="s">
        <v>4176</v>
      </c>
      <c r="B1666" s="10" t="s">
        <v>1754</v>
      </c>
      <c r="C1666" s="2" t="s">
        <v>1681</v>
      </c>
      <c r="D1666" s="48">
        <v>10800</v>
      </c>
    </row>
    <row r="1667" spans="1:4">
      <c r="A1667" s="25" t="s">
        <v>4177</v>
      </c>
      <c r="B1667" s="10" t="s">
        <v>1754</v>
      </c>
      <c r="C1667" s="2" t="s">
        <v>1682</v>
      </c>
      <c r="D1667" s="48">
        <v>10800</v>
      </c>
    </row>
    <row r="1668" spans="1:4">
      <c r="A1668" s="25" t="s">
        <v>4178</v>
      </c>
      <c r="B1668" s="10" t="s">
        <v>1754</v>
      </c>
      <c r="C1668" s="2" t="s">
        <v>294</v>
      </c>
      <c r="D1668" s="52">
        <v>16370</v>
      </c>
    </row>
    <row r="1669" spans="1:4">
      <c r="A1669" s="25" t="s">
        <v>4179</v>
      </c>
      <c r="B1669" s="10" t="s">
        <v>1754</v>
      </c>
      <c r="C1669" s="2" t="s">
        <v>215</v>
      </c>
      <c r="D1669" s="52">
        <v>16370</v>
      </c>
    </row>
    <row r="1670" spans="1:4">
      <c r="A1670" s="25" t="s">
        <v>4180</v>
      </c>
      <c r="B1670" s="10" t="s">
        <v>1754</v>
      </c>
      <c r="C1670" s="2" t="s">
        <v>214</v>
      </c>
      <c r="D1670" s="48">
        <v>9450</v>
      </c>
    </row>
    <row r="1671" spans="1:4">
      <c r="A1671" s="25" t="s">
        <v>4181</v>
      </c>
      <c r="B1671" s="10" t="s">
        <v>1754</v>
      </c>
      <c r="C1671" s="2" t="s">
        <v>1259</v>
      </c>
      <c r="D1671" s="48">
        <v>10550</v>
      </c>
    </row>
    <row r="1672" spans="1:4">
      <c r="A1672" s="25" t="s">
        <v>4182</v>
      </c>
      <c r="C1672" s="2" t="s">
        <v>1496</v>
      </c>
      <c r="D1672" s="52">
        <v>10380</v>
      </c>
    </row>
    <row r="1673" spans="1:4">
      <c r="A1673" s="25">
        <v>6048</v>
      </c>
      <c r="B1673" s="10" t="s">
        <v>1834</v>
      </c>
      <c r="C1673" s="2" t="s">
        <v>1495</v>
      </c>
      <c r="D1673" s="52">
        <v>3770</v>
      </c>
    </row>
    <row r="1674" spans="1:4">
      <c r="A1674" s="25">
        <v>6005</v>
      </c>
      <c r="B1674" s="10" t="s">
        <v>1370</v>
      </c>
      <c r="C1674" s="2" t="s">
        <v>670</v>
      </c>
      <c r="D1674" s="48">
        <v>2400</v>
      </c>
    </row>
    <row r="1675" spans="1:4">
      <c r="A1675" s="25">
        <v>6027</v>
      </c>
      <c r="B1675" s="10" t="s">
        <v>671</v>
      </c>
      <c r="C1675" s="2" t="s">
        <v>1450</v>
      </c>
      <c r="D1675" s="48">
        <v>3360</v>
      </c>
    </row>
    <row r="1676" spans="1:4">
      <c r="A1676" s="25">
        <v>6028</v>
      </c>
      <c r="B1676" s="10" t="s">
        <v>671</v>
      </c>
      <c r="C1676" s="2" t="s">
        <v>1452</v>
      </c>
      <c r="D1676" s="48">
        <v>3360</v>
      </c>
    </row>
    <row r="1677" spans="1:4">
      <c r="A1677" s="25">
        <v>6029</v>
      </c>
      <c r="B1677" s="10" t="s">
        <v>48</v>
      </c>
      <c r="C1677" s="2" t="s">
        <v>92</v>
      </c>
      <c r="D1677" s="48">
        <v>3200</v>
      </c>
    </row>
    <row r="1678" spans="1:4">
      <c r="A1678" s="25">
        <v>6133</v>
      </c>
      <c r="B1678" s="10" t="s">
        <v>48</v>
      </c>
      <c r="C1678" s="2" t="s">
        <v>4709</v>
      </c>
      <c r="D1678" s="48">
        <v>3950</v>
      </c>
    </row>
    <row r="1679" spans="1:4">
      <c r="A1679" s="25">
        <v>6054</v>
      </c>
      <c r="B1679" s="10" t="s">
        <v>1844</v>
      </c>
      <c r="C1679" s="2" t="s">
        <v>1872</v>
      </c>
      <c r="D1679" s="48">
        <v>13600</v>
      </c>
    </row>
    <row r="1680" spans="1:4">
      <c r="A1680" s="25">
        <v>6055</v>
      </c>
      <c r="B1680" s="10" t="s">
        <v>1844</v>
      </c>
      <c r="C1680" s="2" t="s">
        <v>1873</v>
      </c>
      <c r="D1680" s="48">
        <v>13600</v>
      </c>
    </row>
    <row r="1681" spans="1:4">
      <c r="A1681" s="25"/>
      <c r="B1681" s="10"/>
    </row>
    <row r="1682" spans="1:4">
      <c r="A1682" s="25" t="s">
        <v>4183</v>
      </c>
      <c r="B1682" s="10"/>
      <c r="C1682" s="2" t="s">
        <v>292</v>
      </c>
      <c r="D1682" s="48">
        <v>3800</v>
      </c>
    </row>
    <row r="1683" spans="1:4">
      <c r="A1683" s="25"/>
      <c r="B1683" s="10"/>
    </row>
    <row r="1684" spans="1:4">
      <c r="A1684" s="25">
        <v>6059</v>
      </c>
      <c r="B1684" s="11" t="s">
        <v>202</v>
      </c>
      <c r="C1684" s="2" t="s">
        <v>959</v>
      </c>
      <c r="D1684" s="48">
        <v>19900</v>
      </c>
    </row>
    <row r="1685" spans="1:4">
      <c r="A1685" s="25">
        <v>6060</v>
      </c>
      <c r="B1685" s="11" t="s">
        <v>202</v>
      </c>
      <c r="C1685" s="2" t="s">
        <v>960</v>
      </c>
      <c r="D1685" s="48">
        <v>17900</v>
      </c>
    </row>
    <row r="1686" spans="1:4">
      <c r="A1686" s="25">
        <v>4060</v>
      </c>
      <c r="B1686" s="11" t="s">
        <v>202</v>
      </c>
      <c r="C1686" s="31" t="s">
        <v>2559</v>
      </c>
      <c r="D1686" s="48">
        <v>4950</v>
      </c>
    </row>
    <row r="1687" spans="1:4">
      <c r="A1687" s="25"/>
    </row>
    <row r="1688" spans="1:4">
      <c r="A1688" s="25">
        <v>6023</v>
      </c>
      <c r="B1688" s="10"/>
      <c r="C1688" s="2" t="s">
        <v>2301</v>
      </c>
      <c r="D1688" s="48">
        <v>20000</v>
      </c>
    </row>
    <row r="1689" spans="1:4">
      <c r="A1689" s="25">
        <v>6033</v>
      </c>
      <c r="B1689" s="10"/>
      <c r="C1689" s="2" t="s">
        <v>442</v>
      </c>
      <c r="D1689" s="48">
        <v>19900</v>
      </c>
    </row>
    <row r="1690" spans="1:4">
      <c r="A1690" s="25">
        <v>6071</v>
      </c>
      <c r="B1690" s="10" t="s">
        <v>1135</v>
      </c>
      <c r="C1690" s="2" t="s">
        <v>1668</v>
      </c>
      <c r="D1690" s="48">
        <v>6600</v>
      </c>
    </row>
    <row r="1691" spans="1:4">
      <c r="A1691" s="25">
        <v>6045</v>
      </c>
      <c r="B1691" s="10" t="s">
        <v>671</v>
      </c>
      <c r="C1691" s="2" t="s">
        <v>4399</v>
      </c>
      <c r="D1691" s="48">
        <v>2080</v>
      </c>
    </row>
    <row r="1692" spans="1:4">
      <c r="A1692" s="25">
        <v>6107</v>
      </c>
      <c r="B1692" s="10" t="s">
        <v>671</v>
      </c>
      <c r="C1692" s="2" t="s">
        <v>4400</v>
      </c>
      <c r="D1692" s="48">
        <v>1960</v>
      </c>
    </row>
    <row r="1693" spans="1:4">
      <c r="A1693" s="25"/>
      <c r="B1693" s="10"/>
    </row>
    <row r="1694" spans="1:4">
      <c r="A1694" s="25" t="s">
        <v>4117</v>
      </c>
      <c r="B1694" s="10" t="s">
        <v>2285</v>
      </c>
      <c r="C1694" s="18" t="s">
        <v>609</v>
      </c>
      <c r="D1694" s="48">
        <v>5100</v>
      </c>
    </row>
    <row r="1695" spans="1:4">
      <c r="A1695" s="25" t="s">
        <v>4184</v>
      </c>
      <c r="B1695" s="10" t="s">
        <v>1957</v>
      </c>
      <c r="C1695" s="2" t="s">
        <v>1457</v>
      </c>
      <c r="D1695" s="48">
        <v>8890</v>
      </c>
    </row>
    <row r="1696" spans="1:4">
      <c r="A1696" s="25" t="s">
        <v>4185</v>
      </c>
      <c r="B1696" s="10" t="s">
        <v>1957</v>
      </c>
      <c r="C1696" s="2" t="s">
        <v>2345</v>
      </c>
      <c r="D1696" s="48">
        <v>9920</v>
      </c>
    </row>
    <row r="1697" spans="1:4">
      <c r="A1697" s="25" t="s">
        <v>4186</v>
      </c>
      <c r="B1697" s="10" t="s">
        <v>1957</v>
      </c>
      <c r="C1697" s="2" t="s">
        <v>123</v>
      </c>
      <c r="D1697" s="48">
        <v>9920</v>
      </c>
    </row>
    <row r="1698" spans="1:4">
      <c r="A1698" s="25">
        <v>6073</v>
      </c>
      <c r="B1698" s="15" t="s">
        <v>953</v>
      </c>
      <c r="C1698" s="2" t="s">
        <v>443</v>
      </c>
      <c r="D1698" s="48">
        <v>16000</v>
      </c>
    </row>
    <row r="1699" spans="1:4">
      <c r="A1699" s="25">
        <v>6135</v>
      </c>
      <c r="B1699" s="15" t="s">
        <v>2815</v>
      </c>
      <c r="C1699" s="2" t="s">
        <v>4818</v>
      </c>
      <c r="D1699" s="48">
        <v>5600</v>
      </c>
    </row>
    <row r="1700" spans="1:4">
      <c r="A1700" s="25">
        <v>6090</v>
      </c>
      <c r="B1700" s="15" t="s">
        <v>1165</v>
      </c>
      <c r="C1700" s="2" t="s">
        <v>2783</v>
      </c>
      <c r="D1700" s="48">
        <v>27900</v>
      </c>
    </row>
    <row r="1701" spans="1:4">
      <c r="A1701" s="25">
        <v>6096</v>
      </c>
      <c r="B1701" s="15" t="s">
        <v>1165</v>
      </c>
      <c r="C1701" s="2" t="s">
        <v>2596</v>
      </c>
      <c r="D1701" s="48">
        <v>27900</v>
      </c>
    </row>
    <row r="1702" spans="1:4">
      <c r="A1702" s="25">
        <v>6132</v>
      </c>
      <c r="B1702" s="15" t="s">
        <v>1165</v>
      </c>
      <c r="C1702" s="2" t="s">
        <v>4845</v>
      </c>
      <c r="D1702" s="48">
        <v>12950</v>
      </c>
    </row>
    <row r="1703" spans="1:4">
      <c r="A1703" s="25"/>
      <c r="B1703" s="10"/>
      <c r="C1703" s="179" t="s">
        <v>30</v>
      </c>
    </row>
    <row r="1704" spans="1:4">
      <c r="A1704" s="25"/>
      <c r="B1704" s="10"/>
      <c r="C1704" s="170"/>
    </row>
    <row r="1705" spans="1:4">
      <c r="A1705" s="25">
        <v>6094</v>
      </c>
      <c r="B1705" s="10" t="s">
        <v>2411</v>
      </c>
      <c r="C1705" s="2" t="s">
        <v>4759</v>
      </c>
      <c r="D1705" s="48">
        <v>17950</v>
      </c>
    </row>
    <row r="1706" spans="1:4">
      <c r="A1706" s="25"/>
      <c r="B1706" s="10"/>
      <c r="C1706" s="30"/>
    </row>
    <row r="1707" spans="1:4">
      <c r="A1707" s="25">
        <v>6121</v>
      </c>
      <c r="B1707" s="10" t="s">
        <v>671</v>
      </c>
      <c r="C1707" s="16" t="s">
        <v>2892</v>
      </c>
      <c r="D1707" s="48">
        <v>1440</v>
      </c>
    </row>
    <row r="1708" spans="1:4">
      <c r="A1708" s="25">
        <v>6065</v>
      </c>
      <c r="B1708" s="10" t="s">
        <v>671</v>
      </c>
      <c r="C1708" s="19" t="s">
        <v>281</v>
      </c>
      <c r="D1708" s="48">
        <v>2230</v>
      </c>
    </row>
    <row r="1709" spans="1:4">
      <c r="A1709" s="25">
        <v>6085</v>
      </c>
      <c r="B1709" s="10" t="s">
        <v>671</v>
      </c>
      <c r="C1709" s="19" t="s">
        <v>4706</v>
      </c>
      <c r="D1709" s="48">
        <v>1920</v>
      </c>
    </row>
    <row r="1710" spans="1:4">
      <c r="A1710" s="25">
        <v>6038</v>
      </c>
      <c r="B1710" s="10" t="s">
        <v>671</v>
      </c>
      <c r="C1710" s="2" t="s">
        <v>2590</v>
      </c>
      <c r="D1710" s="48">
        <v>1300</v>
      </c>
    </row>
    <row r="1711" spans="1:4">
      <c r="A1711" s="25">
        <v>6039</v>
      </c>
      <c r="B1711" s="10" t="s">
        <v>671</v>
      </c>
      <c r="C1711" s="2" t="s">
        <v>872</v>
      </c>
      <c r="D1711" s="48">
        <v>1300</v>
      </c>
    </row>
    <row r="1712" spans="1:4">
      <c r="A1712" s="25" t="s">
        <v>4187</v>
      </c>
      <c r="B1712" s="10" t="s">
        <v>210</v>
      </c>
      <c r="C1712" s="2" t="s">
        <v>1146</v>
      </c>
      <c r="D1712" s="48">
        <v>3520</v>
      </c>
    </row>
    <row r="1713" spans="1:4">
      <c r="A1713" s="25">
        <v>6113</v>
      </c>
      <c r="B1713" s="10" t="s">
        <v>671</v>
      </c>
      <c r="C1713" s="2" t="s">
        <v>2891</v>
      </c>
      <c r="D1713" s="48">
        <v>2820</v>
      </c>
    </row>
    <row r="1714" spans="1:4">
      <c r="A1714" s="25">
        <v>6026</v>
      </c>
      <c r="B1714" s="10" t="s">
        <v>671</v>
      </c>
      <c r="C1714" s="2" t="s">
        <v>4721</v>
      </c>
      <c r="D1714" s="48">
        <v>800</v>
      </c>
    </row>
    <row r="1715" spans="1:4">
      <c r="A1715" s="25">
        <v>6040</v>
      </c>
      <c r="B1715" s="10" t="s">
        <v>48</v>
      </c>
      <c r="C1715" s="2" t="s">
        <v>995</v>
      </c>
      <c r="D1715" s="48">
        <v>12800</v>
      </c>
    </row>
    <row r="1716" spans="1:4">
      <c r="A1716" s="25" t="s">
        <v>4188</v>
      </c>
      <c r="B1716" s="10" t="s">
        <v>48</v>
      </c>
      <c r="C1716" s="2" t="s">
        <v>622</v>
      </c>
      <c r="D1716" s="48">
        <v>10500</v>
      </c>
    </row>
    <row r="1717" spans="1:4">
      <c r="A1717" s="25" t="s">
        <v>4189</v>
      </c>
      <c r="B1717" s="10" t="s">
        <v>48</v>
      </c>
      <c r="C1717" s="2" t="s">
        <v>2781</v>
      </c>
      <c r="D1717" s="48">
        <v>9990</v>
      </c>
    </row>
    <row r="1718" spans="1:4">
      <c r="A1718" s="25" t="s">
        <v>4190</v>
      </c>
      <c r="B1718" s="10"/>
      <c r="C1718" s="2" t="s">
        <v>1666</v>
      </c>
    </row>
    <row r="1719" spans="1:4">
      <c r="A1719" s="25">
        <v>6021</v>
      </c>
      <c r="B1719" s="10" t="s">
        <v>937</v>
      </c>
      <c r="C1719" s="2" t="s">
        <v>1911</v>
      </c>
      <c r="D1719" s="48">
        <v>5690</v>
      </c>
    </row>
    <row r="1720" spans="1:4">
      <c r="A1720" s="25">
        <v>6022</v>
      </c>
      <c r="B1720" s="10" t="s">
        <v>937</v>
      </c>
      <c r="C1720" s="2" t="s">
        <v>1912</v>
      </c>
      <c r="D1720" s="48">
        <v>5690</v>
      </c>
    </row>
    <row r="1721" spans="1:4">
      <c r="A1721" s="25">
        <v>6081</v>
      </c>
      <c r="B1721" s="10" t="s">
        <v>937</v>
      </c>
      <c r="C1721" s="2" t="s">
        <v>1819</v>
      </c>
      <c r="D1721" s="48">
        <v>3990</v>
      </c>
    </row>
    <row r="1722" spans="1:4">
      <c r="A1722" s="25">
        <v>6035</v>
      </c>
      <c r="B1722" s="10" t="s">
        <v>48</v>
      </c>
      <c r="C1722" s="2" t="s">
        <v>2673</v>
      </c>
      <c r="D1722" s="48">
        <v>2750</v>
      </c>
    </row>
    <row r="1723" spans="1:4">
      <c r="A1723" s="25">
        <v>6088</v>
      </c>
      <c r="B1723" s="10" t="s">
        <v>4707</v>
      </c>
      <c r="C1723" s="2" t="s">
        <v>700</v>
      </c>
      <c r="D1723" s="48">
        <v>8490</v>
      </c>
    </row>
    <row r="1724" spans="1:4">
      <c r="A1724" s="25"/>
      <c r="B1724" s="10"/>
    </row>
    <row r="1725" spans="1:4">
      <c r="A1725" s="25">
        <v>6114</v>
      </c>
      <c r="B1725" s="10" t="s">
        <v>2815</v>
      </c>
      <c r="C1725" s="2" t="s">
        <v>4365</v>
      </c>
      <c r="D1725" s="48">
        <v>790</v>
      </c>
    </row>
    <row r="1726" spans="1:4">
      <c r="A1726" s="25">
        <v>6115</v>
      </c>
      <c r="B1726" s="10" t="s">
        <v>2815</v>
      </c>
      <c r="C1726" s="2" t="s">
        <v>4366</v>
      </c>
      <c r="D1726" s="48">
        <v>400</v>
      </c>
    </row>
    <row r="1727" spans="1:4">
      <c r="A1727" s="25">
        <v>6104</v>
      </c>
      <c r="B1727" s="10" t="s">
        <v>48</v>
      </c>
      <c r="C1727" s="2" t="s">
        <v>4372</v>
      </c>
      <c r="D1727" s="48">
        <v>1190</v>
      </c>
    </row>
    <row r="1728" spans="1:4">
      <c r="A1728" s="25"/>
      <c r="B1728" s="10"/>
    </row>
    <row r="1729" spans="1:4">
      <c r="A1729" s="25">
        <v>6068</v>
      </c>
      <c r="B1729" s="10" t="s">
        <v>4720</v>
      </c>
      <c r="C1729" s="2" t="s">
        <v>1121</v>
      </c>
      <c r="D1729" s="48">
        <v>5880</v>
      </c>
    </row>
    <row r="1730" spans="1:4">
      <c r="A1730" s="25">
        <v>6041</v>
      </c>
      <c r="B1730" s="10" t="s">
        <v>937</v>
      </c>
      <c r="C1730" s="2" t="s">
        <v>2726</v>
      </c>
      <c r="D1730" s="48">
        <v>2100</v>
      </c>
    </row>
    <row r="1731" spans="1:4">
      <c r="A1731" s="25">
        <v>6119</v>
      </c>
      <c r="B1731" s="10" t="s">
        <v>671</v>
      </c>
      <c r="C1731" s="2" t="s">
        <v>4401</v>
      </c>
    </row>
    <row r="1732" spans="1:4">
      <c r="A1732" s="25">
        <v>6078</v>
      </c>
      <c r="B1732" s="10" t="s">
        <v>937</v>
      </c>
      <c r="C1732" s="2" t="s">
        <v>380</v>
      </c>
      <c r="D1732" s="48">
        <v>3380</v>
      </c>
    </row>
    <row r="1733" spans="1:4">
      <c r="A1733" s="25"/>
      <c r="B1733" s="10"/>
    </row>
    <row r="1734" spans="1:4">
      <c r="A1734" s="25">
        <v>6095</v>
      </c>
      <c r="B1734" s="10" t="s">
        <v>4708</v>
      </c>
      <c r="C1734" s="2" t="s">
        <v>4492</v>
      </c>
      <c r="D1734" s="48">
        <v>1790</v>
      </c>
    </row>
    <row r="1735" spans="1:4">
      <c r="A1735" s="25">
        <v>6024</v>
      </c>
      <c r="B1735" s="10" t="s">
        <v>937</v>
      </c>
      <c r="C1735" s="2" t="s">
        <v>2716</v>
      </c>
      <c r="D1735" s="48">
        <v>2080</v>
      </c>
    </row>
    <row r="1736" spans="1:4">
      <c r="A1736" s="25">
        <v>6020</v>
      </c>
      <c r="B1736" s="10" t="s">
        <v>937</v>
      </c>
      <c r="C1736" s="2" t="s">
        <v>252</v>
      </c>
      <c r="D1736" s="48">
        <v>3280</v>
      </c>
    </row>
    <row r="1737" spans="1:4">
      <c r="A1737" s="25">
        <v>6042</v>
      </c>
      <c r="B1737" s="10" t="s">
        <v>937</v>
      </c>
      <c r="C1737" s="2" t="s">
        <v>324</v>
      </c>
      <c r="D1737" s="48">
        <v>2160</v>
      </c>
    </row>
    <row r="1738" spans="1:4">
      <c r="A1738" s="25">
        <v>6043</v>
      </c>
      <c r="B1738" s="10" t="s">
        <v>937</v>
      </c>
      <c r="C1738" s="2" t="s">
        <v>325</v>
      </c>
      <c r="D1738" s="48">
        <v>3360</v>
      </c>
    </row>
    <row r="1739" spans="1:4">
      <c r="A1739" s="25"/>
      <c r="B1739" s="10"/>
    </row>
    <row r="1740" spans="1:4">
      <c r="A1740" s="25">
        <v>6084</v>
      </c>
      <c r="B1740" s="10" t="s">
        <v>2815</v>
      </c>
      <c r="C1740" s="2" t="s">
        <v>615</v>
      </c>
      <c r="D1740" s="48">
        <v>8000</v>
      </c>
    </row>
    <row r="1741" spans="1:4">
      <c r="A1741" s="25">
        <v>6075</v>
      </c>
      <c r="B1741" s="10" t="s">
        <v>2815</v>
      </c>
      <c r="C1741" s="2" t="s">
        <v>616</v>
      </c>
      <c r="D1741" s="48">
        <v>8800</v>
      </c>
    </row>
    <row r="1742" spans="1:4">
      <c r="A1742" s="25">
        <v>6109</v>
      </c>
      <c r="B1742" s="10" t="s">
        <v>1165</v>
      </c>
      <c r="C1742" s="2" t="s">
        <v>4516</v>
      </c>
      <c r="D1742" s="48">
        <v>11300</v>
      </c>
    </row>
    <row r="1743" spans="1:4">
      <c r="A1743" s="25"/>
      <c r="B1743" s="10"/>
    </row>
    <row r="1744" spans="1:4">
      <c r="A1744" s="25">
        <v>3426</v>
      </c>
      <c r="B1744" s="10" t="s">
        <v>49</v>
      </c>
      <c r="C1744" s="31" t="s">
        <v>4471</v>
      </c>
      <c r="D1744" s="48">
        <v>2270</v>
      </c>
    </row>
    <row r="1745" spans="1:4">
      <c r="A1745" s="25" t="s">
        <v>4191</v>
      </c>
      <c r="B1745" s="10" t="s">
        <v>1754</v>
      </c>
      <c r="C1745" s="2" t="s">
        <v>94</v>
      </c>
      <c r="D1745" s="48">
        <v>12430</v>
      </c>
    </row>
    <row r="1746" spans="1:4">
      <c r="A1746" s="25" t="s">
        <v>4192</v>
      </c>
      <c r="B1746" s="10" t="s">
        <v>1754</v>
      </c>
      <c r="C1746" s="2" t="s">
        <v>93</v>
      </c>
      <c r="D1746" s="48">
        <v>11990</v>
      </c>
    </row>
    <row r="1747" spans="1:4">
      <c r="A1747" s="25" t="s">
        <v>4193</v>
      </c>
      <c r="B1747" s="11" t="s">
        <v>1754</v>
      </c>
      <c r="C1747" s="2" t="s">
        <v>362</v>
      </c>
      <c r="D1747" s="52">
        <v>11990</v>
      </c>
    </row>
    <row r="1748" spans="1:4">
      <c r="A1748" s="25">
        <v>6080</v>
      </c>
      <c r="B1748" s="10" t="s">
        <v>671</v>
      </c>
      <c r="C1748" s="2" t="s">
        <v>601</v>
      </c>
      <c r="D1748" s="48">
        <v>2230</v>
      </c>
    </row>
    <row r="1749" spans="1:4">
      <c r="A1749" s="25">
        <v>6064</v>
      </c>
      <c r="B1749" s="10" t="s">
        <v>937</v>
      </c>
      <c r="C1749" s="2" t="s">
        <v>389</v>
      </c>
      <c r="D1749" s="48">
        <v>3990</v>
      </c>
    </row>
    <row r="1750" spans="1:4">
      <c r="A1750" s="25">
        <v>6093</v>
      </c>
      <c r="B1750" s="10" t="s">
        <v>2238</v>
      </c>
      <c r="C1750" s="2" t="s">
        <v>2378</v>
      </c>
      <c r="D1750" s="48">
        <v>7250</v>
      </c>
    </row>
    <row r="1751" spans="1:4">
      <c r="A1751" s="25"/>
      <c r="B1751" s="10"/>
    </row>
    <row r="1752" spans="1:4">
      <c r="A1752" s="25">
        <v>6061</v>
      </c>
      <c r="B1752" s="11" t="s">
        <v>202</v>
      </c>
      <c r="C1752" s="2" t="s">
        <v>961</v>
      </c>
      <c r="D1752" s="48">
        <v>1990</v>
      </c>
    </row>
    <row r="1753" spans="1:4">
      <c r="A1753" s="25">
        <v>6087</v>
      </c>
      <c r="B1753" s="10" t="s">
        <v>606</v>
      </c>
      <c r="C1753" s="2" t="s">
        <v>540</v>
      </c>
      <c r="D1753" s="48">
        <v>3890</v>
      </c>
    </row>
    <row r="1754" spans="1:4">
      <c r="A1754" s="25"/>
      <c r="B1754" s="10"/>
    </row>
    <row r="1755" spans="1:4">
      <c r="A1755" s="25">
        <v>6079</v>
      </c>
      <c r="B1755" s="10" t="s">
        <v>202</v>
      </c>
      <c r="C1755" s="2" t="s">
        <v>2790</v>
      </c>
      <c r="D1755" s="48">
        <v>17200</v>
      </c>
    </row>
    <row r="1756" spans="1:4">
      <c r="A1756" s="25"/>
      <c r="B1756" s="10"/>
    </row>
    <row r="1757" spans="1:4">
      <c r="A1757" s="25">
        <v>6129</v>
      </c>
      <c r="B1757" s="10" t="s">
        <v>1135</v>
      </c>
      <c r="C1757" s="2" t="s">
        <v>4537</v>
      </c>
      <c r="D1757" s="48">
        <v>14990</v>
      </c>
    </row>
    <row r="1758" spans="1:4">
      <c r="A1758" s="25">
        <v>6131</v>
      </c>
      <c r="B1758" s="10" t="s">
        <v>4572</v>
      </c>
      <c r="C1758" s="2" t="s">
        <v>4570</v>
      </c>
      <c r="D1758" s="48">
        <v>19200</v>
      </c>
    </row>
    <row r="1759" spans="1:4">
      <c r="A1759" s="25">
        <v>6063</v>
      </c>
      <c r="B1759" s="10" t="s">
        <v>48</v>
      </c>
      <c r="C1759" s="2" t="s">
        <v>597</v>
      </c>
      <c r="D1759" s="48">
        <v>6500</v>
      </c>
    </row>
    <row r="1760" spans="1:4">
      <c r="A1760" s="25">
        <v>6044</v>
      </c>
      <c r="B1760" s="10" t="s">
        <v>937</v>
      </c>
      <c r="C1760" s="2" t="s">
        <v>2026</v>
      </c>
      <c r="D1760" s="48">
        <v>2100</v>
      </c>
    </row>
    <row r="1761" spans="1:4">
      <c r="A1761" s="25">
        <v>6062</v>
      </c>
      <c r="B1761" s="10" t="s">
        <v>48</v>
      </c>
      <c r="C1761" s="2" t="s">
        <v>598</v>
      </c>
      <c r="D1761" s="48">
        <v>6590</v>
      </c>
    </row>
    <row r="1762" spans="1:4">
      <c r="A1762" s="25">
        <v>6050</v>
      </c>
      <c r="B1762" s="10" t="s">
        <v>4569</v>
      </c>
      <c r="C1762" s="2" t="s">
        <v>863</v>
      </c>
      <c r="D1762" s="48">
        <v>19900</v>
      </c>
    </row>
    <row r="1763" spans="1:4">
      <c r="A1763" s="131" t="s">
        <v>4674</v>
      </c>
      <c r="B1763" s="10" t="s">
        <v>4677</v>
      </c>
      <c r="C1763" s="2" t="s">
        <v>4678</v>
      </c>
      <c r="D1763" s="48">
        <v>22970</v>
      </c>
    </row>
    <row r="1764" spans="1:4">
      <c r="A1764" s="25">
        <v>6130</v>
      </c>
      <c r="B1764" s="10" t="s">
        <v>4572</v>
      </c>
      <c r="C1764" s="2" t="s">
        <v>4571</v>
      </c>
      <c r="D1764" s="48">
        <v>34460</v>
      </c>
    </row>
    <row r="1765" spans="1:4">
      <c r="A1765" s="25">
        <v>6051</v>
      </c>
      <c r="B1765" s="10" t="s">
        <v>4569</v>
      </c>
      <c r="C1765" s="2" t="s">
        <v>864</v>
      </c>
      <c r="D1765" s="48">
        <v>32900</v>
      </c>
    </row>
    <row r="1766" spans="1:4">
      <c r="A1766" s="25">
        <v>6089</v>
      </c>
      <c r="B1766" s="10" t="s">
        <v>4569</v>
      </c>
      <c r="C1766" s="2" t="s">
        <v>888</v>
      </c>
      <c r="D1766" s="48">
        <v>32900</v>
      </c>
    </row>
    <row r="1767" spans="1:4">
      <c r="A1767" s="25">
        <v>6092</v>
      </c>
      <c r="B1767" s="10" t="s">
        <v>4569</v>
      </c>
      <c r="C1767" s="2" t="s">
        <v>2791</v>
      </c>
      <c r="D1767" s="48">
        <v>19900</v>
      </c>
    </row>
    <row r="1768" spans="1:4">
      <c r="A1768" s="25">
        <v>6110</v>
      </c>
      <c r="B1768" s="10" t="s">
        <v>671</v>
      </c>
      <c r="C1768" s="2" t="s">
        <v>4402</v>
      </c>
      <c r="D1768" s="48">
        <v>5120</v>
      </c>
    </row>
    <row r="1769" spans="1:4">
      <c r="A1769" s="25"/>
      <c r="B1769" s="10"/>
    </row>
    <row r="1770" spans="1:4">
      <c r="A1770" s="25">
        <v>6072</v>
      </c>
      <c r="B1770" s="15" t="s">
        <v>952</v>
      </c>
      <c r="C1770" s="2" t="s">
        <v>2524</v>
      </c>
      <c r="D1770" s="48">
        <v>17930</v>
      </c>
    </row>
    <row r="1771" spans="1:4">
      <c r="A1771" s="25">
        <v>6032</v>
      </c>
      <c r="B1771" s="10" t="s">
        <v>4720</v>
      </c>
      <c r="C1771" s="2" t="s">
        <v>175</v>
      </c>
      <c r="D1771" s="48">
        <v>3250</v>
      </c>
    </row>
    <row r="1772" spans="1:4">
      <c r="A1772" s="25">
        <v>6082</v>
      </c>
      <c r="B1772" s="10" t="s">
        <v>1165</v>
      </c>
      <c r="C1772" s="2" t="s">
        <v>1867</v>
      </c>
      <c r="D1772" s="48">
        <v>14950</v>
      </c>
    </row>
    <row r="1773" spans="1:4">
      <c r="A1773" s="25">
        <v>6083</v>
      </c>
      <c r="B1773" s="10" t="s">
        <v>1165</v>
      </c>
      <c r="C1773" s="2" t="s">
        <v>1123</v>
      </c>
      <c r="D1773" s="48">
        <v>13990</v>
      </c>
    </row>
    <row r="1775" spans="1:4">
      <c r="A1775" s="25">
        <v>6140</v>
      </c>
      <c r="B1775" s="10"/>
    </row>
    <row r="1776" spans="1:4">
      <c r="A1776" s="25"/>
      <c r="B1776" s="10"/>
      <c r="D1776" s="51"/>
    </row>
    <row r="1777" spans="1:4">
      <c r="A1777" s="25"/>
      <c r="B1777" s="10"/>
      <c r="D1777" s="51"/>
    </row>
    <row r="1778" spans="1:4">
      <c r="A1778" s="25"/>
      <c r="B1778" s="10"/>
      <c r="D1778" s="51"/>
    </row>
    <row r="1779" spans="1:4">
      <c r="A1779" s="25"/>
      <c r="B1779" s="10"/>
      <c r="C1779" s="179" t="s">
        <v>577</v>
      </c>
    </row>
    <row r="1780" spans="1:4">
      <c r="A1780" s="25"/>
      <c r="B1780" s="10"/>
    </row>
    <row r="1781" spans="1:4">
      <c r="A1781" s="25">
        <v>6122</v>
      </c>
      <c r="B1781" s="10" t="s">
        <v>48</v>
      </c>
      <c r="C1781" s="2" t="s">
        <v>578</v>
      </c>
      <c r="D1781" s="48">
        <v>3480</v>
      </c>
    </row>
    <row r="1782" spans="1:4">
      <c r="A1782" s="25">
        <v>6123</v>
      </c>
      <c r="B1782" s="10" t="s">
        <v>48</v>
      </c>
      <c r="C1782" s="2" t="s">
        <v>579</v>
      </c>
      <c r="D1782" s="48">
        <v>3470</v>
      </c>
    </row>
    <row r="1783" spans="1:4">
      <c r="A1783" s="25">
        <v>6124</v>
      </c>
      <c r="B1783" s="10" t="s">
        <v>48</v>
      </c>
      <c r="C1783" s="2" t="s">
        <v>580</v>
      </c>
      <c r="D1783" s="48">
        <v>4760</v>
      </c>
    </row>
    <row r="1784" spans="1:4">
      <c r="A1784" s="25">
        <v>6125</v>
      </c>
      <c r="B1784" s="10" t="s">
        <v>48</v>
      </c>
      <c r="C1784" s="2" t="s">
        <v>581</v>
      </c>
      <c r="D1784" s="48">
        <v>4760</v>
      </c>
    </row>
    <row r="1785" spans="1:4">
      <c r="A1785" s="25"/>
      <c r="B1785" s="10"/>
    </row>
    <row r="1786" spans="1:4">
      <c r="A1786" s="25">
        <v>6126</v>
      </c>
      <c r="B1786" s="10" t="s">
        <v>48</v>
      </c>
      <c r="C1786" s="2" t="s">
        <v>582</v>
      </c>
      <c r="D1786" s="48">
        <v>1280</v>
      </c>
    </row>
    <row r="1787" spans="1:4">
      <c r="A1787" s="25">
        <v>6127</v>
      </c>
      <c r="B1787" s="10" t="s">
        <v>48</v>
      </c>
      <c r="C1787" s="2" t="s">
        <v>4541</v>
      </c>
      <c r="D1787" s="48">
        <v>1570</v>
      </c>
    </row>
    <row r="1788" spans="1:4">
      <c r="A1788" s="25">
        <v>6128</v>
      </c>
      <c r="B1788" s="10" t="s">
        <v>48</v>
      </c>
      <c r="C1788" s="2" t="s">
        <v>583</v>
      </c>
      <c r="D1788" s="48">
        <v>2170</v>
      </c>
    </row>
    <row r="1789" spans="1:4">
      <c r="A1789" s="178">
        <v>6056</v>
      </c>
      <c r="B1789" s="10"/>
      <c r="D1789" s="51"/>
    </row>
    <row r="1790" spans="1:4">
      <c r="A1790" s="178">
        <v>6057</v>
      </c>
      <c r="B1790" s="10"/>
      <c r="D1790" s="51"/>
    </row>
    <row r="1791" spans="1:4">
      <c r="A1791" s="178">
        <v>6058</v>
      </c>
      <c r="B1791" s="10"/>
      <c r="D1791" s="51"/>
    </row>
    <row r="1792" spans="1:4">
      <c r="A1792" s="25"/>
      <c r="B1792" s="10"/>
      <c r="D1792" s="51"/>
    </row>
    <row r="1793" spans="1:4">
      <c r="A1793" s="25"/>
      <c r="B1793" s="10"/>
      <c r="D1793" s="51"/>
    </row>
    <row r="1794" spans="1:4">
      <c r="A1794" s="25"/>
      <c r="B1794" s="10"/>
      <c r="D1794" s="51"/>
    </row>
    <row r="1795" spans="1:4">
      <c r="A1795" s="25"/>
      <c r="B1795" s="10"/>
      <c r="D1795" s="51"/>
    </row>
    <row r="1796" spans="1:4">
      <c r="A1796" s="25"/>
      <c r="B1796" s="10"/>
      <c r="D1796" s="51"/>
    </row>
    <row r="1797" spans="1:4">
      <c r="A1797" s="25"/>
      <c r="B1797" s="10"/>
      <c r="D1797" s="51"/>
    </row>
    <row r="1798" spans="1:4">
      <c r="A1798" s="25"/>
      <c r="B1798" s="10"/>
      <c r="D1798" s="51"/>
    </row>
    <row r="1799" spans="1:4">
      <c r="A1799" s="25"/>
      <c r="B1799" s="10"/>
      <c r="D1799" s="51"/>
    </row>
    <row r="1800" spans="1:4">
      <c r="A1800" s="25"/>
      <c r="B1800" s="10"/>
      <c r="D1800" s="51"/>
    </row>
    <row r="1801" spans="1:4">
      <c r="A1801" s="25"/>
      <c r="B1801" s="10"/>
      <c r="D1801" s="51"/>
    </row>
    <row r="1802" spans="1:4">
      <c r="A1802" s="25"/>
      <c r="B1802" s="10"/>
      <c r="D1802" s="51"/>
    </row>
    <row r="1803" spans="1:4">
      <c r="A1803" s="25"/>
      <c r="B1803" s="10"/>
      <c r="C1803" s="179" t="s">
        <v>624</v>
      </c>
    </row>
    <row r="1804" spans="1:4">
      <c r="A1804" s="25"/>
      <c r="B1804" s="10"/>
      <c r="C1804" s="170"/>
    </row>
    <row r="1805" spans="1:4">
      <c r="A1805" s="25">
        <v>4061</v>
      </c>
      <c r="B1805" s="15" t="s">
        <v>2411</v>
      </c>
      <c r="C1805" s="2" t="s">
        <v>4760</v>
      </c>
      <c r="D1805" s="48">
        <v>14200</v>
      </c>
    </row>
    <row r="1806" spans="1:4">
      <c r="A1806" s="25"/>
      <c r="B1806" s="15"/>
    </row>
    <row r="1807" spans="1:4">
      <c r="A1807" s="25">
        <v>4062</v>
      </c>
      <c r="B1807" s="15" t="s">
        <v>49</v>
      </c>
      <c r="C1807" s="2" t="s">
        <v>367</v>
      </c>
      <c r="D1807" s="48">
        <v>4200</v>
      </c>
    </row>
    <row r="1808" spans="1:4">
      <c r="A1808" s="25">
        <v>4013</v>
      </c>
      <c r="B1808" s="11" t="s">
        <v>48</v>
      </c>
      <c r="C1808" s="18" t="s">
        <v>986</v>
      </c>
      <c r="D1808" s="48">
        <v>1740</v>
      </c>
    </row>
    <row r="1809" spans="1:4">
      <c r="A1809" s="25">
        <v>4063</v>
      </c>
      <c r="B1809" s="11" t="s">
        <v>671</v>
      </c>
      <c r="C1809" s="18" t="s">
        <v>349</v>
      </c>
      <c r="D1809" s="48">
        <v>2560</v>
      </c>
    </row>
    <row r="1810" spans="1:4">
      <c r="A1810" s="25">
        <v>4027</v>
      </c>
      <c r="B1810" s="11" t="s">
        <v>48</v>
      </c>
      <c r="C1810" s="18" t="s">
        <v>1105</v>
      </c>
      <c r="D1810" s="48">
        <v>2490</v>
      </c>
    </row>
    <row r="1811" spans="1:4">
      <c r="A1811" s="25">
        <v>4030</v>
      </c>
      <c r="B1811" s="10" t="s">
        <v>671</v>
      </c>
      <c r="C1811" s="18" t="s">
        <v>751</v>
      </c>
      <c r="D1811" s="48">
        <v>2240</v>
      </c>
    </row>
    <row r="1812" spans="1:4">
      <c r="A1812" s="25">
        <v>4064</v>
      </c>
      <c r="B1812" s="10" t="s">
        <v>48</v>
      </c>
      <c r="C1812" s="18" t="s">
        <v>751</v>
      </c>
      <c r="D1812" s="48">
        <v>2320</v>
      </c>
    </row>
    <row r="1813" spans="1:4">
      <c r="A1813" s="25">
        <v>4052</v>
      </c>
      <c r="B1813" s="10" t="s">
        <v>48</v>
      </c>
      <c r="C1813" s="18" t="s">
        <v>987</v>
      </c>
      <c r="D1813" s="48">
        <v>1430</v>
      </c>
    </row>
    <row r="1814" spans="1:4">
      <c r="A1814" s="25">
        <v>4031</v>
      </c>
      <c r="B1814" s="10" t="s">
        <v>671</v>
      </c>
      <c r="C1814" s="18" t="s">
        <v>269</v>
      </c>
      <c r="D1814" s="48">
        <v>1150</v>
      </c>
    </row>
    <row r="1815" spans="1:4">
      <c r="A1815" s="25">
        <v>3366</v>
      </c>
      <c r="B1815" s="10" t="s">
        <v>671</v>
      </c>
      <c r="C1815" s="18" t="s">
        <v>2383</v>
      </c>
      <c r="D1815" s="48">
        <v>1980</v>
      </c>
    </row>
    <row r="1816" spans="1:4">
      <c r="A1816" s="25">
        <v>4014</v>
      </c>
      <c r="B1816" s="11" t="s">
        <v>48</v>
      </c>
      <c r="C1816" s="18" t="s">
        <v>988</v>
      </c>
      <c r="D1816" s="48">
        <v>7780</v>
      </c>
    </row>
    <row r="1817" spans="1:4">
      <c r="A1817" s="25">
        <v>3243</v>
      </c>
      <c r="B1817" s="10" t="s">
        <v>671</v>
      </c>
      <c r="C1817" s="2" t="s">
        <v>1671</v>
      </c>
      <c r="D1817" s="48">
        <v>2880</v>
      </c>
    </row>
    <row r="1818" spans="1:4">
      <c r="A1818" s="25">
        <v>4001</v>
      </c>
      <c r="B1818" s="10" t="s">
        <v>671</v>
      </c>
      <c r="C1818" s="18" t="s">
        <v>1177</v>
      </c>
      <c r="D1818" s="48">
        <v>5600</v>
      </c>
    </row>
    <row r="1819" spans="1:4">
      <c r="A1819" s="25">
        <v>4002</v>
      </c>
      <c r="B1819" s="10" t="s">
        <v>937</v>
      </c>
      <c r="C1819" s="18" t="s">
        <v>2356</v>
      </c>
      <c r="D1819" s="48">
        <v>5390</v>
      </c>
    </row>
    <row r="1820" spans="1:4">
      <c r="A1820" s="25">
        <v>4015</v>
      </c>
      <c r="B1820" s="10" t="s">
        <v>210</v>
      </c>
      <c r="C1820" s="18" t="s">
        <v>171</v>
      </c>
      <c r="D1820" s="48">
        <v>1900</v>
      </c>
    </row>
    <row r="1821" spans="1:4">
      <c r="A1821" s="25"/>
      <c r="B1821" s="10"/>
      <c r="C1821" s="18"/>
    </row>
    <row r="1822" spans="1:4">
      <c r="A1822" s="25">
        <v>4025</v>
      </c>
      <c r="B1822" s="10"/>
      <c r="C1822" s="18" t="s">
        <v>172</v>
      </c>
      <c r="D1822" s="48">
        <v>28500</v>
      </c>
    </row>
    <row r="1823" spans="1:4">
      <c r="A1823" s="25"/>
      <c r="B1823" s="10"/>
      <c r="C1823" s="18"/>
    </row>
    <row r="1824" spans="1:4">
      <c r="A1824" s="25">
        <v>4028</v>
      </c>
      <c r="B1824" s="10" t="s">
        <v>48</v>
      </c>
      <c r="C1824" s="18" t="s">
        <v>173</v>
      </c>
      <c r="D1824" s="48">
        <v>820</v>
      </c>
    </row>
    <row r="1825" spans="1:4">
      <c r="A1825" s="25">
        <v>4029</v>
      </c>
      <c r="B1825" s="10" t="s">
        <v>48</v>
      </c>
      <c r="C1825" s="18" t="s">
        <v>174</v>
      </c>
      <c r="D1825" s="48">
        <v>680</v>
      </c>
    </row>
    <row r="1826" spans="1:4">
      <c r="A1826" s="25"/>
      <c r="B1826" s="10"/>
      <c r="C1826" s="18"/>
    </row>
    <row r="1827" spans="1:4">
      <c r="A1827" s="25">
        <v>4036</v>
      </c>
      <c r="B1827" s="10" t="s">
        <v>937</v>
      </c>
      <c r="C1827" s="18" t="s">
        <v>1737</v>
      </c>
      <c r="D1827" s="48">
        <v>2560</v>
      </c>
    </row>
    <row r="1828" spans="1:4">
      <c r="A1828" s="25">
        <v>4022</v>
      </c>
      <c r="B1828" s="10" t="s">
        <v>4815</v>
      </c>
      <c r="C1828" s="18" t="s">
        <v>912</v>
      </c>
      <c r="D1828" s="48">
        <v>14400</v>
      </c>
    </row>
    <row r="1829" spans="1:4">
      <c r="A1829" s="25"/>
    </row>
    <row r="1830" spans="1:4">
      <c r="A1830" s="25">
        <v>4003</v>
      </c>
      <c r="B1830" s="10" t="s">
        <v>937</v>
      </c>
      <c r="C1830" s="18" t="s">
        <v>1714</v>
      </c>
      <c r="D1830" s="48">
        <v>2800</v>
      </c>
    </row>
    <row r="1831" spans="1:4">
      <c r="A1831" s="25">
        <v>4005</v>
      </c>
      <c r="B1831" s="10" t="s">
        <v>937</v>
      </c>
      <c r="C1831" s="18" t="s">
        <v>2182</v>
      </c>
      <c r="D1831" s="48">
        <v>3990</v>
      </c>
    </row>
    <row r="1832" spans="1:4">
      <c r="A1832" s="25">
        <v>4026</v>
      </c>
      <c r="B1832" s="10" t="s">
        <v>937</v>
      </c>
      <c r="C1832" s="18" t="s">
        <v>2183</v>
      </c>
      <c r="D1832" s="48">
        <v>3990</v>
      </c>
    </row>
    <row r="1833" spans="1:4">
      <c r="A1833" s="25">
        <v>4049</v>
      </c>
      <c r="B1833" s="10" t="s">
        <v>937</v>
      </c>
      <c r="C1833" s="18" t="s">
        <v>2243</v>
      </c>
      <c r="D1833" s="48">
        <v>2800</v>
      </c>
    </row>
    <row r="1834" spans="1:4">
      <c r="A1834" s="25">
        <v>4056</v>
      </c>
      <c r="B1834" s="10" t="s">
        <v>937</v>
      </c>
      <c r="C1834" s="18" t="s">
        <v>2184</v>
      </c>
      <c r="D1834" s="48">
        <v>2160</v>
      </c>
    </row>
    <row r="1835" spans="1:4">
      <c r="A1835" s="25">
        <v>4050</v>
      </c>
      <c r="B1835" s="10" t="s">
        <v>937</v>
      </c>
      <c r="C1835" s="18" t="s">
        <v>2587</v>
      </c>
      <c r="D1835" s="48">
        <v>3360</v>
      </c>
    </row>
    <row r="1836" spans="1:4">
      <c r="A1836" s="25">
        <v>4033</v>
      </c>
      <c r="B1836" s="10" t="s">
        <v>937</v>
      </c>
      <c r="C1836" s="18" t="s">
        <v>350</v>
      </c>
      <c r="D1836" s="48">
        <v>2160</v>
      </c>
    </row>
    <row r="1837" spans="1:4">
      <c r="A1837" s="25">
        <v>4035</v>
      </c>
      <c r="B1837" s="10" t="s">
        <v>937</v>
      </c>
      <c r="C1837" s="18" t="s">
        <v>1382</v>
      </c>
      <c r="D1837" s="48">
        <v>3360</v>
      </c>
    </row>
    <row r="1838" spans="1:4">
      <c r="A1838" s="25">
        <v>4006</v>
      </c>
      <c r="B1838" s="10" t="s">
        <v>937</v>
      </c>
      <c r="C1838" s="18" t="s">
        <v>2641</v>
      </c>
      <c r="D1838" s="48">
        <v>2100</v>
      </c>
    </row>
    <row r="1839" spans="1:4">
      <c r="A1839" s="25">
        <v>4008</v>
      </c>
      <c r="B1839" s="10" t="s">
        <v>937</v>
      </c>
      <c r="C1839" s="18" t="s">
        <v>1175</v>
      </c>
      <c r="D1839" s="48">
        <v>3490</v>
      </c>
    </row>
    <row r="1840" spans="1:4">
      <c r="A1840" s="25"/>
      <c r="B1840" s="10"/>
      <c r="C1840" s="18"/>
    </row>
    <row r="1841" spans="1:4">
      <c r="A1841" s="25">
        <v>4011</v>
      </c>
      <c r="B1841" s="10" t="s">
        <v>209</v>
      </c>
      <c r="C1841" s="18" t="s">
        <v>1972</v>
      </c>
      <c r="D1841" s="48">
        <v>4490</v>
      </c>
    </row>
    <row r="1842" spans="1:4">
      <c r="A1842" s="25">
        <v>4048</v>
      </c>
      <c r="B1842" s="10"/>
      <c r="C1842" s="18" t="s">
        <v>1973</v>
      </c>
      <c r="D1842" s="48">
        <v>5990</v>
      </c>
    </row>
    <row r="1843" spans="1:4">
      <c r="A1843" s="25">
        <v>4044</v>
      </c>
      <c r="B1843" s="10"/>
      <c r="C1843" s="18" t="s">
        <v>1974</v>
      </c>
      <c r="D1843" s="48">
        <v>7440</v>
      </c>
    </row>
    <row r="1844" spans="1:4">
      <c r="A1844" s="25"/>
      <c r="B1844" s="10"/>
      <c r="C1844" s="18"/>
    </row>
    <row r="1845" spans="1:4">
      <c r="A1845" s="25">
        <v>4009</v>
      </c>
      <c r="B1845" s="10" t="s">
        <v>2815</v>
      </c>
      <c r="C1845" s="18" t="s">
        <v>2244</v>
      </c>
      <c r="D1845" s="48">
        <v>1760</v>
      </c>
    </row>
    <row r="1846" spans="1:4">
      <c r="A1846" s="25">
        <v>4047</v>
      </c>
      <c r="B1846" s="10" t="s">
        <v>48</v>
      </c>
      <c r="C1846" s="18" t="s">
        <v>1106</v>
      </c>
      <c r="D1846" s="48">
        <v>260</v>
      </c>
    </row>
    <row r="1847" spans="1:4">
      <c r="A1847" s="25"/>
      <c r="B1847" s="10"/>
      <c r="C1847" s="18"/>
    </row>
    <row r="1848" spans="1:4">
      <c r="A1848" s="25" t="s">
        <v>4168</v>
      </c>
      <c r="B1848" s="10" t="s">
        <v>1754</v>
      </c>
      <c r="C1848" s="18" t="s">
        <v>398</v>
      </c>
      <c r="D1848" s="48">
        <v>11460</v>
      </c>
    </row>
    <row r="1849" spans="1:4">
      <c r="A1849" s="25">
        <v>90236</v>
      </c>
      <c r="B1849" s="10" t="s">
        <v>1754</v>
      </c>
      <c r="C1849" s="18" t="s">
        <v>116</v>
      </c>
      <c r="D1849" s="48">
        <v>14400</v>
      </c>
    </row>
    <row r="1850" spans="1:4">
      <c r="A1850" s="25">
        <v>90235</v>
      </c>
      <c r="B1850" s="10" t="s">
        <v>1754</v>
      </c>
      <c r="C1850" s="18" t="s">
        <v>399</v>
      </c>
      <c r="D1850" s="48">
        <v>10710</v>
      </c>
    </row>
    <row r="1851" spans="1:4">
      <c r="A1851" s="25">
        <v>9621</v>
      </c>
      <c r="B1851" s="10" t="s">
        <v>1754</v>
      </c>
      <c r="C1851" s="18" t="s">
        <v>400</v>
      </c>
      <c r="D1851" s="48">
        <v>11990</v>
      </c>
    </row>
    <row r="1852" spans="1:4">
      <c r="A1852" s="25">
        <v>9618</v>
      </c>
      <c r="B1852" s="10" t="s">
        <v>1754</v>
      </c>
      <c r="C1852" s="18" t="s">
        <v>401</v>
      </c>
      <c r="D1852" s="48">
        <v>11340</v>
      </c>
    </row>
    <row r="1853" spans="1:4">
      <c r="A1853" s="25">
        <v>5155</v>
      </c>
      <c r="B1853" s="10" t="s">
        <v>1754</v>
      </c>
      <c r="C1853" s="18" t="s">
        <v>402</v>
      </c>
      <c r="D1853" s="48">
        <v>11400</v>
      </c>
    </row>
    <row r="1854" spans="1:4">
      <c r="A1854" s="25" t="s">
        <v>4169</v>
      </c>
      <c r="B1854" s="10" t="s">
        <v>1754</v>
      </c>
      <c r="C1854" s="18" t="s">
        <v>403</v>
      </c>
      <c r="D1854" s="48">
        <v>10380</v>
      </c>
    </row>
    <row r="1855" spans="1:4">
      <c r="A1855" s="25">
        <v>9651</v>
      </c>
      <c r="B1855" s="10" t="s">
        <v>1754</v>
      </c>
      <c r="C1855" s="18" t="s">
        <v>1656</v>
      </c>
      <c r="D1855" s="48">
        <v>12860</v>
      </c>
    </row>
    <row r="1856" spans="1:4">
      <c r="A1856" s="25">
        <v>9632</v>
      </c>
      <c r="B1856" s="10" t="s">
        <v>1754</v>
      </c>
      <c r="C1856" s="18" t="s">
        <v>1096</v>
      </c>
      <c r="D1856" s="48">
        <v>10580</v>
      </c>
    </row>
    <row r="1857" spans="1:4">
      <c r="A1857" s="25">
        <v>96183</v>
      </c>
      <c r="B1857" s="10" t="s">
        <v>1754</v>
      </c>
      <c r="C1857" s="18" t="s">
        <v>117</v>
      </c>
      <c r="D1857" s="48">
        <v>11600</v>
      </c>
    </row>
    <row r="1858" spans="1:4">
      <c r="A1858" s="25">
        <v>9626</v>
      </c>
      <c r="B1858" s="10" t="s">
        <v>1754</v>
      </c>
      <c r="C1858" s="18" t="s">
        <v>118</v>
      </c>
      <c r="D1858" s="48">
        <v>11600</v>
      </c>
    </row>
    <row r="1859" spans="1:4">
      <c r="A1859" s="25">
        <v>96300</v>
      </c>
      <c r="B1859" s="10" t="s">
        <v>1754</v>
      </c>
      <c r="C1859" s="18" t="s">
        <v>119</v>
      </c>
      <c r="D1859" s="48">
        <v>16890</v>
      </c>
    </row>
    <row r="1860" spans="1:4">
      <c r="A1860" s="25">
        <v>96345</v>
      </c>
      <c r="B1860" s="10" t="s">
        <v>1754</v>
      </c>
      <c r="C1860" s="18" t="s">
        <v>120</v>
      </c>
      <c r="D1860" s="48">
        <v>11580</v>
      </c>
    </row>
    <row r="1861" spans="1:4">
      <c r="A1861" s="25">
        <v>51540</v>
      </c>
      <c r="B1861" s="10" t="s">
        <v>1754</v>
      </c>
      <c r="C1861" s="18" t="s">
        <v>121</v>
      </c>
      <c r="D1861" s="48">
        <v>15120</v>
      </c>
    </row>
    <row r="1862" spans="1:4">
      <c r="A1862" s="25">
        <v>51570</v>
      </c>
      <c r="B1862" s="10" t="s">
        <v>1754</v>
      </c>
      <c r="C1862" s="18" t="s">
        <v>122</v>
      </c>
      <c r="D1862" s="48">
        <v>10540</v>
      </c>
    </row>
    <row r="1863" spans="1:4">
      <c r="A1863" s="25">
        <v>4078</v>
      </c>
      <c r="B1863" s="10" t="s">
        <v>1834</v>
      </c>
      <c r="C1863" s="18" t="s">
        <v>1097</v>
      </c>
      <c r="D1863" s="48">
        <v>3770</v>
      </c>
    </row>
    <row r="1864" spans="1:4">
      <c r="A1864" s="25">
        <v>4055</v>
      </c>
      <c r="B1864" s="10" t="s">
        <v>1834</v>
      </c>
      <c r="C1864" s="18" t="s">
        <v>1098</v>
      </c>
      <c r="D1864" s="48">
        <v>9920</v>
      </c>
    </row>
    <row r="1865" spans="1:4">
      <c r="A1865" s="25">
        <v>4053</v>
      </c>
      <c r="B1865" s="10" t="s">
        <v>1834</v>
      </c>
      <c r="C1865" s="18" t="s">
        <v>1099</v>
      </c>
      <c r="D1865" s="48">
        <v>4690</v>
      </c>
    </row>
    <row r="1866" spans="1:4">
      <c r="A1866" s="25">
        <v>4012</v>
      </c>
      <c r="B1866" s="10" t="s">
        <v>1165</v>
      </c>
      <c r="C1866" s="18" t="s">
        <v>4816</v>
      </c>
      <c r="D1866" s="48">
        <v>4320</v>
      </c>
    </row>
    <row r="1867" spans="1:4">
      <c r="A1867" s="25">
        <v>2135</v>
      </c>
      <c r="B1867" s="10" t="s">
        <v>1844</v>
      </c>
      <c r="C1867" s="2" t="s">
        <v>2588</v>
      </c>
      <c r="D1867" s="48">
        <v>17300</v>
      </c>
    </row>
    <row r="1868" spans="1:4">
      <c r="A1868" s="25">
        <v>4069</v>
      </c>
      <c r="B1868" s="10" t="s">
        <v>1844</v>
      </c>
      <c r="C1868" s="2" t="s">
        <v>474</v>
      </c>
      <c r="D1868" s="48">
        <v>17600</v>
      </c>
    </row>
    <row r="1869" spans="1:4">
      <c r="A1869" s="25"/>
      <c r="B1869" s="10"/>
    </row>
    <row r="1870" spans="1:4">
      <c r="A1870" s="25">
        <v>4020</v>
      </c>
      <c r="B1870" s="10" t="s">
        <v>1453</v>
      </c>
      <c r="C1870" s="18" t="s">
        <v>251</v>
      </c>
      <c r="D1870" s="48">
        <v>6080</v>
      </c>
    </row>
    <row r="1871" spans="1:4">
      <c r="A1871" s="25">
        <v>4057</v>
      </c>
      <c r="B1871" s="10"/>
      <c r="C1871" s="18" t="s">
        <v>2465</v>
      </c>
      <c r="D1871" s="48">
        <v>3800</v>
      </c>
    </row>
    <row r="1872" spans="1:4">
      <c r="A1872" s="25"/>
      <c r="B1872" s="10"/>
      <c r="C1872" s="18"/>
    </row>
    <row r="1873" spans="1:4">
      <c r="A1873" s="25">
        <v>4060</v>
      </c>
      <c r="B1873" s="11" t="s">
        <v>202</v>
      </c>
      <c r="C1873" s="2" t="s">
        <v>600</v>
      </c>
      <c r="D1873" s="48">
        <v>4950</v>
      </c>
    </row>
    <row r="1874" spans="1:4">
      <c r="A1874" s="25">
        <v>4059</v>
      </c>
      <c r="B1874" s="11" t="s">
        <v>202</v>
      </c>
      <c r="C1874" s="2" t="s">
        <v>1100</v>
      </c>
      <c r="D1874" s="48">
        <v>15960</v>
      </c>
    </row>
    <row r="1875" spans="1:4">
      <c r="A1875" s="25">
        <v>4043</v>
      </c>
      <c r="B1875" s="10" t="s">
        <v>1746</v>
      </c>
      <c r="C1875" s="18" t="s">
        <v>2159</v>
      </c>
      <c r="D1875" s="48">
        <v>1990</v>
      </c>
    </row>
    <row r="1876" spans="1:4">
      <c r="A1876" s="25"/>
      <c r="B1876" s="10"/>
      <c r="C1876" s="18"/>
    </row>
    <row r="1877" spans="1:4">
      <c r="A1877" s="25">
        <v>2178</v>
      </c>
      <c r="B1877" s="10" t="s">
        <v>1453</v>
      </c>
      <c r="C1877" s="18" t="s">
        <v>605</v>
      </c>
      <c r="D1877" s="48">
        <v>20800</v>
      </c>
    </row>
    <row r="1878" spans="1:4">
      <c r="A1878" s="25">
        <v>4040</v>
      </c>
      <c r="B1878" s="10"/>
      <c r="C1878" s="18" t="s">
        <v>1455</v>
      </c>
      <c r="D1878" s="48">
        <v>18900</v>
      </c>
    </row>
    <row r="1879" spans="1:4">
      <c r="A1879" s="25">
        <v>4024</v>
      </c>
      <c r="B1879" s="10"/>
      <c r="C1879" s="18" t="s">
        <v>1257</v>
      </c>
      <c r="D1879" s="48">
        <v>20800</v>
      </c>
    </row>
    <row r="1880" spans="1:4">
      <c r="A1880" s="25">
        <v>4051</v>
      </c>
      <c r="B1880" s="10"/>
      <c r="C1880" s="18" t="s">
        <v>1258</v>
      </c>
      <c r="D1880" s="48">
        <v>20800</v>
      </c>
    </row>
    <row r="1881" spans="1:4">
      <c r="A1881" s="25">
        <v>4010</v>
      </c>
      <c r="B1881" s="10" t="s">
        <v>2815</v>
      </c>
      <c r="C1881" s="18" t="s">
        <v>1176</v>
      </c>
      <c r="D1881" s="48">
        <v>2240</v>
      </c>
    </row>
    <row r="1882" spans="1:4">
      <c r="A1882" s="25">
        <v>4032</v>
      </c>
      <c r="B1882" s="10" t="s">
        <v>2815</v>
      </c>
      <c r="C1882" s="18" t="s">
        <v>1456</v>
      </c>
      <c r="D1882" s="48">
        <v>2240</v>
      </c>
    </row>
    <row r="1883" spans="1:4">
      <c r="A1883" s="25">
        <v>4085</v>
      </c>
      <c r="B1883" s="10" t="s">
        <v>2815</v>
      </c>
      <c r="C1883" s="18" t="s">
        <v>4391</v>
      </c>
      <c r="D1883" s="48">
        <v>2240</v>
      </c>
    </row>
    <row r="1884" spans="1:4">
      <c r="A1884" s="25">
        <v>4017</v>
      </c>
      <c r="B1884" s="10">
        <v>90250434</v>
      </c>
      <c r="C1884" s="18" t="s">
        <v>1217</v>
      </c>
      <c r="D1884" s="48">
        <v>13900</v>
      </c>
    </row>
    <row r="1885" spans="1:4">
      <c r="A1885" s="25">
        <v>4018</v>
      </c>
      <c r="B1885" s="10">
        <v>90250437</v>
      </c>
      <c r="C1885" s="18" t="s">
        <v>2118</v>
      </c>
      <c r="D1885" s="48">
        <v>13900</v>
      </c>
    </row>
    <row r="1886" spans="1:4">
      <c r="A1886" s="25">
        <v>4019</v>
      </c>
      <c r="B1886" s="10">
        <v>90250438</v>
      </c>
      <c r="C1886" s="18" t="s">
        <v>913</v>
      </c>
      <c r="D1886" s="48">
        <v>13900</v>
      </c>
    </row>
    <row r="1887" spans="1:4">
      <c r="A1887" s="25"/>
      <c r="B1887" s="10"/>
      <c r="C1887" s="18"/>
    </row>
    <row r="1888" spans="1:4">
      <c r="A1888" s="25" t="s">
        <v>4117</v>
      </c>
      <c r="B1888" s="10" t="s">
        <v>2285</v>
      </c>
      <c r="C1888" s="18" t="s">
        <v>609</v>
      </c>
      <c r="D1888" s="48">
        <v>5100</v>
      </c>
    </row>
    <row r="1889" spans="1:6">
      <c r="A1889" s="25">
        <v>4073</v>
      </c>
      <c r="B1889" s="10" t="s">
        <v>2285</v>
      </c>
      <c r="C1889" s="18" t="s">
        <v>47</v>
      </c>
      <c r="D1889" s="48">
        <v>6160</v>
      </c>
    </row>
    <row r="1890" spans="1:6">
      <c r="A1890" s="25">
        <v>4079</v>
      </c>
      <c r="B1890" s="10" t="s">
        <v>1156</v>
      </c>
      <c r="C1890" s="18" t="s">
        <v>1157</v>
      </c>
    </row>
    <row r="1891" spans="1:6">
      <c r="A1891" s="25">
        <v>4046</v>
      </c>
      <c r="B1891" s="10" t="s">
        <v>1156</v>
      </c>
      <c r="C1891" s="18" t="s">
        <v>1507</v>
      </c>
      <c r="D1891" s="48">
        <v>16300</v>
      </c>
    </row>
    <row r="1892" spans="1:6">
      <c r="A1892" s="25">
        <v>4080</v>
      </c>
      <c r="B1892" s="10" t="s">
        <v>1156</v>
      </c>
      <c r="C1892" s="18" t="s">
        <v>1158</v>
      </c>
    </row>
    <row r="1893" spans="1:6">
      <c r="A1893" s="25">
        <v>4081</v>
      </c>
      <c r="B1893" s="10" t="s">
        <v>1156</v>
      </c>
      <c r="C1893" s="18" t="s">
        <v>1159</v>
      </c>
      <c r="D1893" s="48">
        <v>16300</v>
      </c>
    </row>
    <row r="1894" spans="1:6">
      <c r="A1894" s="25">
        <v>3284</v>
      </c>
      <c r="B1894" s="15" t="s">
        <v>1684</v>
      </c>
      <c r="C1894" s="2" t="s">
        <v>1685</v>
      </c>
      <c r="D1894" s="48">
        <v>32000</v>
      </c>
    </row>
    <row r="1895" spans="1:6">
      <c r="A1895" s="25">
        <v>4007</v>
      </c>
      <c r="B1895" s="10" t="s">
        <v>2853</v>
      </c>
      <c r="C1895" s="18" t="s">
        <v>2894</v>
      </c>
      <c r="D1895" s="48">
        <v>3860</v>
      </c>
    </row>
    <row r="1896" spans="1:6">
      <c r="A1896" s="25">
        <v>4074</v>
      </c>
      <c r="B1896" s="10" t="s">
        <v>48</v>
      </c>
      <c r="C1896" s="18" t="s">
        <v>1575</v>
      </c>
      <c r="D1896" s="48">
        <v>3000</v>
      </c>
    </row>
    <row r="1897" spans="1:6">
      <c r="A1897" s="25">
        <v>4021</v>
      </c>
      <c r="B1897" s="10" t="s">
        <v>1453</v>
      </c>
      <c r="C1897" s="18" t="s">
        <v>1022</v>
      </c>
      <c r="D1897" s="48">
        <v>3100</v>
      </c>
    </row>
    <row r="1898" spans="1:6">
      <c r="A1898" s="25">
        <v>4023</v>
      </c>
      <c r="B1898" s="10" t="s">
        <v>1165</v>
      </c>
      <c r="C1898" s="18" t="s">
        <v>2589</v>
      </c>
      <c r="D1898" s="48">
        <v>17240</v>
      </c>
    </row>
    <row r="1899" spans="1:6">
      <c r="A1899" s="25">
        <v>3350</v>
      </c>
      <c r="B1899" s="10" t="s">
        <v>1165</v>
      </c>
      <c r="C1899" s="18" t="s">
        <v>4498</v>
      </c>
      <c r="D1899" s="48">
        <v>23990</v>
      </c>
    </row>
    <row r="1900" spans="1:6">
      <c r="A1900" s="25">
        <v>4077</v>
      </c>
      <c r="B1900" s="10" t="s">
        <v>1453</v>
      </c>
      <c r="C1900" s="18" t="s">
        <v>2473</v>
      </c>
      <c r="D1900" s="48">
        <v>6900</v>
      </c>
    </row>
    <row r="1901" spans="1:6">
      <c r="A1901" s="25"/>
      <c r="B1901" s="10"/>
      <c r="C1901" s="18"/>
      <c r="E1901">
        <v>4041</v>
      </c>
      <c r="F1901">
        <v>4086</v>
      </c>
    </row>
    <row r="1902" spans="1:6">
      <c r="A1902" s="25">
        <v>4075</v>
      </c>
      <c r="B1902" s="10" t="s">
        <v>606</v>
      </c>
      <c r="C1902" s="18" t="s">
        <v>2475</v>
      </c>
      <c r="D1902" s="48">
        <v>2650</v>
      </c>
    </row>
    <row r="1903" spans="1:6">
      <c r="A1903" s="25"/>
      <c r="C1903" s="181" t="s">
        <v>43</v>
      </c>
      <c r="E1903" s="4"/>
    </row>
    <row r="1904" spans="1:6">
      <c r="A1904" s="25"/>
      <c r="C1904" s="30"/>
      <c r="E1904" s="4"/>
    </row>
    <row r="1905" spans="1:5">
      <c r="A1905" s="25">
        <v>9029</v>
      </c>
      <c r="B1905" s="11" t="s">
        <v>48</v>
      </c>
      <c r="C1905" s="16" t="s">
        <v>564</v>
      </c>
      <c r="D1905" s="48">
        <v>4760</v>
      </c>
      <c r="E1905" s="4"/>
    </row>
    <row r="1906" spans="1:5">
      <c r="A1906" s="25"/>
      <c r="C1906" s="16"/>
      <c r="E1906" s="4"/>
    </row>
    <row r="1907" spans="1:5">
      <c r="A1907" s="25" t="s">
        <v>4217</v>
      </c>
      <c r="C1907" s="16" t="s">
        <v>1678</v>
      </c>
      <c r="D1907" s="48">
        <v>6650</v>
      </c>
      <c r="E1907" s="4"/>
    </row>
    <row r="1908" spans="1:5">
      <c r="A1908" s="25" t="s">
        <v>4218</v>
      </c>
      <c r="C1908" s="16" t="s">
        <v>1680</v>
      </c>
      <c r="D1908" s="48">
        <v>13440</v>
      </c>
      <c r="E1908" s="4"/>
    </row>
    <row r="1909" spans="1:5">
      <c r="A1909" s="25">
        <v>9021</v>
      </c>
      <c r="B1909" s="11" t="s">
        <v>48</v>
      </c>
      <c r="C1909" s="16" t="s">
        <v>565</v>
      </c>
      <c r="D1909" s="48">
        <v>6940</v>
      </c>
      <c r="E1909" s="4"/>
    </row>
    <row r="1910" spans="1:5">
      <c r="A1910" s="25">
        <v>9030</v>
      </c>
      <c r="B1910" s="11" t="s">
        <v>48</v>
      </c>
      <c r="C1910" s="16" t="s">
        <v>566</v>
      </c>
      <c r="D1910" s="48">
        <v>11290</v>
      </c>
      <c r="E1910" s="4"/>
    </row>
    <row r="1911" spans="1:5">
      <c r="A1911" s="25">
        <v>9022</v>
      </c>
      <c r="B1911" s="11" t="s">
        <v>48</v>
      </c>
      <c r="C1911" s="16" t="s">
        <v>567</v>
      </c>
      <c r="D1911" s="48">
        <v>3910</v>
      </c>
      <c r="E1911" s="4"/>
    </row>
    <row r="1912" spans="1:5">
      <c r="A1912" s="25">
        <v>9023</v>
      </c>
      <c r="B1912" s="11" t="s">
        <v>48</v>
      </c>
      <c r="C1912" s="16" t="s">
        <v>568</v>
      </c>
      <c r="D1912" s="48">
        <v>3950</v>
      </c>
      <c r="E1912" s="4"/>
    </row>
    <row r="1913" spans="1:5">
      <c r="A1913" s="25">
        <v>9031</v>
      </c>
      <c r="B1913" s="11" t="s">
        <v>48</v>
      </c>
      <c r="C1913" s="16" t="s">
        <v>569</v>
      </c>
      <c r="D1913" s="48">
        <v>11290</v>
      </c>
      <c r="E1913" s="4"/>
    </row>
    <row r="1914" spans="1:5">
      <c r="A1914" s="25">
        <v>9032</v>
      </c>
      <c r="B1914" s="11" t="s">
        <v>48</v>
      </c>
      <c r="C1914" s="16" t="s">
        <v>1679</v>
      </c>
      <c r="D1914" s="48">
        <v>7210</v>
      </c>
      <c r="E1914" s="4"/>
    </row>
    <row r="1915" spans="1:5">
      <c r="A1915" s="25">
        <v>9017</v>
      </c>
      <c r="B1915" s="11" t="s">
        <v>48</v>
      </c>
      <c r="C1915" s="16" t="s">
        <v>4710</v>
      </c>
      <c r="D1915" s="48">
        <v>13060</v>
      </c>
      <c r="E1915" s="4"/>
    </row>
    <row r="1916" spans="1:5">
      <c r="A1916" s="25">
        <v>9046</v>
      </c>
      <c r="B1916" s="11" t="s">
        <v>48</v>
      </c>
      <c r="C1916" s="16" t="s">
        <v>4711</v>
      </c>
      <c r="D1916" s="48">
        <v>14690</v>
      </c>
      <c r="E1916" s="4"/>
    </row>
    <row r="1917" spans="1:5">
      <c r="A1917" s="25" t="s">
        <v>4219</v>
      </c>
      <c r="B1917" s="11" t="s">
        <v>2815</v>
      </c>
      <c r="C1917" s="16" t="s">
        <v>4824</v>
      </c>
      <c r="D1917" s="48">
        <v>10980</v>
      </c>
      <c r="E1917" s="4"/>
    </row>
    <row r="1918" spans="1:5">
      <c r="A1918" s="25">
        <v>9034</v>
      </c>
      <c r="B1918" s="11" t="s">
        <v>2815</v>
      </c>
      <c r="C1918" s="16" t="s">
        <v>4427</v>
      </c>
      <c r="D1918" s="48">
        <v>10400</v>
      </c>
      <c r="E1918" s="4"/>
    </row>
    <row r="1919" spans="1:5">
      <c r="A1919" s="25"/>
      <c r="C1919" s="16"/>
      <c r="E1919" s="4"/>
    </row>
    <row r="1920" spans="1:5">
      <c r="A1920" s="25">
        <v>9011</v>
      </c>
      <c r="B1920" s="11" t="s">
        <v>2815</v>
      </c>
      <c r="C1920" s="16" t="s">
        <v>2782</v>
      </c>
      <c r="D1920" s="48">
        <v>2080</v>
      </c>
      <c r="E1920" s="4"/>
    </row>
    <row r="1921" spans="1:5">
      <c r="A1921" s="25">
        <v>9018</v>
      </c>
      <c r="B1921" s="11" t="s">
        <v>2815</v>
      </c>
      <c r="C1921" s="16" t="s">
        <v>1891</v>
      </c>
      <c r="D1921" s="48">
        <v>2400</v>
      </c>
      <c r="E1921" s="4"/>
    </row>
    <row r="1922" spans="1:5">
      <c r="A1922" s="25">
        <v>9019</v>
      </c>
      <c r="B1922" s="11" t="s">
        <v>2815</v>
      </c>
      <c r="C1922" s="16" t="s">
        <v>570</v>
      </c>
      <c r="D1922" s="48">
        <v>2180</v>
      </c>
      <c r="E1922" s="4"/>
    </row>
    <row r="1923" spans="1:5">
      <c r="A1923" s="25">
        <v>9020</v>
      </c>
      <c r="B1923" s="11" t="s">
        <v>48</v>
      </c>
      <c r="C1923" s="16" t="s">
        <v>572</v>
      </c>
      <c r="D1923" s="48">
        <v>2360</v>
      </c>
      <c r="E1923" s="4"/>
    </row>
    <row r="1924" spans="1:5">
      <c r="A1924" s="25">
        <v>9028</v>
      </c>
      <c r="B1924" s="11" t="s">
        <v>48</v>
      </c>
      <c r="C1924" s="16" t="s">
        <v>571</v>
      </c>
      <c r="D1924" s="48">
        <v>2390</v>
      </c>
      <c r="E1924" s="4"/>
    </row>
    <row r="1925" spans="1:5">
      <c r="A1925" s="25">
        <v>9035</v>
      </c>
      <c r="B1925" s="11" t="s">
        <v>480</v>
      </c>
      <c r="C1925" s="16" t="s">
        <v>4426</v>
      </c>
      <c r="D1925" s="48">
        <v>1600</v>
      </c>
      <c r="E1925" s="4"/>
    </row>
    <row r="1926" spans="1:5">
      <c r="A1926" s="25">
        <v>9036</v>
      </c>
      <c r="B1926" s="11" t="s">
        <v>4416</v>
      </c>
      <c r="C1926" s="16" t="s">
        <v>4417</v>
      </c>
      <c r="D1926" s="48">
        <v>2400</v>
      </c>
      <c r="E1926" s="4"/>
    </row>
    <row r="1927" spans="1:5">
      <c r="A1927" s="25"/>
      <c r="C1927" s="16"/>
      <c r="E1927" s="4"/>
    </row>
    <row r="1928" spans="1:5">
      <c r="A1928" s="25">
        <v>9002</v>
      </c>
      <c r="B1928" s="11" t="s">
        <v>937</v>
      </c>
      <c r="C1928" s="2" t="s">
        <v>904</v>
      </c>
      <c r="D1928" s="52">
        <v>3680</v>
      </c>
      <c r="E1928" s="4"/>
    </row>
    <row r="1929" spans="1:5">
      <c r="A1929" s="25">
        <v>9024</v>
      </c>
      <c r="B1929" s="11" t="s">
        <v>48</v>
      </c>
      <c r="C1929" s="2" t="s">
        <v>1947</v>
      </c>
      <c r="D1929" s="52">
        <v>3200</v>
      </c>
      <c r="E1929" s="4"/>
    </row>
    <row r="1930" spans="1:5">
      <c r="A1930" s="25">
        <v>9037</v>
      </c>
      <c r="B1930" s="11" t="s">
        <v>2815</v>
      </c>
      <c r="C1930" s="2" t="s">
        <v>4414</v>
      </c>
      <c r="D1930" s="52">
        <v>2720</v>
      </c>
      <c r="E1930" s="4"/>
    </row>
    <row r="1931" spans="1:5">
      <c r="A1931" s="25">
        <v>9038</v>
      </c>
      <c r="B1931" s="11" t="s">
        <v>2815</v>
      </c>
      <c r="C1931" s="2" t="s">
        <v>4423</v>
      </c>
      <c r="D1931" s="52">
        <v>2720</v>
      </c>
      <c r="E1931" s="4"/>
    </row>
    <row r="1932" spans="1:5">
      <c r="A1932" s="25">
        <v>9039</v>
      </c>
      <c r="B1932" s="11" t="s">
        <v>2815</v>
      </c>
      <c r="C1932" s="2" t="s">
        <v>4425</v>
      </c>
      <c r="D1932" s="52">
        <v>2720</v>
      </c>
      <c r="E1932" s="4"/>
    </row>
    <row r="1933" spans="1:5">
      <c r="A1933" s="25"/>
      <c r="D1933" s="52"/>
      <c r="E1933" s="4"/>
    </row>
    <row r="1934" spans="1:5">
      <c r="A1934" s="25">
        <v>9009</v>
      </c>
      <c r="B1934" s="11" t="s">
        <v>671</v>
      </c>
      <c r="C1934" s="2" t="s">
        <v>1935</v>
      </c>
      <c r="D1934" s="52">
        <v>2800</v>
      </c>
      <c r="E1934" s="4"/>
    </row>
    <row r="1935" spans="1:5">
      <c r="A1935" s="25">
        <v>9010</v>
      </c>
      <c r="B1935" s="11" t="s">
        <v>671</v>
      </c>
      <c r="C1935" s="2" t="s">
        <v>1936</v>
      </c>
      <c r="D1935" s="52">
        <v>3990</v>
      </c>
      <c r="E1935" s="4"/>
    </row>
    <row r="1936" spans="1:5">
      <c r="A1936" s="25">
        <v>9003</v>
      </c>
      <c r="B1936" s="11" t="s">
        <v>671</v>
      </c>
      <c r="C1936" s="2" t="s">
        <v>44</v>
      </c>
      <c r="D1936" s="52">
        <v>2880</v>
      </c>
      <c r="E1936" s="4"/>
    </row>
    <row r="1937" spans="1:5">
      <c r="A1937" s="25">
        <v>9004</v>
      </c>
      <c r="B1937" s="11" t="s">
        <v>671</v>
      </c>
      <c r="C1937" s="2" t="s">
        <v>1647</v>
      </c>
      <c r="D1937" s="52">
        <v>4080</v>
      </c>
      <c r="E1937" s="4"/>
    </row>
    <row r="1938" spans="1:5">
      <c r="A1938" s="25">
        <v>9005</v>
      </c>
      <c r="B1938" s="11" t="s">
        <v>937</v>
      </c>
      <c r="C1938" s="2" t="s">
        <v>2438</v>
      </c>
      <c r="D1938" s="52">
        <v>2480</v>
      </c>
      <c r="E1938" s="4"/>
    </row>
    <row r="1939" spans="1:5">
      <c r="A1939" s="25">
        <v>9006</v>
      </c>
      <c r="B1939" s="11" t="s">
        <v>937</v>
      </c>
      <c r="C1939" s="2" t="s">
        <v>2439</v>
      </c>
      <c r="D1939" s="52">
        <v>3680</v>
      </c>
      <c r="E1939" s="4"/>
    </row>
    <row r="1940" spans="1:5">
      <c r="A1940" s="25">
        <v>9007</v>
      </c>
      <c r="B1940" s="11" t="s">
        <v>937</v>
      </c>
      <c r="C1940" s="2" t="s">
        <v>2440</v>
      </c>
      <c r="D1940" s="52">
        <v>2560</v>
      </c>
      <c r="E1940" s="4"/>
    </row>
    <row r="1941" spans="1:5">
      <c r="A1941" s="25">
        <v>9008</v>
      </c>
      <c r="B1941" s="11" t="s">
        <v>937</v>
      </c>
      <c r="C1941" s="2" t="s">
        <v>2441</v>
      </c>
      <c r="D1941" s="52">
        <v>3680</v>
      </c>
      <c r="E1941" s="4"/>
    </row>
    <row r="1942" spans="1:5">
      <c r="A1942" s="25">
        <v>9033</v>
      </c>
      <c r="C1942" s="2" t="s">
        <v>3231</v>
      </c>
      <c r="D1942" s="52">
        <v>3680</v>
      </c>
      <c r="E1942" s="4"/>
    </row>
    <row r="1943" spans="1:5">
      <c r="A1943" s="25">
        <v>9040</v>
      </c>
      <c r="B1943" s="11" t="s">
        <v>671</v>
      </c>
      <c r="C1943" s="2" t="s">
        <v>4420</v>
      </c>
      <c r="D1943" s="52">
        <v>2480</v>
      </c>
      <c r="E1943" s="4"/>
    </row>
    <row r="1944" spans="1:5">
      <c r="A1944" s="25">
        <v>9041</v>
      </c>
      <c r="B1944" s="11" t="s">
        <v>4421</v>
      </c>
      <c r="C1944" s="2" t="s">
        <v>4422</v>
      </c>
      <c r="D1944" s="52">
        <v>3680</v>
      </c>
      <c r="E1944" s="4"/>
    </row>
    <row r="1945" spans="1:5">
      <c r="A1945" s="25"/>
      <c r="D1945" s="52"/>
      <c r="E1945" s="4"/>
    </row>
    <row r="1946" spans="1:5">
      <c r="A1946" s="25">
        <v>9042</v>
      </c>
      <c r="B1946" s="11" t="s">
        <v>480</v>
      </c>
      <c r="C1946" s="2" t="s">
        <v>4415</v>
      </c>
      <c r="D1946" s="52">
        <v>8000</v>
      </c>
      <c r="E1946" s="4"/>
    </row>
    <row r="1947" spans="1:5">
      <c r="A1947" s="25"/>
      <c r="D1947" s="52"/>
      <c r="E1947" s="4"/>
    </row>
    <row r="1948" spans="1:5">
      <c r="A1948" s="25">
        <v>43810</v>
      </c>
      <c r="B1948" s="10" t="s">
        <v>1754</v>
      </c>
      <c r="C1948" s="2" t="s">
        <v>741</v>
      </c>
      <c r="D1948" s="48">
        <v>19930</v>
      </c>
      <c r="E1948" s="4"/>
    </row>
    <row r="1949" spans="1:5">
      <c r="A1949" s="25">
        <v>43830</v>
      </c>
      <c r="B1949" s="10" t="s">
        <v>1754</v>
      </c>
      <c r="C1949" s="2" t="s">
        <v>742</v>
      </c>
      <c r="D1949" s="48">
        <v>19930</v>
      </c>
      <c r="E1949" s="4"/>
    </row>
    <row r="1950" spans="1:5">
      <c r="A1950" s="25">
        <v>32055</v>
      </c>
      <c r="B1950" s="10" t="s">
        <v>1754</v>
      </c>
      <c r="C1950" s="2" t="s">
        <v>2743</v>
      </c>
      <c r="D1950" s="48">
        <v>11970</v>
      </c>
      <c r="E1950" s="4"/>
    </row>
    <row r="1951" spans="1:5">
      <c r="A1951" s="108">
        <v>552438</v>
      </c>
      <c r="B1951" s="10" t="s">
        <v>1754</v>
      </c>
      <c r="C1951" s="2" t="s">
        <v>2709</v>
      </c>
      <c r="D1951" s="48">
        <v>9890</v>
      </c>
      <c r="E1951" s="4"/>
    </row>
    <row r="1952" spans="1:5">
      <c r="A1952" s="108">
        <v>552439</v>
      </c>
      <c r="B1952" s="10" t="s">
        <v>1754</v>
      </c>
      <c r="C1952" s="2" t="s">
        <v>2710</v>
      </c>
      <c r="D1952" s="48">
        <v>15350</v>
      </c>
      <c r="E1952" s="4"/>
    </row>
    <row r="1953" spans="1:5">
      <c r="A1953" s="102">
        <v>5534391</v>
      </c>
      <c r="B1953" s="10" t="s">
        <v>1754</v>
      </c>
      <c r="C1953" s="2" t="s">
        <v>2711</v>
      </c>
      <c r="D1953" s="48">
        <v>15350</v>
      </c>
      <c r="E1953" s="4"/>
    </row>
    <row r="1954" spans="1:5">
      <c r="A1954" s="25" t="s">
        <v>4220</v>
      </c>
      <c r="B1954" s="10" t="s">
        <v>1754</v>
      </c>
      <c r="C1954" s="2" t="s">
        <v>2712</v>
      </c>
      <c r="D1954" s="48">
        <v>10080</v>
      </c>
      <c r="E1954" s="4"/>
    </row>
    <row r="1955" spans="1:5">
      <c r="A1955" s="25" t="s">
        <v>4221</v>
      </c>
      <c r="B1955" s="10" t="s">
        <v>1754</v>
      </c>
      <c r="C1955" s="2" t="s">
        <v>363</v>
      </c>
      <c r="D1955" s="48">
        <v>11160</v>
      </c>
      <c r="E1955" s="4"/>
    </row>
    <row r="1956" spans="1:5">
      <c r="A1956" s="25" t="s">
        <v>4222</v>
      </c>
      <c r="B1956" s="10" t="s">
        <v>1754</v>
      </c>
      <c r="C1956" s="2" t="s">
        <v>2713</v>
      </c>
      <c r="D1956" s="48">
        <v>12210</v>
      </c>
      <c r="E1956" s="4"/>
    </row>
    <row r="1957" spans="1:5">
      <c r="A1957" s="25" t="s">
        <v>4223</v>
      </c>
      <c r="B1957" s="10" t="s">
        <v>1754</v>
      </c>
      <c r="C1957" s="2" t="s">
        <v>2043</v>
      </c>
      <c r="D1957" s="48">
        <v>14840</v>
      </c>
      <c r="E1957" s="4"/>
    </row>
    <row r="1958" spans="1:5">
      <c r="A1958" s="25" t="s">
        <v>4224</v>
      </c>
      <c r="B1958" s="10" t="s">
        <v>1754</v>
      </c>
      <c r="C1958" s="2" t="s">
        <v>2365</v>
      </c>
      <c r="D1958" s="48">
        <v>13440</v>
      </c>
      <c r="E1958" s="4"/>
    </row>
    <row r="1959" spans="1:5">
      <c r="A1959" s="25" t="s">
        <v>4225</v>
      </c>
      <c r="B1959" s="10"/>
      <c r="C1959" s="2" t="s">
        <v>2366</v>
      </c>
      <c r="D1959" s="48">
        <v>14840</v>
      </c>
      <c r="E1959" s="4"/>
    </row>
    <row r="1960" spans="1:5">
      <c r="A1960" s="25" t="s">
        <v>4226</v>
      </c>
      <c r="B1960" s="10"/>
      <c r="C1960" s="2" t="s">
        <v>2367</v>
      </c>
      <c r="D1960" s="48">
        <v>8820</v>
      </c>
      <c r="E1960" s="4"/>
    </row>
    <row r="1961" spans="1:5">
      <c r="A1961" s="25" t="s">
        <v>4227</v>
      </c>
      <c r="B1961" s="10"/>
      <c r="C1961" s="2" t="s">
        <v>444</v>
      </c>
      <c r="D1961" s="48">
        <v>16750</v>
      </c>
      <c r="E1961" s="4"/>
    </row>
    <row r="1962" spans="1:5">
      <c r="A1962" s="25" t="s">
        <v>4228</v>
      </c>
      <c r="B1962" s="10"/>
      <c r="C1962" s="2" t="s">
        <v>445</v>
      </c>
      <c r="D1962" s="48">
        <v>12640</v>
      </c>
      <c r="E1962" s="4"/>
    </row>
    <row r="1963" spans="1:5">
      <c r="A1963" s="25" t="s">
        <v>4229</v>
      </c>
      <c r="B1963" s="10"/>
      <c r="C1963" s="2" t="s">
        <v>2426</v>
      </c>
      <c r="D1963" s="48">
        <v>9260</v>
      </c>
      <c r="E1963" s="4"/>
    </row>
    <row r="1964" spans="1:5">
      <c r="A1964" s="25" t="s">
        <v>4230</v>
      </c>
      <c r="B1964" s="10"/>
      <c r="C1964" s="2" t="s">
        <v>2427</v>
      </c>
      <c r="D1964" s="48">
        <v>9260</v>
      </c>
      <c r="E1964" s="4"/>
    </row>
    <row r="1965" spans="1:5">
      <c r="A1965" s="25" t="s">
        <v>4231</v>
      </c>
      <c r="B1965" s="10"/>
      <c r="C1965" s="2" t="s">
        <v>2428</v>
      </c>
      <c r="D1965" s="48">
        <v>10290</v>
      </c>
      <c r="E1965" s="4"/>
    </row>
    <row r="1966" spans="1:5">
      <c r="A1966" s="25" t="s">
        <v>4232</v>
      </c>
      <c r="B1966" s="10"/>
      <c r="C1966" s="2" t="s">
        <v>2429</v>
      </c>
      <c r="D1966" s="48">
        <v>15630</v>
      </c>
      <c r="E1966" s="4"/>
    </row>
    <row r="1967" spans="1:5">
      <c r="A1967" s="25" t="s">
        <v>4233</v>
      </c>
      <c r="B1967" s="10" t="s">
        <v>1754</v>
      </c>
      <c r="C1967" s="2" t="s">
        <v>364</v>
      </c>
      <c r="D1967" s="48">
        <v>15120</v>
      </c>
      <c r="E1967" s="4"/>
    </row>
    <row r="1968" spans="1:5">
      <c r="A1968" s="25" t="s">
        <v>4234</v>
      </c>
      <c r="B1968" s="10" t="s">
        <v>1754</v>
      </c>
      <c r="C1968" s="2" t="s">
        <v>365</v>
      </c>
      <c r="D1968" s="48">
        <v>12600</v>
      </c>
      <c r="E1968" s="4"/>
    </row>
    <row r="1969" spans="1:5">
      <c r="A1969" s="25" t="s">
        <v>4235</v>
      </c>
      <c r="C1969" s="2" t="s">
        <v>2430</v>
      </c>
      <c r="D1969" s="48">
        <v>8190</v>
      </c>
      <c r="E1969" s="4"/>
    </row>
    <row r="1970" spans="1:5">
      <c r="A1970" s="25">
        <v>9013</v>
      </c>
      <c r="B1970" s="11" t="s">
        <v>1844</v>
      </c>
      <c r="C1970" s="2" t="s">
        <v>2375</v>
      </c>
      <c r="D1970" s="48">
        <v>17300</v>
      </c>
      <c r="E1970" s="4"/>
    </row>
    <row r="1971" spans="1:5">
      <c r="A1971" s="25">
        <v>9014</v>
      </c>
      <c r="B1971" s="11" t="s">
        <v>1844</v>
      </c>
      <c r="C1971" s="2" t="s">
        <v>696</v>
      </c>
      <c r="D1971" s="48">
        <v>17300</v>
      </c>
      <c r="E1971" s="4"/>
    </row>
    <row r="1972" spans="1:5">
      <c r="A1972" s="25">
        <v>9043</v>
      </c>
      <c r="B1972" s="11" t="s">
        <v>480</v>
      </c>
      <c r="C1972" s="2" t="s">
        <v>4418</v>
      </c>
      <c r="D1972" s="48">
        <v>4960</v>
      </c>
      <c r="E1972" s="4"/>
    </row>
    <row r="1973" spans="1:5" s="177" customFormat="1">
      <c r="A1973" s="25">
        <v>9044</v>
      </c>
      <c r="B1973" s="11" t="s">
        <v>480</v>
      </c>
      <c r="C1973" s="2" t="s">
        <v>4419</v>
      </c>
      <c r="D1973" s="48">
        <v>4000</v>
      </c>
      <c r="E1973" s="176"/>
    </row>
    <row r="1974" spans="1:5" s="177" customFormat="1">
      <c r="A1974" s="25"/>
      <c r="B1974" s="11"/>
      <c r="C1974" s="2"/>
      <c r="D1974" s="48"/>
      <c r="E1974" s="176"/>
    </row>
    <row r="1975" spans="1:5" s="177" customFormat="1">
      <c r="A1975" s="25">
        <v>9025</v>
      </c>
      <c r="B1975" s="11" t="s">
        <v>48</v>
      </c>
      <c r="C1975" s="2" t="s">
        <v>573</v>
      </c>
      <c r="D1975" s="48">
        <v>11900</v>
      </c>
      <c r="E1975" s="176"/>
    </row>
    <row r="1976" spans="1:5" s="177" customFormat="1">
      <c r="A1976" s="25"/>
      <c r="B1976" s="11"/>
      <c r="C1976" s="2"/>
      <c r="D1976" s="48"/>
      <c r="E1976" s="176"/>
    </row>
    <row r="1977" spans="1:5" s="177" customFormat="1">
      <c r="A1977" s="25">
        <v>9045</v>
      </c>
      <c r="B1977" s="11"/>
      <c r="C1977" s="2" t="s">
        <v>4424</v>
      </c>
      <c r="D1977" s="48">
        <v>6400</v>
      </c>
      <c r="E1977" s="176"/>
    </row>
    <row r="1978" spans="1:5" s="177" customFormat="1">
      <c r="A1978" s="25">
        <v>9027</v>
      </c>
      <c r="B1978" s="11"/>
      <c r="C1978" s="2" t="s">
        <v>2663</v>
      </c>
      <c r="D1978" s="48">
        <v>20270</v>
      </c>
      <c r="E1978" s="176"/>
    </row>
    <row r="1979" spans="1:5" s="177" customFormat="1">
      <c r="A1979" s="174">
        <v>9047</v>
      </c>
      <c r="B1979" s="106">
        <v>9015</v>
      </c>
      <c r="C1979" s="2"/>
      <c r="D1979" s="48"/>
      <c r="E1979" s="176"/>
    </row>
    <row r="1980" spans="1:5" s="177" customFormat="1">
      <c r="A1980" s="174">
        <v>9012</v>
      </c>
      <c r="B1980" s="106">
        <v>9016</v>
      </c>
      <c r="C1980" s="2"/>
      <c r="D1980" s="48"/>
      <c r="E1980" s="176"/>
    </row>
    <row r="1981" spans="1:5" s="177" customFormat="1">
      <c r="A1981" s="174">
        <v>9026</v>
      </c>
      <c r="B1981" s="106"/>
      <c r="C1981" s="2"/>
      <c r="D1981" s="48"/>
      <c r="E1981" s="176"/>
    </row>
    <row r="1982" spans="1:5" s="177" customFormat="1">
      <c r="A1982" s="174"/>
      <c r="B1982" s="106"/>
      <c r="C1982" s="2"/>
      <c r="D1982" s="48"/>
      <c r="E1982" s="176"/>
    </row>
    <row r="1983" spans="1:5" s="177" customFormat="1">
      <c r="A1983" s="174"/>
      <c r="B1983" s="106"/>
      <c r="C1983" s="2"/>
      <c r="D1983" s="48"/>
      <c r="E1983" s="176"/>
    </row>
    <row r="1984" spans="1:5" s="177" customFormat="1">
      <c r="A1984" s="174"/>
      <c r="B1984" s="11"/>
      <c r="C1984" s="179" t="s">
        <v>2532</v>
      </c>
      <c r="D1984" s="48"/>
      <c r="E1984" s="176"/>
    </row>
    <row r="1985" spans="1:5" s="177" customFormat="1">
      <c r="A1985" s="25"/>
      <c r="B1985" s="11"/>
      <c r="C1985" s="170"/>
      <c r="D1985" s="48"/>
      <c r="E1985" s="176"/>
    </row>
    <row r="1986" spans="1:5" s="177" customFormat="1">
      <c r="A1986" s="25" t="s">
        <v>4243</v>
      </c>
      <c r="B1986" s="15" t="s">
        <v>2411</v>
      </c>
      <c r="C1986" s="2" t="s">
        <v>4723</v>
      </c>
      <c r="D1986" s="48">
        <v>9200</v>
      </c>
      <c r="E1986" s="176"/>
    </row>
    <row r="1987" spans="1:5" s="177" customFormat="1">
      <c r="A1987" s="25"/>
      <c r="B1987" s="11"/>
      <c r="C1987" s="6"/>
      <c r="D1987" s="48"/>
      <c r="E1987" s="176"/>
    </row>
    <row r="1988" spans="1:5" s="177" customFormat="1">
      <c r="A1988" s="25" t="s">
        <v>4236</v>
      </c>
      <c r="B1988" s="11"/>
      <c r="C1988" s="2" t="s">
        <v>1223</v>
      </c>
      <c r="D1988" s="54">
        <v>9680</v>
      </c>
      <c r="E1988" s="176"/>
    </row>
    <row r="1989" spans="1:5" s="177" customFormat="1">
      <c r="A1989" s="25" t="s">
        <v>4237</v>
      </c>
      <c r="B1989" s="11"/>
      <c r="C1989" s="2" t="s">
        <v>1619</v>
      </c>
      <c r="D1989" s="54">
        <v>14100</v>
      </c>
      <c r="E1989" s="176"/>
    </row>
    <row r="1990" spans="1:5" s="177" customFormat="1">
      <c r="A1990" s="25" t="s">
        <v>4238</v>
      </c>
      <c r="B1990" s="11"/>
      <c r="C1990" s="2" t="s">
        <v>420</v>
      </c>
      <c r="D1990" s="54">
        <v>15650</v>
      </c>
      <c r="E1990" s="176"/>
    </row>
    <row r="1991" spans="1:5" s="177" customFormat="1">
      <c r="A1991" s="25" t="s">
        <v>4239</v>
      </c>
      <c r="B1991" s="11"/>
      <c r="C1991" s="2" t="s">
        <v>421</v>
      </c>
      <c r="D1991" s="54">
        <v>10750</v>
      </c>
      <c r="E1991" s="176"/>
    </row>
    <row r="1992" spans="1:5" s="177" customFormat="1">
      <c r="A1992" s="25" t="s">
        <v>4240</v>
      </c>
      <c r="B1992" s="11"/>
      <c r="C1992" s="2" t="s">
        <v>422</v>
      </c>
      <c r="D1992" s="54">
        <v>9850</v>
      </c>
      <c r="E1992" s="176"/>
    </row>
    <row r="1993" spans="1:5" s="177" customFormat="1">
      <c r="A1993" s="25" t="s">
        <v>4241</v>
      </c>
      <c r="B1993" s="11"/>
      <c r="C1993" s="2" t="s">
        <v>1493</v>
      </c>
      <c r="D1993" s="54">
        <v>11120</v>
      </c>
      <c r="E1993" s="176"/>
    </row>
    <row r="1994" spans="1:5" s="177" customFormat="1">
      <c r="A1994" s="25"/>
      <c r="B1994" s="11"/>
      <c r="C1994" s="2"/>
      <c r="D1994" s="54"/>
      <c r="E1994" s="176"/>
    </row>
    <row r="1995" spans="1:5" s="177" customFormat="1">
      <c r="A1995" s="25" t="s">
        <v>4242</v>
      </c>
      <c r="B1995" s="11" t="s">
        <v>2285</v>
      </c>
      <c r="C1995" s="2" t="s">
        <v>125</v>
      </c>
      <c r="D1995" s="51">
        <v>10160</v>
      </c>
      <c r="E1995" s="176"/>
    </row>
    <row r="1996" spans="1:5" s="177" customFormat="1">
      <c r="A1996" s="25">
        <v>9001</v>
      </c>
      <c r="B1996" s="11"/>
      <c r="C1996" s="2" t="s">
        <v>1494</v>
      </c>
      <c r="D1996" s="51">
        <v>13120</v>
      </c>
      <c r="E1996" s="176"/>
    </row>
    <row r="1997" spans="1:5" s="177" customFormat="1">
      <c r="A1997" s="174"/>
      <c r="B1997" s="106"/>
      <c r="C1997" s="2"/>
      <c r="D1997" s="48"/>
      <c r="E1997" s="176"/>
    </row>
    <row r="1998" spans="1:5" s="177" customFormat="1">
      <c r="A1998" s="174"/>
      <c r="B1998" s="106"/>
      <c r="C1998" s="2"/>
      <c r="D1998" s="48"/>
      <c r="E1998" s="176"/>
    </row>
    <row r="1999" spans="1:5" s="177" customFormat="1">
      <c r="A1999" s="174"/>
      <c r="B1999" s="106"/>
      <c r="C1999" s="2"/>
      <c r="D1999" s="48"/>
      <c r="E1999" s="176"/>
    </row>
    <row r="2000" spans="1:5" s="177" customFormat="1">
      <c r="A2000" s="174"/>
      <c r="B2000" s="106"/>
      <c r="C2000" s="2"/>
      <c r="D2000" s="48"/>
      <c r="E2000" s="176"/>
    </row>
    <row r="2001" spans="1:5" s="177" customFormat="1">
      <c r="A2001" s="174"/>
      <c r="B2001" s="106"/>
      <c r="C2001" s="2"/>
      <c r="D2001" s="48"/>
      <c r="E2001" s="176"/>
    </row>
    <row r="2002" spans="1:5" s="177" customFormat="1">
      <c r="A2002" s="174"/>
      <c r="B2002" s="106"/>
      <c r="C2002" s="2"/>
      <c r="D2002" s="48"/>
      <c r="E2002" s="176"/>
    </row>
    <row r="2003" spans="1:5" s="177" customFormat="1">
      <c r="A2003" s="25"/>
      <c r="B2003" s="11"/>
      <c r="C2003" s="179" t="s">
        <v>201</v>
      </c>
      <c r="D2003" s="51"/>
      <c r="E2003" s="176"/>
    </row>
    <row r="2004" spans="1:5" s="177" customFormat="1">
      <c r="A2004" s="25" t="s">
        <v>4250</v>
      </c>
      <c r="B2004" s="11" t="s">
        <v>48</v>
      </c>
      <c r="C2004" s="16" t="s">
        <v>1949</v>
      </c>
      <c r="D2004" s="51">
        <v>3580</v>
      </c>
      <c r="E2004" s="176"/>
    </row>
    <row r="2005" spans="1:5" s="177" customFormat="1">
      <c r="A2005" s="25" t="s">
        <v>4278</v>
      </c>
      <c r="B2005" s="15" t="s">
        <v>2411</v>
      </c>
      <c r="C2005" s="2" t="s">
        <v>4766</v>
      </c>
      <c r="D2005" s="48">
        <v>19300</v>
      </c>
      <c r="E2005" s="176"/>
    </row>
    <row r="2006" spans="1:5" s="177" customFormat="1">
      <c r="A2006" s="25" t="s">
        <v>4279</v>
      </c>
      <c r="B2006" s="15" t="s">
        <v>2411</v>
      </c>
      <c r="C2006" s="2" t="s">
        <v>4767</v>
      </c>
      <c r="D2006" s="48">
        <v>21250</v>
      </c>
      <c r="E2006" s="176"/>
    </row>
    <row r="2007" spans="1:5" s="177" customFormat="1">
      <c r="A2007" s="25" t="s">
        <v>4280</v>
      </c>
      <c r="B2007" s="15" t="s">
        <v>2411</v>
      </c>
      <c r="C2007" s="2" t="s">
        <v>4768</v>
      </c>
      <c r="D2007" s="48">
        <v>32800</v>
      </c>
      <c r="E2007" s="176"/>
    </row>
    <row r="2008" spans="1:5" s="177" customFormat="1">
      <c r="A2008" s="25"/>
      <c r="B2008" s="11"/>
      <c r="C2008" s="16"/>
      <c r="D2008" s="51"/>
      <c r="E2008" s="176"/>
    </row>
    <row r="2009" spans="1:5" s="177" customFormat="1">
      <c r="A2009" s="25" t="s">
        <v>4472</v>
      </c>
      <c r="B2009" s="11" t="s">
        <v>48</v>
      </c>
      <c r="C2009" s="16" t="s">
        <v>4466</v>
      </c>
      <c r="D2009" s="51">
        <v>7580</v>
      </c>
      <c r="E2009" s="176"/>
    </row>
    <row r="2010" spans="1:5" s="177" customFormat="1">
      <c r="A2010" s="25" t="s">
        <v>4473</v>
      </c>
      <c r="B2010" s="11" t="s">
        <v>48</v>
      </c>
      <c r="C2010" s="16" t="s">
        <v>4469</v>
      </c>
      <c r="D2010" s="51">
        <v>2960</v>
      </c>
      <c r="E2010" s="176"/>
    </row>
    <row r="2011" spans="1:5" s="177" customFormat="1">
      <c r="A2011" s="25" t="s">
        <v>4474</v>
      </c>
      <c r="B2011" s="11" t="s">
        <v>48</v>
      </c>
      <c r="C2011" s="16" t="s">
        <v>4468</v>
      </c>
      <c r="D2011" s="51">
        <v>2960</v>
      </c>
      <c r="E2011" s="176"/>
    </row>
    <row r="2012" spans="1:5" s="177" customFormat="1">
      <c r="A2012" s="25" t="s">
        <v>4251</v>
      </c>
      <c r="B2012" s="11" t="s">
        <v>48</v>
      </c>
      <c r="C2012" s="17" t="s">
        <v>1948</v>
      </c>
      <c r="D2012" s="51">
        <v>2480</v>
      </c>
      <c r="E2012" s="176"/>
    </row>
    <row r="2013" spans="1:5" s="177" customFormat="1">
      <c r="A2013" s="25" t="s">
        <v>4252</v>
      </c>
      <c r="B2013" s="11" t="s">
        <v>2815</v>
      </c>
      <c r="C2013" s="17" t="s">
        <v>300</v>
      </c>
      <c r="D2013" s="51">
        <v>4000</v>
      </c>
      <c r="E2013" s="176"/>
    </row>
    <row r="2014" spans="1:5" s="177" customFormat="1">
      <c r="A2014" s="25" t="s">
        <v>4439</v>
      </c>
      <c r="B2014" s="11" t="s">
        <v>2815</v>
      </c>
      <c r="C2014" s="17" t="s">
        <v>4428</v>
      </c>
      <c r="D2014" s="51">
        <v>2080</v>
      </c>
      <c r="E2014" s="176"/>
    </row>
    <row r="2015" spans="1:5" s="177" customFormat="1">
      <c r="A2015" s="25" t="s">
        <v>4440</v>
      </c>
      <c r="B2015" s="11" t="s">
        <v>2815</v>
      </c>
      <c r="C2015" s="17" t="s">
        <v>4429</v>
      </c>
      <c r="D2015" s="51">
        <v>2240</v>
      </c>
      <c r="E2015" s="176"/>
    </row>
    <row r="2016" spans="1:5" s="177" customFormat="1">
      <c r="A2016" s="25" t="s">
        <v>4253</v>
      </c>
      <c r="B2016" s="11" t="s">
        <v>48</v>
      </c>
      <c r="C2016" s="16" t="s">
        <v>574</v>
      </c>
      <c r="D2016" s="51">
        <v>12570</v>
      </c>
      <c r="E2016" s="176"/>
    </row>
    <row r="2017" spans="1:5" s="177" customFormat="1">
      <c r="A2017" s="25" t="s">
        <v>4254</v>
      </c>
      <c r="B2017" s="11" t="s">
        <v>48</v>
      </c>
      <c r="C2017" s="16" t="s">
        <v>575</v>
      </c>
      <c r="D2017" s="51">
        <v>8990</v>
      </c>
      <c r="E2017" s="176"/>
    </row>
    <row r="2018" spans="1:5" s="177" customFormat="1">
      <c r="A2018" s="25" t="s">
        <v>4255</v>
      </c>
      <c r="B2018" s="11"/>
      <c r="C2018" s="16" t="s">
        <v>1342</v>
      </c>
      <c r="D2018" s="51">
        <v>10300</v>
      </c>
      <c r="E2018" s="176"/>
    </row>
    <row r="2019" spans="1:5" s="177" customFormat="1">
      <c r="A2019" s="25" t="s">
        <v>4256</v>
      </c>
      <c r="B2019" s="11"/>
      <c r="C2019" s="16" t="s">
        <v>1587</v>
      </c>
      <c r="D2019" s="51">
        <v>8650</v>
      </c>
      <c r="E2019" s="176"/>
    </row>
    <row r="2020" spans="1:5" s="177" customFormat="1">
      <c r="A2020" s="25" t="s">
        <v>4257</v>
      </c>
      <c r="B2020" s="11"/>
      <c r="C2020" s="16" t="s">
        <v>1343</v>
      </c>
      <c r="D2020" s="51">
        <v>9610</v>
      </c>
      <c r="E2020" s="176"/>
    </row>
    <row r="2021" spans="1:5" s="177" customFormat="1">
      <c r="A2021" s="25" t="s">
        <v>4258</v>
      </c>
      <c r="B2021" s="11"/>
      <c r="C2021" s="16" t="s">
        <v>1344</v>
      </c>
      <c r="D2021" s="51">
        <v>9610</v>
      </c>
      <c r="E2021" s="176"/>
    </row>
    <row r="2022" spans="1:5" s="177" customFormat="1">
      <c r="A2022" s="25" t="s">
        <v>4259</v>
      </c>
      <c r="B2022" s="11"/>
      <c r="C2022" s="16" t="s">
        <v>1881</v>
      </c>
      <c r="D2022" s="51">
        <v>16540</v>
      </c>
      <c r="E2022" s="176"/>
    </row>
    <row r="2023" spans="1:5" s="177" customFormat="1">
      <c r="A2023" s="25" t="s">
        <v>4475</v>
      </c>
      <c r="B2023" s="11" t="s">
        <v>48</v>
      </c>
      <c r="C2023" s="16" t="s">
        <v>4467</v>
      </c>
      <c r="D2023" s="51">
        <v>6220</v>
      </c>
      <c r="E2023" s="176"/>
    </row>
    <row r="2024" spans="1:5" s="177" customFormat="1">
      <c r="A2024" s="25" t="s">
        <v>4260</v>
      </c>
      <c r="B2024" s="11"/>
      <c r="C2024" s="16" t="s">
        <v>1882</v>
      </c>
      <c r="D2024" s="51">
        <v>4870</v>
      </c>
      <c r="E2024" s="176"/>
    </row>
    <row r="2025" spans="1:5" s="177" customFormat="1">
      <c r="A2025" s="25"/>
      <c r="B2025" s="11"/>
      <c r="C2025" s="30"/>
      <c r="D2025" s="51"/>
      <c r="E2025" s="176"/>
    </row>
    <row r="2026" spans="1:5" s="177" customFormat="1">
      <c r="A2026" s="25" t="s">
        <v>4261</v>
      </c>
      <c r="B2026" s="11" t="s">
        <v>2815</v>
      </c>
      <c r="C2026" s="16" t="s">
        <v>1835</v>
      </c>
      <c r="D2026" s="51">
        <v>2240</v>
      </c>
      <c r="E2026" s="176"/>
    </row>
    <row r="2027" spans="1:5" s="177" customFormat="1">
      <c r="A2027" s="25" t="s">
        <v>4274</v>
      </c>
      <c r="B2027" s="11" t="s">
        <v>2815</v>
      </c>
      <c r="C2027" s="16" t="s">
        <v>4812</v>
      </c>
      <c r="D2027" s="51">
        <v>6400</v>
      </c>
      <c r="E2027" s="176"/>
    </row>
    <row r="2028" spans="1:5" s="177" customFormat="1">
      <c r="A2028" s="25" t="s">
        <v>4262</v>
      </c>
      <c r="B2028" s="11" t="s">
        <v>48</v>
      </c>
      <c r="C2028" s="16" t="s">
        <v>576</v>
      </c>
      <c r="D2028" s="51">
        <v>5200</v>
      </c>
      <c r="E2028" s="176"/>
    </row>
    <row r="2029" spans="1:5" s="177" customFormat="1">
      <c r="A2029" s="25" t="s">
        <v>4441</v>
      </c>
      <c r="B2029" s="11" t="s">
        <v>2815</v>
      </c>
      <c r="C2029" s="16" t="s">
        <v>4430</v>
      </c>
      <c r="D2029" s="51">
        <v>4000</v>
      </c>
      <c r="E2029" s="176"/>
    </row>
    <row r="2030" spans="1:5" s="177" customFormat="1">
      <c r="A2030" s="25"/>
      <c r="B2030" s="11"/>
      <c r="C2030" s="16"/>
      <c r="D2030" s="51"/>
      <c r="E2030" s="176"/>
    </row>
    <row r="2031" spans="1:5" s="177" customFormat="1">
      <c r="A2031" s="25" t="s">
        <v>4276</v>
      </c>
      <c r="B2031" s="11" t="s">
        <v>2815</v>
      </c>
      <c r="C2031" s="16" t="s">
        <v>4814</v>
      </c>
      <c r="D2031" s="51">
        <v>4000</v>
      </c>
      <c r="E2031" s="176"/>
    </row>
    <row r="2032" spans="1:5" s="177" customFormat="1">
      <c r="A2032" s="25"/>
      <c r="B2032" s="11"/>
      <c r="C2032" s="16"/>
      <c r="D2032" s="51"/>
      <c r="E2032" s="176"/>
    </row>
    <row r="2033" spans="1:5" s="177" customFormat="1">
      <c r="A2033" s="25" t="s">
        <v>4263</v>
      </c>
      <c r="B2033" s="11" t="s">
        <v>2815</v>
      </c>
      <c r="C2033" s="16" t="s">
        <v>2297</v>
      </c>
      <c r="D2033" s="51">
        <v>3680</v>
      </c>
      <c r="E2033" s="176"/>
    </row>
    <row r="2034" spans="1:5" s="177" customFormat="1">
      <c r="A2034" s="25" t="s">
        <v>4264</v>
      </c>
      <c r="B2034" s="11" t="s">
        <v>2815</v>
      </c>
      <c r="C2034" s="16" t="s">
        <v>2299</v>
      </c>
      <c r="D2034" s="51">
        <v>4880</v>
      </c>
      <c r="E2034" s="176"/>
    </row>
    <row r="2035" spans="1:5" s="177" customFormat="1">
      <c r="A2035" s="25" t="s">
        <v>4265</v>
      </c>
      <c r="B2035" s="11" t="s">
        <v>2815</v>
      </c>
      <c r="C2035" s="16" t="s">
        <v>2298</v>
      </c>
      <c r="D2035" s="51">
        <v>3680</v>
      </c>
      <c r="E2035" s="176"/>
    </row>
    <row r="2036" spans="1:5" s="177" customFormat="1">
      <c r="A2036" s="25" t="s">
        <v>4266</v>
      </c>
      <c r="B2036" s="11" t="s">
        <v>2815</v>
      </c>
      <c r="C2036" s="16" t="s">
        <v>2300</v>
      </c>
      <c r="D2036" s="51">
        <v>4880</v>
      </c>
      <c r="E2036" s="176"/>
    </row>
    <row r="2037" spans="1:5" s="177" customFormat="1">
      <c r="A2037" s="25" t="s">
        <v>4267</v>
      </c>
      <c r="B2037" s="11" t="s">
        <v>2815</v>
      </c>
      <c r="C2037" s="16" t="s">
        <v>4433</v>
      </c>
      <c r="D2037" s="51">
        <v>6480</v>
      </c>
      <c r="E2037" s="176"/>
    </row>
    <row r="2038" spans="1:5" s="177" customFormat="1">
      <c r="A2038" s="25" t="s">
        <v>4268</v>
      </c>
      <c r="B2038" s="11" t="s">
        <v>2815</v>
      </c>
      <c r="C2038" s="16" t="s">
        <v>4434</v>
      </c>
      <c r="D2038" s="51">
        <v>6480</v>
      </c>
      <c r="E2038" s="176"/>
    </row>
    <row r="2039" spans="1:5" s="177" customFormat="1">
      <c r="A2039" s="25" t="s">
        <v>4442</v>
      </c>
      <c r="B2039" s="11" t="s">
        <v>2815</v>
      </c>
      <c r="C2039" s="16" t="s">
        <v>4435</v>
      </c>
      <c r="D2039" s="51">
        <v>6400</v>
      </c>
      <c r="E2039" s="176"/>
    </row>
    <row r="2040" spans="1:5" s="177" customFormat="1">
      <c r="A2040" s="25" t="s">
        <v>4275</v>
      </c>
      <c r="B2040" s="11" t="s">
        <v>2815</v>
      </c>
      <c r="C2040" s="16" t="s">
        <v>4813</v>
      </c>
      <c r="D2040" s="51">
        <v>5120</v>
      </c>
      <c r="E2040" s="176"/>
    </row>
    <row r="2041" spans="1:5" s="177" customFormat="1">
      <c r="A2041" s="25" t="s">
        <v>4443</v>
      </c>
      <c r="B2041" s="11" t="s">
        <v>2815</v>
      </c>
      <c r="C2041" s="16" t="s">
        <v>4436</v>
      </c>
      <c r="D2041" s="51">
        <v>5280</v>
      </c>
      <c r="E2041" s="176"/>
    </row>
    <row r="2042" spans="1:5" s="177" customFormat="1">
      <c r="A2042" s="25"/>
      <c r="B2042" s="11"/>
      <c r="C2042" s="16"/>
      <c r="D2042" s="51"/>
      <c r="E2042" s="176"/>
    </row>
    <row r="2043" spans="1:5" s="177" customFormat="1">
      <c r="A2043" s="25" t="s">
        <v>4476</v>
      </c>
      <c r="B2043" s="11" t="s">
        <v>48</v>
      </c>
      <c r="C2043" s="16" t="s">
        <v>4470</v>
      </c>
      <c r="D2043" s="51">
        <v>10990</v>
      </c>
      <c r="E2043" s="176"/>
    </row>
    <row r="2044" spans="1:5" s="177" customFormat="1">
      <c r="A2044" s="25" t="s">
        <v>4269</v>
      </c>
      <c r="B2044" s="11" t="s">
        <v>2815</v>
      </c>
      <c r="C2044" s="16" t="s">
        <v>1836</v>
      </c>
      <c r="D2044" s="51">
        <v>7690</v>
      </c>
      <c r="E2044" s="176"/>
    </row>
    <row r="2045" spans="1:5" s="177" customFormat="1">
      <c r="A2045" s="25"/>
      <c r="B2045" s="11"/>
      <c r="C2045" s="16"/>
      <c r="D2045" s="51"/>
      <c r="E2045" s="176"/>
    </row>
    <row r="2046" spans="1:5" s="177" customFormat="1">
      <c r="A2046" s="25" t="s">
        <v>4270</v>
      </c>
      <c r="B2046" s="11" t="s">
        <v>1754</v>
      </c>
      <c r="C2046" s="16" t="s">
        <v>1883</v>
      </c>
      <c r="D2046" s="51">
        <v>7800</v>
      </c>
      <c r="E2046" s="176"/>
    </row>
    <row r="2047" spans="1:5" s="177" customFormat="1">
      <c r="A2047" s="25" t="s">
        <v>4271</v>
      </c>
      <c r="B2047" s="11" t="s">
        <v>1754</v>
      </c>
      <c r="C2047" s="16" t="s">
        <v>1884</v>
      </c>
      <c r="D2047" s="51">
        <v>9600</v>
      </c>
      <c r="E2047" s="176"/>
    </row>
    <row r="2048" spans="1:5" s="177" customFormat="1">
      <c r="A2048" s="25" t="s">
        <v>4272</v>
      </c>
      <c r="B2048" s="11" t="s">
        <v>1754</v>
      </c>
      <c r="C2048" s="16" t="s">
        <v>1885</v>
      </c>
      <c r="D2048" s="51">
        <v>9600</v>
      </c>
      <c r="E2048" s="176"/>
    </row>
    <row r="2049" spans="1:5" s="177" customFormat="1">
      <c r="A2049" s="25" t="s">
        <v>4273</v>
      </c>
      <c r="B2049" s="11" t="s">
        <v>1754</v>
      </c>
      <c r="C2049" s="16" t="s">
        <v>1886</v>
      </c>
      <c r="D2049" s="51">
        <v>9600</v>
      </c>
      <c r="E2049" s="176"/>
    </row>
    <row r="2050" spans="1:5" s="177" customFormat="1">
      <c r="A2050" s="25"/>
      <c r="B2050" s="11"/>
      <c r="C2050" s="16"/>
      <c r="D2050" s="51"/>
      <c r="E2050" s="176"/>
    </row>
    <row r="2051" spans="1:5">
      <c r="A2051" s="25" t="s">
        <v>4277</v>
      </c>
      <c r="B2051" s="11" t="s">
        <v>937</v>
      </c>
      <c r="C2051" s="16" t="s">
        <v>4431</v>
      </c>
      <c r="D2051" s="51">
        <v>4450</v>
      </c>
      <c r="E2051" s="4"/>
    </row>
    <row r="2052" spans="1:5">
      <c r="A2052" s="25" t="s">
        <v>4444</v>
      </c>
      <c r="B2052" s="11" t="s">
        <v>2815</v>
      </c>
      <c r="C2052" s="16" t="s">
        <v>4432</v>
      </c>
      <c r="D2052" s="51">
        <v>2240</v>
      </c>
      <c r="E2052" s="4"/>
    </row>
    <row r="2053" spans="1:5">
      <c r="A2053" s="25"/>
      <c r="B2053" s="10"/>
      <c r="C2053" s="179" t="s">
        <v>2005</v>
      </c>
    </row>
    <row r="2054" spans="1:5">
      <c r="A2054" s="25"/>
      <c r="B2054" s="10"/>
      <c r="C2054" s="170"/>
    </row>
    <row r="2055" spans="1:5">
      <c r="A2055" s="25">
        <v>7011</v>
      </c>
      <c r="B2055" s="15" t="s">
        <v>2411</v>
      </c>
      <c r="C2055" s="2" t="s">
        <v>4761</v>
      </c>
      <c r="D2055" s="48">
        <v>9100</v>
      </c>
    </row>
    <row r="2056" spans="1:5">
      <c r="A2056" s="25"/>
      <c r="B2056" s="10"/>
      <c r="C2056" s="30"/>
    </row>
    <row r="2057" spans="1:5">
      <c r="A2057" s="25">
        <v>7014</v>
      </c>
      <c r="B2057" s="10" t="s">
        <v>48</v>
      </c>
      <c r="C2057" s="16" t="s">
        <v>2655</v>
      </c>
      <c r="D2057" s="48">
        <v>3850</v>
      </c>
    </row>
    <row r="2058" spans="1:5">
      <c r="A2058" s="25"/>
      <c r="B2058" s="15"/>
    </row>
    <row r="2059" spans="1:5">
      <c r="A2059" s="25">
        <v>7009</v>
      </c>
      <c r="B2059" s="10"/>
      <c r="C2059" s="16" t="s">
        <v>2702</v>
      </c>
      <c r="D2059" s="48">
        <v>21700</v>
      </c>
    </row>
    <row r="2060" spans="1:5">
      <c r="A2060" s="25">
        <v>7010</v>
      </c>
      <c r="B2060" s="10"/>
      <c r="C2060" s="16" t="s">
        <v>1241</v>
      </c>
      <c r="D2060" s="48">
        <v>21700</v>
      </c>
    </row>
    <row r="2061" spans="1:5">
      <c r="A2061" s="25"/>
      <c r="B2061" s="10"/>
      <c r="C2061" s="16"/>
    </row>
    <row r="2062" spans="1:5">
      <c r="A2062" s="25">
        <v>7016</v>
      </c>
      <c r="B2062" s="10" t="s">
        <v>48</v>
      </c>
      <c r="C2062" s="16" t="s">
        <v>2656</v>
      </c>
      <c r="D2062" s="48">
        <v>6080</v>
      </c>
    </row>
    <row r="2063" spans="1:5">
      <c r="A2063" s="25">
        <v>7005</v>
      </c>
      <c r="B2063" s="10" t="s">
        <v>2815</v>
      </c>
      <c r="C2063" s="2" t="s">
        <v>4412</v>
      </c>
      <c r="D2063" s="48">
        <v>2560</v>
      </c>
    </row>
    <row r="2064" spans="1:5">
      <c r="A2064" s="25">
        <v>7006</v>
      </c>
      <c r="B2064" s="10" t="s">
        <v>2815</v>
      </c>
      <c r="C2064" s="2" t="s">
        <v>4413</v>
      </c>
      <c r="D2064" s="48">
        <v>2560</v>
      </c>
    </row>
    <row r="2065" spans="1:4">
      <c r="A2065" s="25"/>
      <c r="B2065" s="10"/>
    </row>
    <row r="2066" spans="1:4">
      <c r="A2066" s="25">
        <v>7003</v>
      </c>
      <c r="B2066" s="10" t="s">
        <v>671</v>
      </c>
      <c r="C2066" s="2" t="s">
        <v>682</v>
      </c>
      <c r="D2066" s="48">
        <v>5280</v>
      </c>
    </row>
    <row r="2067" spans="1:4">
      <c r="A2067" s="25">
        <v>7007</v>
      </c>
      <c r="B2067" s="10" t="s">
        <v>671</v>
      </c>
      <c r="C2067" s="2" t="s">
        <v>2446</v>
      </c>
      <c r="D2067" s="48">
        <v>3680</v>
      </c>
    </row>
    <row r="2068" spans="1:4">
      <c r="A2068" s="25">
        <v>7008</v>
      </c>
      <c r="B2068" s="10" t="s">
        <v>671</v>
      </c>
      <c r="C2068" s="2" t="s">
        <v>1095</v>
      </c>
      <c r="D2068" s="48">
        <v>2480</v>
      </c>
    </row>
    <row r="2069" spans="1:4">
      <c r="A2069" s="25">
        <v>7002</v>
      </c>
      <c r="B2069" s="10" t="s">
        <v>671</v>
      </c>
      <c r="C2069" s="2" t="s">
        <v>683</v>
      </c>
      <c r="D2069" s="53">
        <v>4080</v>
      </c>
    </row>
    <row r="2070" spans="1:4">
      <c r="A2070" s="25">
        <v>7004</v>
      </c>
      <c r="B2070" s="11" t="s">
        <v>671</v>
      </c>
      <c r="C2070" s="2" t="s">
        <v>684</v>
      </c>
      <c r="D2070" s="53">
        <v>2880</v>
      </c>
    </row>
    <row r="2071" spans="1:4">
      <c r="A2071" s="25">
        <v>7012</v>
      </c>
      <c r="B2071" s="11" t="s">
        <v>671</v>
      </c>
      <c r="C2071" s="2" t="s">
        <v>685</v>
      </c>
      <c r="D2071" s="53">
        <v>2880</v>
      </c>
    </row>
    <row r="2072" spans="1:4">
      <c r="A2072" s="25">
        <v>7013</v>
      </c>
      <c r="B2072" s="11" t="s">
        <v>671</v>
      </c>
      <c r="C2072" s="2" t="s">
        <v>430</v>
      </c>
      <c r="D2072" s="53">
        <v>4080</v>
      </c>
    </row>
    <row r="2073" spans="1:4">
      <c r="A2073" s="25"/>
      <c r="B2073" s="10"/>
    </row>
    <row r="2074" spans="1:4">
      <c r="A2074" s="25" t="s">
        <v>4194</v>
      </c>
      <c r="B2074" s="10" t="s">
        <v>1754</v>
      </c>
      <c r="C2074" s="2" t="s">
        <v>709</v>
      </c>
      <c r="D2074" s="48">
        <v>9400</v>
      </c>
    </row>
    <row r="2075" spans="1:4">
      <c r="A2075" s="25" t="s">
        <v>4195</v>
      </c>
      <c r="B2075" s="10" t="s">
        <v>1754</v>
      </c>
      <c r="C2075" s="2" t="s">
        <v>710</v>
      </c>
      <c r="D2075" s="48">
        <v>10130</v>
      </c>
    </row>
    <row r="2076" spans="1:4">
      <c r="A2076" s="25" t="s">
        <v>4196</v>
      </c>
      <c r="B2076" s="10" t="s">
        <v>1754</v>
      </c>
      <c r="C2076" s="2" t="s">
        <v>711</v>
      </c>
      <c r="D2076" s="48">
        <v>10280</v>
      </c>
    </row>
    <row r="2077" spans="1:4">
      <c r="A2077" s="25" t="s">
        <v>4197</v>
      </c>
      <c r="B2077" s="10" t="s">
        <v>1754</v>
      </c>
      <c r="C2077" s="2" t="s">
        <v>712</v>
      </c>
      <c r="D2077" s="48">
        <v>6720</v>
      </c>
    </row>
    <row r="2078" spans="1:4">
      <c r="A2078" s="25" t="s">
        <v>4198</v>
      </c>
      <c r="B2078" s="10" t="s">
        <v>1754</v>
      </c>
      <c r="C2078" s="2" t="s">
        <v>713</v>
      </c>
      <c r="D2078" s="48">
        <v>6720</v>
      </c>
    </row>
    <row r="2079" spans="1:4">
      <c r="A2079" s="25" t="s">
        <v>4199</v>
      </c>
      <c r="B2079" s="10" t="s">
        <v>1754</v>
      </c>
      <c r="C2079" s="2" t="s">
        <v>1317</v>
      </c>
      <c r="D2079" s="48">
        <v>7800</v>
      </c>
    </row>
    <row r="2080" spans="1:4">
      <c r="A2080" s="25" t="s">
        <v>4200</v>
      </c>
      <c r="B2080" s="10" t="s">
        <v>1754</v>
      </c>
      <c r="C2080" s="2" t="s">
        <v>1318</v>
      </c>
      <c r="D2080" s="48">
        <v>8400</v>
      </c>
    </row>
    <row r="2081" spans="1:4">
      <c r="A2081" s="25" t="s">
        <v>4201</v>
      </c>
      <c r="B2081" s="10" t="s">
        <v>1754</v>
      </c>
      <c r="C2081" s="2" t="s">
        <v>1319</v>
      </c>
      <c r="D2081" s="48">
        <v>10200</v>
      </c>
    </row>
    <row r="2082" spans="1:4">
      <c r="A2082" s="25" t="s">
        <v>4202</v>
      </c>
      <c r="B2082" s="10" t="s">
        <v>1754</v>
      </c>
      <c r="C2082" s="2" t="s">
        <v>1320</v>
      </c>
      <c r="D2082" s="48">
        <v>13520</v>
      </c>
    </row>
    <row r="2083" spans="1:4">
      <c r="A2083" s="25" t="s">
        <v>4203</v>
      </c>
      <c r="B2083" s="10" t="s">
        <v>1754</v>
      </c>
      <c r="C2083" s="2" t="s">
        <v>182</v>
      </c>
      <c r="D2083" s="48">
        <v>10200</v>
      </c>
    </row>
    <row r="2084" spans="1:4">
      <c r="A2084" s="25" t="s">
        <v>4204</v>
      </c>
      <c r="B2084" s="10" t="s">
        <v>1754</v>
      </c>
      <c r="C2084" s="2" t="s">
        <v>183</v>
      </c>
      <c r="D2084" s="48">
        <v>9600</v>
      </c>
    </row>
    <row r="2085" spans="1:4">
      <c r="A2085" s="25" t="s">
        <v>4205</v>
      </c>
      <c r="B2085" s="10" t="s">
        <v>1754</v>
      </c>
      <c r="C2085" s="2" t="s">
        <v>184</v>
      </c>
      <c r="D2085" s="53">
        <v>10800</v>
      </c>
    </row>
    <row r="2086" spans="1:4">
      <c r="A2086" s="25" t="s">
        <v>4206</v>
      </c>
      <c r="B2086" s="11" t="s">
        <v>1754</v>
      </c>
      <c r="C2086" s="2" t="s">
        <v>185</v>
      </c>
      <c r="D2086" s="53">
        <v>8640</v>
      </c>
    </row>
    <row r="2087" spans="1:4">
      <c r="A2087" s="25" t="s">
        <v>4207</v>
      </c>
      <c r="B2087" s="11" t="s">
        <v>1754</v>
      </c>
      <c r="C2087" s="2" t="s">
        <v>186</v>
      </c>
      <c r="D2087" s="53">
        <v>12200</v>
      </c>
    </row>
    <row r="2088" spans="1:4">
      <c r="A2088" s="25" t="s">
        <v>4208</v>
      </c>
      <c r="B2088" s="11" t="s">
        <v>1754</v>
      </c>
      <c r="C2088" s="2" t="s">
        <v>187</v>
      </c>
      <c r="D2088" s="53">
        <v>10150</v>
      </c>
    </row>
    <row r="2089" spans="1:4">
      <c r="A2089" s="25" t="s">
        <v>4209</v>
      </c>
      <c r="B2089" s="11" t="s">
        <v>1754</v>
      </c>
      <c r="C2089" s="2" t="s">
        <v>188</v>
      </c>
      <c r="D2089" s="53">
        <v>14250</v>
      </c>
    </row>
    <row r="2090" spans="1:4">
      <c r="A2090" s="25" t="s">
        <v>4210</v>
      </c>
      <c r="B2090" s="11" t="s">
        <v>1754</v>
      </c>
      <c r="C2090" s="2" t="s">
        <v>190</v>
      </c>
      <c r="D2090" s="53">
        <v>15840</v>
      </c>
    </row>
    <row r="2091" spans="1:4">
      <c r="A2091" s="25" t="s">
        <v>4211</v>
      </c>
      <c r="B2091" s="11" t="s">
        <v>1754</v>
      </c>
      <c r="C2091" s="2" t="s">
        <v>189</v>
      </c>
      <c r="D2091" s="53">
        <v>12600</v>
      </c>
    </row>
    <row r="2092" spans="1:4">
      <c r="A2092" s="25" t="s">
        <v>4212</v>
      </c>
      <c r="B2092" s="11" t="s">
        <v>1754</v>
      </c>
      <c r="C2092" s="2" t="s">
        <v>191</v>
      </c>
      <c r="D2092" s="53">
        <v>12600</v>
      </c>
    </row>
    <row r="2093" spans="1:4">
      <c r="A2093" s="25" t="s">
        <v>4213</v>
      </c>
      <c r="B2093" s="11" t="s">
        <v>1754</v>
      </c>
      <c r="C2093" s="2" t="s">
        <v>192</v>
      </c>
      <c r="D2093" s="53">
        <v>10800</v>
      </c>
    </row>
    <row r="2094" spans="1:4">
      <c r="A2094" s="108">
        <v>464484</v>
      </c>
      <c r="B2094" s="11" t="s">
        <v>1754</v>
      </c>
      <c r="C2094" s="2" t="s">
        <v>193</v>
      </c>
      <c r="D2094" s="53">
        <v>16560</v>
      </c>
    </row>
    <row r="2095" spans="1:4">
      <c r="A2095" s="25"/>
      <c r="D2095" s="53"/>
    </row>
    <row r="2096" spans="1:4">
      <c r="A2096" s="25" t="s">
        <v>4214</v>
      </c>
      <c r="B2096" s="11" t="s">
        <v>2285</v>
      </c>
      <c r="C2096" s="2" t="s">
        <v>124</v>
      </c>
      <c r="D2096" s="53">
        <v>10160</v>
      </c>
    </row>
    <row r="2097" spans="1:4">
      <c r="A2097" s="25">
        <v>7001</v>
      </c>
      <c r="D2097" s="53"/>
    </row>
    <row r="2098" spans="1:4">
      <c r="A2098" s="25">
        <v>7015</v>
      </c>
      <c r="B2098" s="15"/>
    </row>
    <row r="2099" spans="1:4">
      <c r="A2099" s="25"/>
      <c r="B2099" s="15"/>
    </row>
    <row r="2100" spans="1:4">
      <c r="A2100" s="25"/>
      <c r="B2100" s="15"/>
    </row>
    <row r="2101" spans="1:4">
      <c r="A2101" s="25"/>
      <c r="B2101" s="15"/>
    </row>
    <row r="2102" spans="1:4">
      <c r="A2102" s="25"/>
      <c r="B2102" s="15"/>
    </row>
    <row r="2103" spans="1:4">
      <c r="A2103" s="25"/>
      <c r="B2103" s="10"/>
      <c r="C2103" s="182" t="s">
        <v>2858</v>
      </c>
    </row>
    <row r="2104" spans="1:4">
      <c r="A2104" s="25"/>
      <c r="B2104" s="10"/>
      <c r="C2104" s="171"/>
    </row>
    <row r="2105" spans="1:4">
      <c r="A2105" s="25">
        <v>5009</v>
      </c>
      <c r="B2105" s="15" t="s">
        <v>2411</v>
      </c>
      <c r="C2105" s="2" t="s">
        <v>4762</v>
      </c>
      <c r="D2105" s="48">
        <v>10390</v>
      </c>
    </row>
    <row r="2106" spans="1:4">
      <c r="A2106" s="25">
        <v>5012</v>
      </c>
      <c r="B2106" s="15" t="s">
        <v>2411</v>
      </c>
      <c r="C2106" s="2" t="s">
        <v>4763</v>
      </c>
      <c r="D2106" s="48">
        <v>32810</v>
      </c>
    </row>
    <row r="2107" spans="1:4">
      <c r="A2107" s="25">
        <v>5014</v>
      </c>
      <c r="B2107" s="15" t="s">
        <v>2411</v>
      </c>
      <c r="C2107" s="2" t="s">
        <v>4764</v>
      </c>
      <c r="D2107" s="48">
        <v>19900</v>
      </c>
    </row>
    <row r="2108" spans="1:4">
      <c r="A2108" s="25">
        <v>5015</v>
      </c>
      <c r="B2108" s="15" t="s">
        <v>2411</v>
      </c>
      <c r="C2108" s="2" t="s">
        <v>4765</v>
      </c>
      <c r="D2108" s="48">
        <v>106860</v>
      </c>
    </row>
    <row r="2109" spans="1:4">
      <c r="A2109" s="25"/>
      <c r="B2109" s="15"/>
    </row>
    <row r="2110" spans="1:4">
      <c r="A2110" s="25">
        <v>5007</v>
      </c>
      <c r="B2110" s="10" t="s">
        <v>2815</v>
      </c>
      <c r="C2110" s="18" t="s">
        <v>2257</v>
      </c>
      <c r="D2110" s="48">
        <v>2400</v>
      </c>
    </row>
    <row r="2111" spans="1:4">
      <c r="A2111" s="25">
        <v>5010</v>
      </c>
      <c r="B2111" s="10" t="s">
        <v>2815</v>
      </c>
      <c r="C2111" s="18" t="s">
        <v>2258</v>
      </c>
      <c r="D2111" s="48">
        <v>1950</v>
      </c>
    </row>
    <row r="2112" spans="1:4">
      <c r="A2112" s="25">
        <v>5019</v>
      </c>
      <c r="B2112" s="10" t="s">
        <v>48</v>
      </c>
      <c r="C2112" s="18" t="s">
        <v>562</v>
      </c>
      <c r="D2112" s="48">
        <v>4850</v>
      </c>
    </row>
    <row r="2113" spans="1:4">
      <c r="A2113" s="25">
        <v>5020</v>
      </c>
      <c r="B2113" s="10" t="s">
        <v>48</v>
      </c>
      <c r="C2113" s="18" t="s">
        <v>563</v>
      </c>
      <c r="D2113" s="48">
        <v>7900</v>
      </c>
    </row>
    <row r="2114" spans="1:4">
      <c r="A2114" s="25"/>
      <c r="B2114" s="10"/>
      <c r="C2114" s="18"/>
    </row>
    <row r="2115" spans="1:4">
      <c r="A2115" s="25">
        <v>5001</v>
      </c>
      <c r="B2115" s="11" t="s">
        <v>2815</v>
      </c>
      <c r="C2115" s="2" t="s">
        <v>1963</v>
      </c>
      <c r="D2115" s="49">
        <v>2560</v>
      </c>
    </row>
    <row r="2116" spans="1:4">
      <c r="A2116" s="25">
        <v>5008</v>
      </c>
      <c r="B2116" s="11" t="s">
        <v>2815</v>
      </c>
      <c r="C2116" s="2" t="s">
        <v>2657</v>
      </c>
      <c r="D2116" s="49">
        <v>5680</v>
      </c>
    </row>
    <row r="2117" spans="1:4">
      <c r="A2117" s="25">
        <v>5013</v>
      </c>
      <c r="B2117" s="11" t="s">
        <v>2815</v>
      </c>
      <c r="C2117" s="2" t="s">
        <v>429</v>
      </c>
      <c r="D2117" s="49">
        <v>4960</v>
      </c>
    </row>
    <row r="2118" spans="1:4">
      <c r="A2118" s="25"/>
      <c r="D2118" s="49"/>
    </row>
    <row r="2119" spans="1:4">
      <c r="A2119" s="25">
        <v>5002</v>
      </c>
      <c r="B2119" s="11" t="s">
        <v>2815</v>
      </c>
      <c r="C2119" s="2" t="s">
        <v>2394</v>
      </c>
      <c r="D2119" s="49">
        <v>2480</v>
      </c>
    </row>
    <row r="2120" spans="1:4">
      <c r="A2120" s="25">
        <v>5003</v>
      </c>
      <c r="B2120" s="11" t="s">
        <v>2815</v>
      </c>
      <c r="C2120" s="2" t="s">
        <v>1195</v>
      </c>
      <c r="D2120" s="49">
        <v>3680</v>
      </c>
    </row>
    <row r="2121" spans="1:4">
      <c r="A2121" s="25">
        <v>5004</v>
      </c>
      <c r="B2121" s="11" t="s">
        <v>2815</v>
      </c>
      <c r="C2121" s="2" t="s">
        <v>1790</v>
      </c>
      <c r="D2121" s="49">
        <v>2560</v>
      </c>
    </row>
    <row r="2122" spans="1:4">
      <c r="A2122" s="25">
        <v>5005</v>
      </c>
      <c r="B2122" s="11" t="s">
        <v>2815</v>
      </c>
      <c r="C2122" s="2" t="s">
        <v>1791</v>
      </c>
      <c r="D2122" s="49">
        <v>3760</v>
      </c>
    </row>
    <row r="2123" spans="1:4">
      <c r="A2123" s="25"/>
      <c r="D2123" s="49"/>
    </row>
    <row r="2124" spans="1:4">
      <c r="A2124" s="25" t="s">
        <v>4215</v>
      </c>
      <c r="B2124" s="11" t="s">
        <v>1754</v>
      </c>
      <c r="C2124" s="2" t="s">
        <v>376</v>
      </c>
      <c r="D2124" s="49">
        <v>15870</v>
      </c>
    </row>
    <row r="2125" spans="1:4">
      <c r="A2125" s="25" t="s">
        <v>4216</v>
      </c>
      <c r="B2125" s="11" t="s">
        <v>1754</v>
      </c>
      <c r="C2125" s="2" t="s">
        <v>29</v>
      </c>
      <c r="D2125" s="49">
        <v>15870</v>
      </c>
    </row>
    <row r="2126" spans="1:4">
      <c r="A2126" s="25">
        <v>2133</v>
      </c>
      <c r="B2126" s="11" t="s">
        <v>1844</v>
      </c>
      <c r="C2126" s="2" t="s">
        <v>127</v>
      </c>
      <c r="D2126" s="49">
        <v>14400</v>
      </c>
    </row>
    <row r="2127" spans="1:4">
      <c r="A2127" s="25">
        <v>2135</v>
      </c>
      <c r="B2127" s="11" t="s">
        <v>1844</v>
      </c>
      <c r="C2127" s="2" t="s">
        <v>128</v>
      </c>
      <c r="D2127" s="49">
        <v>14400</v>
      </c>
    </row>
    <row r="2128" spans="1:4">
      <c r="A2128" s="25"/>
      <c r="D2128" s="49"/>
    </row>
    <row r="2129" spans="1:4">
      <c r="A2129" s="25">
        <v>5006</v>
      </c>
      <c r="B2129" s="11" t="s">
        <v>1844</v>
      </c>
      <c r="C2129" s="2" t="s">
        <v>954</v>
      </c>
      <c r="D2129" s="49">
        <v>20700</v>
      </c>
    </row>
    <row r="2130" spans="1:4">
      <c r="A2130" s="25">
        <v>5023</v>
      </c>
    </row>
    <row r="2131" spans="1:4">
      <c r="A2131" s="25"/>
      <c r="B2131" s="15"/>
      <c r="C2131" s="179" t="s">
        <v>31</v>
      </c>
    </row>
    <row r="2132" spans="1:4">
      <c r="A2132" s="25"/>
      <c r="B2132" s="15"/>
      <c r="C2132" s="30"/>
    </row>
    <row r="2133" spans="1:4">
      <c r="A2133" s="25">
        <v>8018</v>
      </c>
      <c r="B2133" s="10" t="s">
        <v>2815</v>
      </c>
      <c r="C2133" s="16" t="s">
        <v>4410</v>
      </c>
      <c r="D2133" s="48">
        <v>4000</v>
      </c>
    </row>
    <row r="2134" spans="1:4">
      <c r="A2134" s="25">
        <v>8019</v>
      </c>
      <c r="B2134" s="10" t="s">
        <v>2815</v>
      </c>
      <c r="C2134" s="16" t="s">
        <v>4411</v>
      </c>
      <c r="D2134" s="48">
        <v>6400</v>
      </c>
    </row>
    <row r="2135" spans="1:4">
      <c r="A2135" s="25"/>
      <c r="B2135" s="15"/>
      <c r="C2135" s="16"/>
    </row>
    <row r="2136" spans="1:4">
      <c r="A2136" s="25">
        <v>8003</v>
      </c>
      <c r="B2136" s="11" t="s">
        <v>2780</v>
      </c>
      <c r="C2136" s="2" t="s">
        <v>1809</v>
      </c>
      <c r="D2136" s="49">
        <v>3040</v>
      </c>
    </row>
    <row r="2137" spans="1:4">
      <c r="A2137" s="25">
        <v>8010</v>
      </c>
      <c r="B2137" s="11" t="s">
        <v>2780</v>
      </c>
      <c r="C2137" s="2" t="s">
        <v>847</v>
      </c>
      <c r="D2137" s="49">
        <v>2340</v>
      </c>
    </row>
    <row r="2138" spans="1:4">
      <c r="A2138" s="25"/>
      <c r="D2138" s="49"/>
    </row>
    <row r="2139" spans="1:4">
      <c r="A2139" s="25">
        <v>8020</v>
      </c>
      <c r="B2139" s="11" t="s">
        <v>2815</v>
      </c>
      <c r="C2139" s="2" t="s">
        <v>4407</v>
      </c>
      <c r="D2139" s="49">
        <v>2560</v>
      </c>
    </row>
    <row r="2140" spans="1:4">
      <c r="A2140" s="25">
        <v>8021</v>
      </c>
      <c r="B2140" s="11" t="s">
        <v>4409</v>
      </c>
      <c r="C2140" s="2" t="s">
        <v>4408</v>
      </c>
      <c r="D2140" s="49">
        <v>2560</v>
      </c>
    </row>
    <row r="2141" spans="1:4">
      <c r="A2141" s="25"/>
      <c r="D2141" s="49"/>
    </row>
    <row r="2142" spans="1:4">
      <c r="A2142" s="25">
        <v>8022</v>
      </c>
      <c r="B2142" s="11" t="s">
        <v>2780</v>
      </c>
      <c r="C2142" s="2" t="s">
        <v>4403</v>
      </c>
      <c r="D2142" s="49">
        <v>2480</v>
      </c>
    </row>
    <row r="2143" spans="1:4">
      <c r="A2143" s="25">
        <v>8023</v>
      </c>
      <c r="B2143" s="11" t="s">
        <v>2780</v>
      </c>
      <c r="C2143" s="2" t="s">
        <v>4404</v>
      </c>
      <c r="D2143" s="49">
        <v>3680</v>
      </c>
    </row>
    <row r="2144" spans="1:4">
      <c r="A2144" s="25">
        <v>8024</v>
      </c>
      <c r="B2144" s="10" t="s">
        <v>2780</v>
      </c>
      <c r="C2144" s="2" t="s">
        <v>4405</v>
      </c>
      <c r="D2144" s="48">
        <v>2480</v>
      </c>
    </row>
    <row r="2145" spans="1:4">
      <c r="A2145" s="25">
        <v>8025</v>
      </c>
      <c r="B2145" s="10" t="s">
        <v>2780</v>
      </c>
      <c r="C2145" s="2" t="s">
        <v>4406</v>
      </c>
      <c r="D2145" s="48">
        <v>3680</v>
      </c>
    </row>
    <row r="2146" spans="1:4">
      <c r="A2146" s="25"/>
      <c r="B2146" s="10"/>
    </row>
    <row r="2147" spans="1:4">
      <c r="A2147" s="25">
        <v>8017</v>
      </c>
      <c r="B2147" s="10" t="s">
        <v>2234</v>
      </c>
      <c r="C2147" s="2" t="s">
        <v>2784</v>
      </c>
      <c r="D2147" s="48">
        <v>17950</v>
      </c>
    </row>
    <row r="2148" spans="1:4">
      <c r="A2148" s="107">
        <v>8029</v>
      </c>
    </row>
    <row r="2153" spans="1:4">
      <c r="A2153" s="25"/>
      <c r="C2153" s="179" t="s">
        <v>200</v>
      </c>
      <c r="D2153" s="51"/>
    </row>
    <row r="2154" spans="1:4">
      <c r="A2154" s="25"/>
      <c r="C2154" s="170"/>
      <c r="D2154" s="51"/>
    </row>
    <row r="2155" spans="1:4">
      <c r="A2155" s="25" t="s">
        <v>4248</v>
      </c>
      <c r="B2155" s="15" t="s">
        <v>2411</v>
      </c>
      <c r="C2155" s="2" t="s">
        <v>4769</v>
      </c>
      <c r="D2155" s="48">
        <v>8640</v>
      </c>
    </row>
    <row r="2156" spans="1:4">
      <c r="A2156" s="25"/>
      <c r="B2156" s="15"/>
    </row>
    <row r="2157" spans="1:4">
      <c r="A2157" s="25" t="s">
        <v>4244</v>
      </c>
      <c r="B2157" s="11" t="s">
        <v>1754</v>
      </c>
      <c r="C2157" s="2" t="s">
        <v>955</v>
      </c>
      <c r="D2157" s="51">
        <v>10870</v>
      </c>
    </row>
    <row r="2158" spans="1:4">
      <c r="A2158" s="25" t="s">
        <v>4245</v>
      </c>
      <c r="B2158" s="11" t="s">
        <v>1754</v>
      </c>
      <c r="C2158" s="2" t="s">
        <v>1934</v>
      </c>
      <c r="D2158" s="51">
        <v>11160</v>
      </c>
    </row>
    <row r="2159" spans="1:4">
      <c r="A2159" s="25" t="s">
        <v>4246</v>
      </c>
      <c r="B2159" s="11" t="s">
        <v>1754</v>
      </c>
      <c r="C2159" s="2" t="s">
        <v>1694</v>
      </c>
      <c r="D2159" s="51">
        <v>11110</v>
      </c>
    </row>
    <row r="2160" spans="1:4">
      <c r="A2160" s="25" t="s">
        <v>4247</v>
      </c>
      <c r="B2160" s="11" t="s">
        <v>1754</v>
      </c>
      <c r="C2160" s="2" t="s">
        <v>1695</v>
      </c>
      <c r="D2160" s="51">
        <v>8500</v>
      </c>
    </row>
    <row r="2161" spans="1:4">
      <c r="A2161" s="25"/>
      <c r="B2161" s="15"/>
    </row>
    <row r="2162" spans="1:4">
      <c r="A2162" s="25" t="s">
        <v>4249</v>
      </c>
      <c r="B2162" s="15" t="s">
        <v>2411</v>
      </c>
      <c r="C2162" s="2" t="s">
        <v>4770</v>
      </c>
      <c r="D2162" s="48">
        <v>9100</v>
      </c>
    </row>
    <row r="2163" spans="1:4">
      <c r="A2163" s="25"/>
      <c r="B2163" s="15"/>
    </row>
    <row r="2164" spans="1:4">
      <c r="A2164" s="25"/>
      <c r="B2164" s="15"/>
    </row>
    <row r="2165" spans="1:4">
      <c r="A2165" s="25"/>
      <c r="B2165" s="15"/>
    </row>
    <row r="2166" spans="1:4">
      <c r="A2166" s="25"/>
      <c r="B2166" s="15"/>
    </row>
    <row r="2167" spans="1:4">
      <c r="A2167" s="25"/>
      <c r="B2167" s="15"/>
      <c r="C2167" s="179" t="s">
        <v>2928</v>
      </c>
    </row>
    <row r="2168" spans="1:4">
      <c r="A2168" s="25">
        <v>5021</v>
      </c>
      <c r="B2168" s="15" t="s">
        <v>2411</v>
      </c>
      <c r="C2168" s="2" t="s">
        <v>4771</v>
      </c>
      <c r="D2168" s="48">
        <v>32800</v>
      </c>
    </row>
    <row r="2169" spans="1:4">
      <c r="A2169" s="25">
        <v>5022</v>
      </c>
      <c r="B2169" s="15" t="s">
        <v>2411</v>
      </c>
      <c r="C2169" s="2" t="s">
        <v>4772</v>
      </c>
      <c r="D2169" s="48">
        <v>32800</v>
      </c>
    </row>
    <row r="2170" spans="1:4">
      <c r="A2170" s="25"/>
      <c r="B2170" s="15"/>
    </row>
    <row r="2171" spans="1:4">
      <c r="A2171" s="25" t="s">
        <v>4727</v>
      </c>
      <c r="B2171" s="15" t="s">
        <v>48</v>
      </c>
      <c r="C2171" s="175" t="s">
        <v>4712</v>
      </c>
      <c r="D2171" s="48">
        <v>13330</v>
      </c>
    </row>
    <row r="2172" spans="1:4">
      <c r="A2172" s="25" t="s">
        <v>4728</v>
      </c>
      <c r="B2172" s="15" t="s">
        <v>48</v>
      </c>
      <c r="C2172" s="175" t="s">
        <v>4713</v>
      </c>
      <c r="D2172" s="48">
        <v>17280</v>
      </c>
    </row>
    <row r="2173" spans="1:4">
      <c r="A2173" s="25" t="s">
        <v>4834</v>
      </c>
      <c r="B2173" s="15" t="s">
        <v>2815</v>
      </c>
      <c r="C2173" s="168" t="s">
        <v>4831</v>
      </c>
      <c r="D2173" s="48">
        <v>11200</v>
      </c>
    </row>
    <row r="2174" spans="1:4">
      <c r="C2174" s="16"/>
    </row>
    <row r="2175" spans="1:4">
      <c r="A2175" s="25" t="s">
        <v>4729</v>
      </c>
      <c r="B2175" s="15" t="s">
        <v>48</v>
      </c>
      <c r="C2175" s="168" t="s">
        <v>4714</v>
      </c>
      <c r="D2175" s="48">
        <v>1100</v>
      </c>
    </row>
    <row r="2176" spans="1:4">
      <c r="A2176" s="25" t="s">
        <v>4454</v>
      </c>
      <c r="B2176" s="15" t="s">
        <v>2815</v>
      </c>
      <c r="C2176" s="2" t="s">
        <v>4453</v>
      </c>
      <c r="D2176" s="48">
        <v>2240</v>
      </c>
    </row>
    <row r="2177" spans="1:4">
      <c r="A2177" s="25" t="s">
        <v>4455</v>
      </c>
      <c r="B2177" s="15" t="s">
        <v>2815</v>
      </c>
      <c r="C2177" s="2" t="s">
        <v>4451</v>
      </c>
      <c r="D2177" s="48">
        <v>2400</v>
      </c>
    </row>
    <row r="2178" spans="1:4">
      <c r="A2178" s="25" t="s">
        <v>4539</v>
      </c>
      <c r="B2178" s="15" t="s">
        <v>2815</v>
      </c>
      <c r="C2178" s="2" t="s">
        <v>4538</v>
      </c>
      <c r="D2178" s="48">
        <v>2400</v>
      </c>
    </row>
    <row r="2179" spans="1:4">
      <c r="A2179" s="25"/>
      <c r="B2179" s="15"/>
    </row>
    <row r="2180" spans="1:4">
      <c r="A2180" s="25" t="s">
        <v>4730</v>
      </c>
      <c r="B2180" s="15" t="s">
        <v>48</v>
      </c>
      <c r="C2180" s="2" t="s">
        <v>4715</v>
      </c>
      <c r="D2180" s="48">
        <v>6450</v>
      </c>
    </row>
    <row r="2181" spans="1:4">
      <c r="A2181" s="25" t="s">
        <v>4835</v>
      </c>
      <c r="B2181" s="15" t="s">
        <v>2815</v>
      </c>
      <c r="C2181" s="2" t="s">
        <v>4825</v>
      </c>
      <c r="D2181" s="48">
        <v>2560</v>
      </c>
    </row>
    <row r="2182" spans="1:4">
      <c r="A2182" s="25" t="s">
        <v>4836</v>
      </c>
      <c r="B2182" s="15" t="s">
        <v>2815</v>
      </c>
      <c r="C2182" s="2" t="s">
        <v>4826</v>
      </c>
      <c r="D2182" s="48">
        <v>2560</v>
      </c>
    </row>
    <row r="2183" spans="1:4">
      <c r="A2183" s="25" t="s">
        <v>4837</v>
      </c>
      <c r="B2183" s="15" t="s">
        <v>2815</v>
      </c>
      <c r="C2183" s="2" t="s">
        <v>4827</v>
      </c>
      <c r="D2183" s="48">
        <v>3040</v>
      </c>
    </row>
    <row r="2184" spans="1:4">
      <c r="A2184" s="25"/>
      <c r="B2184" s="15"/>
    </row>
    <row r="2185" spans="1:4">
      <c r="A2185" s="25" t="s">
        <v>4838</v>
      </c>
      <c r="B2185" s="15" t="s">
        <v>2815</v>
      </c>
      <c r="C2185" s="2" t="s">
        <v>4832</v>
      </c>
      <c r="D2185" s="48">
        <v>4960</v>
      </c>
    </row>
    <row r="2186" spans="1:4">
      <c r="A2186" s="25" t="s">
        <v>4839</v>
      </c>
      <c r="B2186" s="15" t="s">
        <v>2815</v>
      </c>
      <c r="C2186" s="2" t="s">
        <v>4833</v>
      </c>
      <c r="D2186" s="48">
        <v>4960</v>
      </c>
    </row>
    <row r="2187" spans="1:4">
      <c r="A2187" s="25" t="s">
        <v>4840</v>
      </c>
      <c r="B2187" s="15" t="s">
        <v>4828</v>
      </c>
      <c r="C2187" s="2" t="s">
        <v>4829</v>
      </c>
      <c r="D2187" s="48">
        <v>3200</v>
      </c>
    </row>
    <row r="2188" spans="1:4">
      <c r="A2188" s="25" t="s">
        <v>4841</v>
      </c>
      <c r="B2188" s="15" t="s">
        <v>2815</v>
      </c>
      <c r="C2188" s="2" t="s">
        <v>4830</v>
      </c>
      <c r="D2188" s="48">
        <v>3100</v>
      </c>
    </row>
    <row r="2189" spans="1:4">
      <c r="A2189" s="25"/>
      <c r="B2189" s="15"/>
    </row>
    <row r="2190" spans="1:4">
      <c r="A2190" s="25" t="s">
        <v>4456</v>
      </c>
      <c r="B2190" s="15" t="s">
        <v>2815</v>
      </c>
      <c r="C2190" s="2" t="s">
        <v>4842</v>
      </c>
      <c r="D2190" s="48">
        <v>14600</v>
      </c>
    </row>
    <row r="2191" spans="1:4">
      <c r="A2191" s="25" t="s">
        <v>4457</v>
      </c>
      <c r="B2191" s="15" t="s">
        <v>2815</v>
      </c>
      <c r="C2191" s="2" t="s">
        <v>4452</v>
      </c>
      <c r="D2191" s="48">
        <v>2240</v>
      </c>
    </row>
    <row r="2192" spans="1:4">
      <c r="A2192" s="25"/>
      <c r="B2192" s="15"/>
    </row>
    <row r="2193" spans="1:4">
      <c r="A2193" s="25"/>
      <c r="B2193" s="15"/>
    </row>
    <row r="2194" spans="1:4">
      <c r="A2194" s="25"/>
      <c r="B2194" s="15"/>
    </row>
    <row r="2195" spans="1:4">
      <c r="A2195" s="25"/>
      <c r="B2195" s="15"/>
    </row>
    <row r="2196" spans="1:4">
      <c r="A2196" s="25"/>
      <c r="B2196" s="15"/>
    </row>
    <row r="2197" spans="1:4">
      <c r="A2197" s="25"/>
      <c r="B2197" s="15"/>
    </row>
    <row r="2198" spans="1:4">
      <c r="A2198" s="25"/>
      <c r="B2198" s="15"/>
    </row>
    <row r="2199" spans="1:4">
      <c r="A2199" s="25"/>
      <c r="B2199" s="15"/>
    </row>
    <row r="2200" spans="1:4">
      <c r="A2200" s="25"/>
      <c r="B2200" s="15"/>
    </row>
    <row r="2203" spans="1:4">
      <c r="C2203" s="179" t="s">
        <v>871</v>
      </c>
    </row>
    <row r="2205" spans="1:4">
      <c r="A2205" s="7" t="s">
        <v>4281</v>
      </c>
      <c r="B2205" s="11" t="s">
        <v>2322</v>
      </c>
      <c r="C2205" s="2" t="s">
        <v>933</v>
      </c>
      <c r="D2205" s="48">
        <v>3960</v>
      </c>
    </row>
    <row r="2206" spans="1:4">
      <c r="A2206" s="7" t="s">
        <v>4282</v>
      </c>
      <c r="B2206" s="11" t="s">
        <v>1638</v>
      </c>
      <c r="C2206" s="2" t="s">
        <v>934</v>
      </c>
      <c r="D2206" s="48">
        <v>8580</v>
      </c>
    </row>
    <row r="2207" spans="1:4">
      <c r="A2207" s="7" t="s">
        <v>4283</v>
      </c>
      <c r="B2207" s="11" t="s">
        <v>1637</v>
      </c>
      <c r="C2207" s="2" t="s">
        <v>935</v>
      </c>
      <c r="D2207" s="48">
        <v>14520</v>
      </c>
    </row>
    <row r="2208" spans="1:4">
      <c r="A2208" s="7" t="s">
        <v>4284</v>
      </c>
      <c r="B2208" s="11" t="s">
        <v>2468</v>
      </c>
      <c r="C2208" s="2" t="s">
        <v>879</v>
      </c>
      <c r="D2208" s="48">
        <v>5280</v>
      </c>
    </row>
    <row r="2209" spans="1:4">
      <c r="A2209" s="7" t="s">
        <v>4285</v>
      </c>
      <c r="B2209" s="11" t="s">
        <v>2468</v>
      </c>
      <c r="C2209" s="2" t="s">
        <v>880</v>
      </c>
      <c r="D2209" s="48">
        <v>5280</v>
      </c>
    </row>
    <row r="2210" spans="1:4">
      <c r="A2210" s="7" t="s">
        <v>4286</v>
      </c>
      <c r="B2210" s="11" t="s">
        <v>2468</v>
      </c>
      <c r="C2210" s="2" t="s">
        <v>2496</v>
      </c>
      <c r="D2210" s="48">
        <v>7920</v>
      </c>
    </row>
    <row r="2211" spans="1:4">
      <c r="A2211" s="7" t="s">
        <v>4287</v>
      </c>
      <c r="B2211" s="11" t="s">
        <v>2468</v>
      </c>
      <c r="C2211" s="2" t="s">
        <v>2497</v>
      </c>
      <c r="D2211" s="48">
        <v>9240</v>
      </c>
    </row>
    <row r="2212" spans="1:4">
      <c r="A2212" s="7" t="s">
        <v>4288</v>
      </c>
      <c r="B2212" s="11" t="s">
        <v>2468</v>
      </c>
      <c r="C2212" s="2" t="s">
        <v>2498</v>
      </c>
      <c r="D2212" s="48">
        <v>7920</v>
      </c>
    </row>
    <row r="2213" spans="1:4">
      <c r="A2213" s="7" t="s">
        <v>4289</v>
      </c>
      <c r="B2213" s="11" t="s">
        <v>1637</v>
      </c>
      <c r="C2213" s="2" t="s">
        <v>2499</v>
      </c>
      <c r="D2213" s="48">
        <v>5280</v>
      </c>
    </row>
    <row r="2214" spans="1:4">
      <c r="A2214" s="7" t="s">
        <v>4290</v>
      </c>
      <c r="B2214" s="11" t="s">
        <v>1637</v>
      </c>
      <c r="C2214" s="2" t="s">
        <v>2500</v>
      </c>
      <c r="D2214" s="48">
        <v>3960</v>
      </c>
    </row>
    <row r="2215" spans="1:4">
      <c r="A2215" s="7" t="s">
        <v>4291</v>
      </c>
      <c r="B2215" s="11" t="s">
        <v>2468</v>
      </c>
      <c r="C2215" s="2" t="s">
        <v>2501</v>
      </c>
      <c r="D2215" s="48">
        <v>4760</v>
      </c>
    </row>
    <row r="2216" spans="1:4">
      <c r="A2216" s="7" t="s">
        <v>4292</v>
      </c>
      <c r="B2216" s="11" t="s">
        <v>2322</v>
      </c>
      <c r="C2216" s="2" t="s">
        <v>2502</v>
      </c>
      <c r="D2216" s="48">
        <v>5280</v>
      </c>
    </row>
    <row r="2218" spans="1:4">
      <c r="A2218" s="7" t="s">
        <v>4293</v>
      </c>
      <c r="B2218" s="11" t="s">
        <v>2468</v>
      </c>
      <c r="C2218" s="2" t="s">
        <v>1112</v>
      </c>
      <c r="D2218" s="48">
        <v>2250</v>
      </c>
    </row>
    <row r="2219" spans="1:4">
      <c r="A2219" s="7"/>
    </row>
    <row r="2220" spans="1:4">
      <c r="A2220" s="7" t="s">
        <v>4294</v>
      </c>
      <c r="B2220" s="11" t="s">
        <v>2468</v>
      </c>
      <c r="C2220" s="2" t="s">
        <v>1113</v>
      </c>
      <c r="D2220" s="48">
        <v>2250</v>
      </c>
    </row>
    <row r="2221" spans="1:4">
      <c r="A2221" s="7" t="s">
        <v>4295</v>
      </c>
      <c r="B2221" s="11" t="s">
        <v>2468</v>
      </c>
      <c r="C2221" s="2" t="s">
        <v>1114</v>
      </c>
      <c r="D2221" s="48">
        <v>1850</v>
      </c>
    </row>
    <row r="2222" spans="1:4">
      <c r="A2222" s="7" t="s">
        <v>4296</v>
      </c>
      <c r="B2222" s="11" t="s">
        <v>2322</v>
      </c>
      <c r="C2222" s="2" t="s">
        <v>1115</v>
      </c>
      <c r="D2222" s="48">
        <v>1720</v>
      </c>
    </row>
    <row r="2223" spans="1:4">
      <c r="A2223" s="7" t="s">
        <v>4297</v>
      </c>
      <c r="B2223" s="11" t="s">
        <v>2322</v>
      </c>
      <c r="C2223" s="2" t="s">
        <v>0</v>
      </c>
      <c r="D2223" s="48">
        <v>2250</v>
      </c>
    </row>
    <row r="2224" spans="1:4">
      <c r="A2224" s="7"/>
    </row>
    <row r="2225" spans="1:4">
      <c r="A2225" s="7" t="s">
        <v>4298</v>
      </c>
      <c r="B2225" s="11" t="s">
        <v>95</v>
      </c>
      <c r="C2225" s="2" t="s">
        <v>1</v>
      </c>
      <c r="D2225" s="48">
        <v>1590</v>
      </c>
    </row>
    <row r="2226" spans="1:4">
      <c r="A2226" s="7" t="s">
        <v>4299</v>
      </c>
      <c r="B2226" s="11" t="s">
        <v>2468</v>
      </c>
      <c r="C2226" s="2" t="s">
        <v>2</v>
      </c>
      <c r="D2226" s="48">
        <v>3960</v>
      </c>
    </row>
    <row r="2227" spans="1:4">
      <c r="A2227" s="7" t="s">
        <v>4300</v>
      </c>
      <c r="B2227" s="11" t="s">
        <v>2562</v>
      </c>
      <c r="C2227" s="2" t="s">
        <v>1828</v>
      </c>
      <c r="D2227" s="48">
        <v>2120</v>
      </c>
    </row>
    <row r="2228" spans="1:4">
      <c r="A2228" s="7"/>
    </row>
    <row r="2229" spans="1:4">
      <c r="A2229" s="7" t="s">
        <v>4301</v>
      </c>
      <c r="B2229" s="11" t="s">
        <v>2468</v>
      </c>
      <c r="C2229" s="2" t="s">
        <v>1829</v>
      </c>
      <c r="D2229" s="48">
        <v>2640</v>
      </c>
    </row>
    <row r="2230" spans="1:4">
      <c r="A2230" s="7" t="s">
        <v>4302</v>
      </c>
      <c r="B2230" s="11" t="s">
        <v>2468</v>
      </c>
      <c r="C2230" s="2" t="s">
        <v>1830</v>
      </c>
      <c r="D2230" s="48">
        <v>3040</v>
      </c>
    </row>
    <row r="2231" spans="1:4">
      <c r="A2231" s="105" t="s">
        <v>4303</v>
      </c>
      <c r="B2231" s="11" t="s">
        <v>2322</v>
      </c>
      <c r="C2231" s="2" t="s">
        <v>1831</v>
      </c>
      <c r="D2231" s="48">
        <v>1980</v>
      </c>
    </row>
    <row r="2232" spans="1:4">
      <c r="A2232" s="15" t="s">
        <v>4304</v>
      </c>
      <c r="B2232" s="11" t="s">
        <v>2322</v>
      </c>
      <c r="C2232" s="2" t="s">
        <v>1832</v>
      </c>
      <c r="D2232" s="48">
        <v>2120</v>
      </c>
    </row>
    <row r="2233" spans="1:4">
      <c r="A2233" s="7" t="s">
        <v>4305</v>
      </c>
      <c r="B2233" s="11" t="s">
        <v>2468</v>
      </c>
      <c r="C2233" s="2" t="s">
        <v>2893</v>
      </c>
      <c r="D2233" s="48">
        <v>3570</v>
      </c>
    </row>
    <row r="2234" spans="1:4">
      <c r="A2234" s="7" t="s">
        <v>4306</v>
      </c>
      <c r="B2234" s="11" t="s">
        <v>2468</v>
      </c>
      <c r="C2234" s="2" t="s">
        <v>585</v>
      </c>
      <c r="D2234" s="48">
        <v>7920</v>
      </c>
    </row>
    <row r="2235" spans="1:4">
      <c r="A2235" s="7"/>
    </row>
    <row r="2236" spans="1:4">
      <c r="A2236" s="7" t="s">
        <v>4307</v>
      </c>
      <c r="B2236" s="11" t="s">
        <v>2322</v>
      </c>
      <c r="C2236" s="2" t="s">
        <v>586</v>
      </c>
      <c r="D2236" s="48">
        <v>1850</v>
      </c>
    </row>
    <row r="2237" spans="1:4">
      <c r="A2237" s="7" t="s">
        <v>4308</v>
      </c>
      <c r="B2237" s="11" t="s">
        <v>2562</v>
      </c>
      <c r="C2237" s="2" t="s">
        <v>587</v>
      </c>
      <c r="D2237" s="48">
        <v>1980</v>
      </c>
    </row>
    <row r="2238" spans="1:4">
      <c r="A2238" s="7" t="s">
        <v>4309</v>
      </c>
      <c r="B2238" s="11" t="s">
        <v>96</v>
      </c>
      <c r="C2238" s="2" t="s">
        <v>793</v>
      </c>
      <c r="D2238" s="48">
        <v>2380</v>
      </c>
    </row>
    <row r="2239" spans="1:4">
      <c r="A2239" s="7"/>
    </row>
    <row r="2240" spans="1:4">
      <c r="A2240" s="7" t="s">
        <v>4311</v>
      </c>
      <c r="B2240" s="11" t="s">
        <v>2468</v>
      </c>
      <c r="C2240" s="2" t="s">
        <v>794</v>
      </c>
      <c r="D2240" s="48">
        <v>4230</v>
      </c>
    </row>
    <row r="2241" spans="1:4">
      <c r="A2241" s="7"/>
    </row>
    <row r="2242" spans="1:4">
      <c r="A2242" s="7" t="s">
        <v>4312</v>
      </c>
      <c r="B2242" s="11" t="s">
        <v>2322</v>
      </c>
      <c r="C2242" s="2" t="s">
        <v>795</v>
      </c>
      <c r="D2242" s="48">
        <v>2640</v>
      </c>
    </row>
    <row r="2243" spans="1:4">
      <c r="A2243" s="7" t="s">
        <v>4313</v>
      </c>
      <c r="B2243" s="11" t="s">
        <v>2468</v>
      </c>
      <c r="C2243" s="2" t="s">
        <v>796</v>
      </c>
      <c r="D2243" s="48">
        <v>2250</v>
      </c>
    </row>
    <row r="2244" spans="1:4">
      <c r="A2244" s="7" t="s">
        <v>4314</v>
      </c>
      <c r="B2244" s="11" t="s">
        <v>2468</v>
      </c>
      <c r="C2244" s="2" t="s">
        <v>797</v>
      </c>
      <c r="D2244" s="48">
        <v>2250</v>
      </c>
    </row>
    <row r="2245" spans="1:4">
      <c r="A2245" s="7" t="s">
        <v>4315</v>
      </c>
      <c r="B2245" s="11" t="s">
        <v>2468</v>
      </c>
      <c r="C2245" s="2" t="s">
        <v>1687</v>
      </c>
      <c r="D2245" s="48">
        <v>2250</v>
      </c>
    </row>
    <row r="2246" spans="1:4">
      <c r="A2246" s="7" t="s">
        <v>4310</v>
      </c>
      <c r="B2246" s="11" t="s">
        <v>96</v>
      </c>
      <c r="C2246" s="2" t="s">
        <v>798</v>
      </c>
      <c r="D2246" s="48">
        <v>2640</v>
      </c>
    </row>
    <row r="2247" spans="1:4">
      <c r="A2247" s="7" t="s">
        <v>4316</v>
      </c>
      <c r="C2247" s="2" t="s">
        <v>799</v>
      </c>
      <c r="D2247" s="48">
        <v>3200</v>
      </c>
    </row>
    <row r="2248" spans="1:4">
      <c r="A2248" s="7" t="s">
        <v>4317</v>
      </c>
      <c r="C2248" s="2" t="s">
        <v>800</v>
      </c>
      <c r="D2248" s="48">
        <v>3040</v>
      </c>
    </row>
    <row r="2249" spans="1:4">
      <c r="A2249" s="7"/>
    </row>
    <row r="2250" spans="1:4">
      <c r="A2250" s="7" t="s">
        <v>4724</v>
      </c>
      <c r="B2250" s="11" t="s">
        <v>2322</v>
      </c>
      <c r="C2250" s="2" t="s">
        <v>4725</v>
      </c>
      <c r="D2250" s="48">
        <v>2250</v>
      </c>
    </row>
    <row r="2251" spans="1:4">
      <c r="A2251" s="7"/>
    </row>
    <row r="2252" spans="1:4">
      <c r="A2252" s="7"/>
    </row>
    <row r="2253" spans="1:4">
      <c r="A2253" s="7" t="s">
        <v>4294</v>
      </c>
      <c r="B2253" s="11" t="s">
        <v>2468</v>
      </c>
      <c r="C2253" s="2" t="s">
        <v>801</v>
      </c>
      <c r="D2253" s="48">
        <v>2250</v>
      </c>
    </row>
    <row r="2254" spans="1:4">
      <c r="A2254" s="7" t="s">
        <v>4318</v>
      </c>
      <c r="B2254" s="11" t="s">
        <v>2562</v>
      </c>
      <c r="C2254" s="2" t="s">
        <v>802</v>
      </c>
      <c r="D2254" s="48">
        <v>2250</v>
      </c>
    </row>
    <row r="2255" spans="1:4">
      <c r="A2255" s="7" t="s">
        <v>4319</v>
      </c>
      <c r="B2255" s="11" t="s">
        <v>2468</v>
      </c>
      <c r="C2255" s="2" t="s">
        <v>803</v>
      </c>
      <c r="D2255" s="48">
        <v>2250</v>
      </c>
    </row>
    <row r="2256" spans="1:4">
      <c r="A2256" s="7" t="s">
        <v>4726</v>
      </c>
      <c r="B2256" s="11" t="s">
        <v>2322</v>
      </c>
      <c r="C2256" s="2" t="s">
        <v>804</v>
      </c>
      <c r="D2256" s="48">
        <v>2250</v>
      </c>
    </row>
    <row r="2257" spans="1:4">
      <c r="A2257" s="7" t="s">
        <v>4320</v>
      </c>
      <c r="B2257" s="11" t="s">
        <v>2322</v>
      </c>
      <c r="C2257" s="2" t="s">
        <v>805</v>
      </c>
      <c r="D2257" s="48">
        <v>2250</v>
      </c>
    </row>
    <row r="2258" spans="1:4">
      <c r="A2258" s="7"/>
    </row>
    <row r="2259" spans="1:4">
      <c r="A2259" s="7" t="s">
        <v>4321</v>
      </c>
      <c r="B2259" s="11" t="s">
        <v>2281</v>
      </c>
      <c r="C2259" s="2" t="s">
        <v>806</v>
      </c>
      <c r="D2259" s="48">
        <v>3170</v>
      </c>
    </row>
    <row r="2260" spans="1:4">
      <c r="A2260" s="7" t="s">
        <v>4322</v>
      </c>
      <c r="B2260" s="11" t="s">
        <v>1637</v>
      </c>
      <c r="C2260" s="2" t="s">
        <v>807</v>
      </c>
      <c r="D2260" s="48">
        <v>2640</v>
      </c>
    </row>
    <row r="2261" spans="1:4">
      <c r="A2261" s="7" t="s">
        <v>4323</v>
      </c>
      <c r="B2261" s="11" t="s">
        <v>2468</v>
      </c>
      <c r="C2261" s="2" t="s">
        <v>808</v>
      </c>
      <c r="D2261" s="48">
        <v>2640</v>
      </c>
    </row>
    <row r="2262" spans="1:4">
      <c r="A2262" s="7" t="s">
        <v>4324</v>
      </c>
      <c r="B2262" s="11" t="s">
        <v>2468</v>
      </c>
      <c r="C2262" s="2" t="s">
        <v>809</v>
      </c>
      <c r="D2262" s="48">
        <v>2640</v>
      </c>
    </row>
    <row r="2263" spans="1:4">
      <c r="A2263" s="7" t="s">
        <v>4325</v>
      </c>
      <c r="B2263" s="11" t="s">
        <v>1637</v>
      </c>
      <c r="C2263" s="2" t="s">
        <v>810</v>
      </c>
      <c r="D2263" s="48">
        <v>3040</v>
      </c>
    </row>
    <row r="2264" spans="1:4">
      <c r="A2264" s="7" t="s">
        <v>4326</v>
      </c>
      <c r="B2264" s="11" t="s">
        <v>2468</v>
      </c>
      <c r="C2264" s="2" t="s">
        <v>877</v>
      </c>
      <c r="D2264" s="48">
        <v>2640</v>
      </c>
    </row>
    <row r="2265" spans="1:4">
      <c r="A2265" s="7" t="s">
        <v>4327</v>
      </c>
      <c r="B2265" s="11" t="s">
        <v>2468</v>
      </c>
      <c r="C2265" s="2" t="s">
        <v>878</v>
      </c>
      <c r="D2265" s="48">
        <v>3300</v>
      </c>
    </row>
    <row r="2266" spans="1:4">
      <c r="A2266" s="7"/>
    </row>
    <row r="2267" spans="1:4">
      <c r="A2267" s="7"/>
      <c r="C2267" s="183" t="s">
        <v>2282</v>
      </c>
    </row>
    <row r="2268" spans="1:4">
      <c r="A2268" s="6">
        <v>2190</v>
      </c>
      <c r="B2268" s="11" t="s">
        <v>2468</v>
      </c>
      <c r="C2268" s="2" t="s">
        <v>1688</v>
      </c>
      <c r="D2268" s="48">
        <v>8160</v>
      </c>
    </row>
    <row r="2269" spans="1:4">
      <c r="A2269" s="6">
        <v>3370</v>
      </c>
      <c r="B2269" s="11" t="s">
        <v>2468</v>
      </c>
      <c r="C2269" s="2" t="s">
        <v>2413</v>
      </c>
      <c r="D2269" s="48">
        <v>8160</v>
      </c>
    </row>
    <row r="2270" spans="1:4">
      <c r="A2270" s="6"/>
    </row>
    <row r="2271" spans="1:4">
      <c r="A2271" s="6"/>
    </row>
    <row r="2272" spans="1:4">
      <c r="A2272" s="6"/>
    </row>
    <row r="2273" spans="1:4">
      <c r="A2273" s="6"/>
    </row>
    <row r="2274" spans="1:4">
      <c r="A2274" s="6"/>
    </row>
    <row r="2275" spans="1:4">
      <c r="A2275" s="6"/>
    </row>
    <row r="2276" spans="1:4">
      <c r="A2276" s="6"/>
    </row>
    <row r="2277" spans="1:4">
      <c r="A2277" s="6"/>
    </row>
    <row r="2278" spans="1:4">
      <c r="B2278" s="26"/>
      <c r="C2278" s="27" t="s">
        <v>2110</v>
      </c>
      <c r="D2278" s="55"/>
    </row>
    <row r="2279" spans="1:4" ht="16.5" customHeight="1">
      <c r="B2279" s="26"/>
      <c r="C2279" s="25" t="s">
        <v>4598</v>
      </c>
      <c r="D2279" s="55"/>
    </row>
    <row r="2280" spans="1:4">
      <c r="B2280" s="26"/>
      <c r="C2280" s="1"/>
      <c r="D2280" s="55"/>
    </row>
    <row r="2281" spans="1:4">
      <c r="B2281" s="10" t="s">
        <v>284</v>
      </c>
      <c r="C2281" s="25" t="s">
        <v>1000</v>
      </c>
      <c r="D2281" s="56" t="s">
        <v>1001</v>
      </c>
    </row>
    <row r="2282" spans="1:4">
      <c r="B2282" s="26"/>
      <c r="C2282" s="1"/>
      <c r="D2282" s="55"/>
    </row>
    <row r="2283" spans="1:4">
      <c r="A2283" s="25" t="s">
        <v>1551</v>
      </c>
      <c r="B2283" s="26"/>
      <c r="C2283" s="2" t="s">
        <v>1018</v>
      </c>
      <c r="D2283" s="48">
        <v>9480</v>
      </c>
    </row>
    <row r="2284" spans="1:4">
      <c r="A2284" s="25" t="s">
        <v>612</v>
      </c>
      <c r="B2284" s="26"/>
      <c r="C2284" s="2" t="s">
        <v>1540</v>
      </c>
      <c r="D2284" s="48">
        <v>8900</v>
      </c>
    </row>
    <row r="2285" spans="1:4">
      <c r="A2285" s="25" t="s">
        <v>1557</v>
      </c>
      <c r="B2285" s="26"/>
      <c r="C2285" s="2" t="s">
        <v>1541</v>
      </c>
      <c r="D2285" s="48">
        <v>10570</v>
      </c>
    </row>
    <row r="2286" spans="1:4">
      <c r="A2286" s="25" t="s">
        <v>4601</v>
      </c>
      <c r="B2286" s="26"/>
      <c r="C2286" s="2" t="s">
        <v>719</v>
      </c>
      <c r="D2286" s="48">
        <v>12450</v>
      </c>
    </row>
    <row r="2287" spans="1:4">
      <c r="A2287" s="25" t="s">
        <v>1552</v>
      </c>
      <c r="B2287" s="26"/>
      <c r="C2287" s="2" t="s">
        <v>1536</v>
      </c>
      <c r="D2287" s="48">
        <v>11150</v>
      </c>
    </row>
    <row r="2288" spans="1:4">
      <c r="A2288" s="25" t="s">
        <v>3881</v>
      </c>
      <c r="B2288" s="26"/>
      <c r="C2288" s="2" t="s">
        <v>2523</v>
      </c>
      <c r="D2288" s="48">
        <v>13050</v>
      </c>
    </row>
    <row r="2289" spans="1:4">
      <c r="A2289" s="25" t="s">
        <v>1558</v>
      </c>
      <c r="B2289" s="26"/>
      <c r="C2289" s="2" t="s">
        <v>1542</v>
      </c>
      <c r="D2289" s="48">
        <v>11990</v>
      </c>
    </row>
    <row r="2290" spans="1:4">
      <c r="A2290" s="25" t="s">
        <v>2705</v>
      </c>
      <c r="B2290" s="26"/>
      <c r="C2290" s="2" t="s">
        <v>2706</v>
      </c>
      <c r="D2290" s="48">
        <v>9800</v>
      </c>
    </row>
    <row r="2291" spans="1:4">
      <c r="A2291" s="25" t="s">
        <v>3880</v>
      </c>
      <c r="B2291" s="26"/>
      <c r="C2291" s="2" t="s">
        <v>233</v>
      </c>
      <c r="D2291" s="48">
        <v>11990</v>
      </c>
    </row>
    <row r="2292" spans="1:4">
      <c r="A2292" s="25" t="s">
        <v>4600</v>
      </c>
      <c r="B2292" s="26"/>
      <c r="C2292" s="2" t="s">
        <v>1710</v>
      </c>
      <c r="D2292" s="48">
        <v>10550</v>
      </c>
    </row>
    <row r="2293" spans="1:4">
      <c r="A2293" s="25" t="s">
        <v>4687</v>
      </c>
      <c r="B2293" s="26"/>
      <c r="C2293" s="2" t="s">
        <v>4685</v>
      </c>
      <c r="D2293" s="48">
        <v>9800</v>
      </c>
    </row>
    <row r="2294" spans="1:4">
      <c r="A2294" s="25" t="s">
        <v>1559</v>
      </c>
      <c r="B2294" s="10"/>
      <c r="C2294" s="2" t="s">
        <v>1543</v>
      </c>
      <c r="D2294" s="48">
        <v>10200</v>
      </c>
    </row>
    <row r="2295" spans="1:4">
      <c r="A2295" s="25" t="s">
        <v>1563</v>
      </c>
      <c r="B2295" s="10"/>
      <c r="C2295" s="2" t="s">
        <v>1544</v>
      </c>
      <c r="D2295" s="48">
        <v>9800</v>
      </c>
    </row>
    <row r="2296" spans="1:4">
      <c r="A2296" s="25" t="s">
        <v>1553</v>
      </c>
      <c r="B2296" s="10" t="s">
        <v>1005</v>
      </c>
      <c r="C2296" s="2" t="s">
        <v>463</v>
      </c>
      <c r="D2296" s="48">
        <v>11150</v>
      </c>
    </row>
    <row r="2297" spans="1:4">
      <c r="A2297" s="25" t="s">
        <v>1554</v>
      </c>
      <c r="B2297" s="10" t="s">
        <v>1006</v>
      </c>
      <c r="C2297" s="2" t="s">
        <v>1150</v>
      </c>
      <c r="D2297" s="48">
        <v>10300</v>
      </c>
    </row>
    <row r="2298" spans="1:4">
      <c r="A2298" s="25" t="s">
        <v>2044</v>
      </c>
      <c r="B2298" s="10"/>
      <c r="C2298" s="2" t="s">
        <v>740</v>
      </c>
      <c r="D2298" s="48">
        <v>11990</v>
      </c>
    </row>
    <row r="2299" spans="1:4">
      <c r="A2299" s="25" t="s">
        <v>1555</v>
      </c>
      <c r="B2299" s="10"/>
      <c r="C2299" s="2" t="s">
        <v>1547</v>
      </c>
      <c r="D2299" s="48">
        <v>7760</v>
      </c>
    </row>
    <row r="2300" spans="1:4">
      <c r="A2300" s="25" t="s">
        <v>1560</v>
      </c>
      <c r="B2300" s="10" t="s">
        <v>1007</v>
      </c>
      <c r="C2300" s="2" t="s">
        <v>1545</v>
      </c>
      <c r="D2300" s="48">
        <v>11900</v>
      </c>
    </row>
    <row r="2301" spans="1:4">
      <c r="A2301" s="25" t="s">
        <v>1564</v>
      </c>
      <c r="B2301" s="10" t="s">
        <v>1008</v>
      </c>
      <c r="C2301" s="2" t="s">
        <v>1546</v>
      </c>
      <c r="D2301" s="48">
        <v>11900</v>
      </c>
    </row>
    <row r="2302" spans="1:4">
      <c r="A2302" s="25" t="s">
        <v>1556</v>
      </c>
      <c r="B2302" s="10" t="s">
        <v>1009</v>
      </c>
      <c r="C2302" s="2" t="s">
        <v>1548</v>
      </c>
      <c r="D2302" s="48">
        <v>7760</v>
      </c>
    </row>
    <row r="2303" spans="1:4">
      <c r="A2303" s="25" t="s">
        <v>360</v>
      </c>
      <c r="B2303" s="10" t="s">
        <v>1010</v>
      </c>
      <c r="C2303" s="2" t="s">
        <v>361</v>
      </c>
      <c r="D2303" s="48">
        <v>15750</v>
      </c>
    </row>
    <row r="2304" spans="1:4">
      <c r="A2304" s="25" t="s">
        <v>894</v>
      </c>
      <c r="B2304" s="10"/>
      <c r="C2304" s="2" t="s">
        <v>1378</v>
      </c>
      <c r="D2304" s="48">
        <v>19750</v>
      </c>
    </row>
    <row r="2305" spans="1:6">
      <c r="A2305" s="25" t="s">
        <v>893</v>
      </c>
      <c r="B2305" s="10"/>
      <c r="C2305" s="2" t="s">
        <v>892</v>
      </c>
      <c r="D2305" s="48">
        <v>20900</v>
      </c>
    </row>
    <row r="2306" spans="1:6">
      <c r="A2306" s="25" t="s">
        <v>23</v>
      </c>
      <c r="B2306" s="10"/>
      <c r="C2306" s="1" t="s">
        <v>1859</v>
      </c>
      <c r="D2306" s="48">
        <v>14310</v>
      </c>
    </row>
    <row r="2307" spans="1:6">
      <c r="A2307" s="25" t="s">
        <v>22</v>
      </c>
      <c r="B2307" s="15"/>
      <c r="C2307" s="2" t="s">
        <v>1860</v>
      </c>
      <c r="D2307" s="48">
        <v>15850</v>
      </c>
    </row>
    <row r="2308" spans="1:6">
      <c r="A2308" s="25" t="s">
        <v>2328</v>
      </c>
      <c r="B2308" s="10"/>
      <c r="C2308" s="2" t="s">
        <v>2327</v>
      </c>
      <c r="D2308" s="48">
        <v>15000</v>
      </c>
    </row>
    <row r="2309" spans="1:6">
      <c r="A2309" s="25" t="s">
        <v>732</v>
      </c>
      <c r="B2309" s="15"/>
      <c r="C2309" s="2" t="s">
        <v>2085</v>
      </c>
      <c r="D2309" s="48">
        <v>14000</v>
      </c>
    </row>
    <row r="2310" spans="1:6">
      <c r="A2310" s="25" t="s">
        <v>2489</v>
      </c>
      <c r="B2310" s="15"/>
      <c r="C2310" s="2" t="s">
        <v>1379</v>
      </c>
      <c r="D2310" s="48">
        <v>7750</v>
      </c>
    </row>
    <row r="2311" spans="1:6">
      <c r="A2311" s="25" t="s">
        <v>1372</v>
      </c>
      <c r="B2311" s="15"/>
      <c r="C2311" s="2" t="s">
        <v>4551</v>
      </c>
      <c r="D2311" s="48">
        <v>20900</v>
      </c>
      <c r="E2311">
        <v>26280</v>
      </c>
      <c r="F2311" t="s">
        <v>3283</v>
      </c>
    </row>
    <row r="2312" spans="1:6">
      <c r="A2312" s="25" t="s">
        <v>4575</v>
      </c>
      <c r="B2312" s="15"/>
      <c r="C2312" s="2" t="s">
        <v>4576</v>
      </c>
      <c r="D2312" s="48">
        <v>14000</v>
      </c>
    </row>
    <row r="2313" spans="1:6">
      <c r="A2313" s="25" t="s">
        <v>4549</v>
      </c>
      <c r="B2313" s="15"/>
      <c r="C2313" s="2" t="s">
        <v>4550</v>
      </c>
      <c r="D2313" s="48">
        <v>29000</v>
      </c>
    </row>
    <row r="2314" spans="1:6">
      <c r="A2314" s="25" t="s">
        <v>3882</v>
      </c>
      <c r="B2314" s="15"/>
      <c r="C2314" s="2" t="s">
        <v>1797</v>
      </c>
      <c r="D2314" s="48">
        <v>20900</v>
      </c>
      <c r="E2314">
        <v>26280</v>
      </c>
      <c r="F2314" t="s">
        <v>3283</v>
      </c>
    </row>
    <row r="2315" spans="1:6">
      <c r="A2315" s="25" t="s">
        <v>2697</v>
      </c>
      <c r="B2315" s="15"/>
      <c r="C2315" s="2" t="s">
        <v>475</v>
      </c>
      <c r="D2315" s="48">
        <v>17690</v>
      </c>
    </row>
    <row r="2316" spans="1:6">
      <c r="A2316" s="25" t="s">
        <v>2732</v>
      </c>
      <c r="B2316" s="15"/>
      <c r="C2316" s="2" t="s">
        <v>1189</v>
      </c>
      <c r="D2316" s="48">
        <v>17600</v>
      </c>
    </row>
    <row r="2317" spans="1:6">
      <c r="A2317" s="25" t="s">
        <v>2614</v>
      </c>
      <c r="B2317" s="10"/>
      <c r="C2317" s="2" t="s">
        <v>2107</v>
      </c>
      <c r="D2317" s="48">
        <v>12900</v>
      </c>
    </row>
    <row r="2318" spans="1:6">
      <c r="A2318" s="25" t="s">
        <v>3883</v>
      </c>
      <c r="B2318" s="10"/>
      <c r="C2318" s="2" t="s">
        <v>680</v>
      </c>
      <c r="D2318" s="48">
        <v>24500</v>
      </c>
    </row>
    <row r="2319" spans="1:6">
      <c r="A2319" s="25" t="s">
        <v>3884</v>
      </c>
      <c r="B2319" s="10"/>
      <c r="C2319" s="2" t="s">
        <v>1843</v>
      </c>
      <c r="D2319" s="48">
        <v>9800</v>
      </c>
    </row>
    <row r="2320" spans="1:6">
      <c r="A2320" s="25" t="s">
        <v>4329</v>
      </c>
      <c r="B2320" s="10">
        <v>8941367566</v>
      </c>
      <c r="C2320" s="2" t="s">
        <v>2921</v>
      </c>
      <c r="D2320" s="48">
        <v>30500</v>
      </c>
      <c r="E2320">
        <v>33900</v>
      </c>
    </row>
    <row r="2321" spans="1:5">
      <c r="A2321" s="25" t="s">
        <v>4328</v>
      </c>
      <c r="B2321" s="10">
        <v>8944740783</v>
      </c>
      <c r="C2321" s="2" t="s">
        <v>1016</v>
      </c>
      <c r="D2321" s="48">
        <v>30500</v>
      </c>
      <c r="E2321">
        <v>33900</v>
      </c>
    </row>
    <row r="2322" spans="1:5">
      <c r="A2322" s="25" t="s">
        <v>4886</v>
      </c>
      <c r="B2322" s="10"/>
      <c r="C2322" s="2" t="s">
        <v>4887</v>
      </c>
      <c r="D2322" s="48">
        <v>14000</v>
      </c>
    </row>
    <row r="2323" spans="1:5">
      <c r="A2323" s="25" t="s">
        <v>4891</v>
      </c>
      <c r="B2323" s="10"/>
      <c r="C2323" s="2" t="s">
        <v>4892</v>
      </c>
      <c r="D2323" s="48">
        <v>15950</v>
      </c>
    </row>
    <row r="2324" spans="1:5">
      <c r="A2324" s="25" t="s">
        <v>1562</v>
      </c>
      <c r="B2324" s="10"/>
      <c r="C2324" s="2" t="s">
        <v>681</v>
      </c>
      <c r="D2324" s="48">
        <v>9990</v>
      </c>
    </row>
    <row r="2325" spans="1:5">
      <c r="A2325" s="25" t="s">
        <v>2272</v>
      </c>
      <c r="B2325" s="10">
        <v>7700373371</v>
      </c>
      <c r="C2325" s="2" t="s">
        <v>2273</v>
      </c>
      <c r="D2325" s="48">
        <v>16800</v>
      </c>
    </row>
    <row r="2326" spans="1:5">
      <c r="A2326" s="25" t="s">
        <v>2274</v>
      </c>
      <c r="B2326" s="10">
        <v>7700860374</v>
      </c>
      <c r="C2326" s="2" t="s">
        <v>2275</v>
      </c>
      <c r="D2326" s="48">
        <v>19990</v>
      </c>
    </row>
    <row r="2327" spans="1:5">
      <c r="A2327" s="25" t="s">
        <v>1239</v>
      </c>
      <c r="B2327" s="10">
        <v>7700859397</v>
      </c>
      <c r="C2327" s="2" t="s">
        <v>1166</v>
      </c>
      <c r="D2327" s="48">
        <v>16690</v>
      </c>
    </row>
    <row r="2328" spans="1:5" ht="15">
      <c r="A2328" s="25" t="s">
        <v>2485</v>
      </c>
      <c r="B2328" s="10"/>
      <c r="C2328" s="2" t="s">
        <v>2486</v>
      </c>
      <c r="D2328" s="57">
        <v>12530</v>
      </c>
    </row>
    <row r="2329" spans="1:5" ht="15">
      <c r="A2329" s="25" t="s">
        <v>2487</v>
      </c>
      <c r="B2329" s="10"/>
      <c r="C2329" s="2" t="s">
        <v>2488</v>
      </c>
      <c r="D2329" s="57">
        <v>7900</v>
      </c>
    </row>
    <row r="2330" spans="1:5">
      <c r="A2330" s="25" t="s">
        <v>747</v>
      </c>
      <c r="B2330" s="10"/>
      <c r="C2330" s="2" t="s">
        <v>748</v>
      </c>
      <c r="D2330" s="48">
        <v>15900</v>
      </c>
    </row>
    <row r="2331" spans="1:5">
      <c r="A2331" s="25" t="s">
        <v>387</v>
      </c>
      <c r="B2331" s="10">
        <v>7700869985</v>
      </c>
      <c r="C2331" s="2" t="s">
        <v>1599</v>
      </c>
      <c r="D2331" s="48">
        <v>16400</v>
      </c>
    </row>
    <row r="2332" spans="1:5">
      <c r="A2332" s="25" t="s">
        <v>388</v>
      </c>
      <c r="B2332" s="10">
        <v>7700857041</v>
      </c>
      <c r="C2332" s="2" t="s">
        <v>771</v>
      </c>
      <c r="D2332" s="48">
        <v>15900</v>
      </c>
    </row>
    <row r="2333" spans="1:5">
      <c r="A2333" s="25" t="s">
        <v>1180</v>
      </c>
      <c r="B2333" s="10">
        <v>8200134513</v>
      </c>
      <c r="C2333" s="2" t="s">
        <v>730</v>
      </c>
      <c r="D2333" s="48">
        <v>16950</v>
      </c>
    </row>
    <row r="2334" spans="1:5">
      <c r="A2334" s="25" t="s">
        <v>4481</v>
      </c>
      <c r="B2334" s="10"/>
      <c r="C2334" s="2" t="s">
        <v>4479</v>
      </c>
      <c r="D2334" s="48">
        <v>9800</v>
      </c>
    </row>
    <row r="2335" spans="1:5">
      <c r="A2335" s="25" t="s">
        <v>4482</v>
      </c>
      <c r="B2335" s="10"/>
      <c r="C2335" s="2" t="s">
        <v>4483</v>
      </c>
      <c r="D2335" s="48">
        <v>11990</v>
      </c>
    </row>
    <row r="2336" spans="1:5">
      <c r="A2336" s="25" t="s">
        <v>1549</v>
      </c>
      <c r="B2336" s="10"/>
      <c r="C2336" s="2" t="s">
        <v>154</v>
      </c>
      <c r="D2336" s="48">
        <v>10990</v>
      </c>
    </row>
    <row r="2337" spans="1:4">
      <c r="A2337" s="25" t="s">
        <v>1550</v>
      </c>
      <c r="B2337" s="10"/>
      <c r="C2337" s="2" t="s">
        <v>2357</v>
      </c>
      <c r="D2337" s="48">
        <v>10290</v>
      </c>
    </row>
    <row r="2338" spans="1:4">
      <c r="A2338" s="25" t="s">
        <v>3885</v>
      </c>
      <c r="B2338" s="10"/>
      <c r="C2338" s="2" t="s">
        <v>2783</v>
      </c>
      <c r="D2338" s="48">
        <v>20500</v>
      </c>
    </row>
    <row r="2339" spans="1:4">
      <c r="A2339" s="25" t="s">
        <v>3886</v>
      </c>
      <c r="B2339" s="10"/>
      <c r="C2339" s="2" t="s">
        <v>2596</v>
      </c>
      <c r="D2339" s="48">
        <v>20500</v>
      </c>
    </row>
    <row r="2340" spans="1:4">
      <c r="A2340" s="25" t="s">
        <v>4599</v>
      </c>
      <c r="B2340" s="10"/>
      <c r="C2340" s="2" t="s">
        <v>4609</v>
      </c>
      <c r="D2340" s="48">
        <v>9500</v>
      </c>
    </row>
    <row r="2341" spans="1:4">
      <c r="A2341" s="25" t="s">
        <v>1561</v>
      </c>
      <c r="B2341" s="10"/>
      <c r="C2341" s="2" t="s">
        <v>954</v>
      </c>
      <c r="D2341" s="48">
        <v>12100</v>
      </c>
    </row>
    <row r="2342" spans="1:4">
      <c r="A2342" s="25" t="s">
        <v>2883</v>
      </c>
      <c r="B2342" s="10"/>
      <c r="C2342" s="2" t="s">
        <v>2899</v>
      </c>
      <c r="D2342" s="48">
        <v>14300</v>
      </c>
    </row>
    <row r="2343" spans="1:4">
      <c r="A2343" s="25" t="s">
        <v>21</v>
      </c>
      <c r="B2343" s="15"/>
      <c r="C2343" s="2" t="s">
        <v>1861</v>
      </c>
      <c r="D2343" s="48">
        <v>12590</v>
      </c>
    </row>
    <row r="2344" spans="1:4">
      <c r="A2344" s="25" t="s">
        <v>2276</v>
      </c>
      <c r="B2344" s="10">
        <v>7700107669</v>
      </c>
      <c r="C2344" s="2" t="s">
        <v>1802</v>
      </c>
      <c r="D2344" s="48">
        <v>16220</v>
      </c>
    </row>
    <row r="2345" spans="1:4">
      <c r="A2345" s="25" t="s">
        <v>2890</v>
      </c>
      <c r="B2345" s="10"/>
      <c r="C2345" s="2" t="s">
        <v>891</v>
      </c>
      <c r="D2345" s="48">
        <v>16220</v>
      </c>
    </row>
    <row r="2346" spans="1:4">
      <c r="A2346" s="25" t="s">
        <v>2277</v>
      </c>
      <c r="B2346" s="10">
        <v>7700108153</v>
      </c>
      <c r="C2346" s="2" t="s">
        <v>2278</v>
      </c>
      <c r="D2346" s="48">
        <v>17600</v>
      </c>
    </row>
    <row r="2347" spans="1:4">
      <c r="A2347" s="25" t="s">
        <v>1803</v>
      </c>
      <c r="B2347" s="10">
        <v>7700862160</v>
      </c>
      <c r="C2347" s="2" t="s">
        <v>1804</v>
      </c>
      <c r="D2347" s="48">
        <v>16800</v>
      </c>
    </row>
    <row r="2348" spans="1:4">
      <c r="A2348" s="25" t="s">
        <v>1805</v>
      </c>
      <c r="B2348" s="10"/>
      <c r="C2348" s="2" t="s">
        <v>2416</v>
      </c>
      <c r="D2348" s="48">
        <v>13500</v>
      </c>
    </row>
    <row r="2349" spans="1:4">
      <c r="A2349" s="25" t="s">
        <v>1806</v>
      </c>
      <c r="B2349" s="10"/>
      <c r="C2349" s="2" t="s">
        <v>2392</v>
      </c>
      <c r="D2349" s="48">
        <v>16220</v>
      </c>
    </row>
    <row r="2350" spans="1:4">
      <c r="A2350" s="25" t="s">
        <v>1375</v>
      </c>
      <c r="B2350" s="10"/>
      <c r="C2350" s="2" t="s">
        <v>1373</v>
      </c>
      <c r="D2350" s="48">
        <v>2200</v>
      </c>
    </row>
    <row r="2351" spans="1:4">
      <c r="A2351" s="25" t="s">
        <v>4558</v>
      </c>
      <c r="B2351" s="10"/>
      <c r="C2351" s="2" t="s">
        <v>4557</v>
      </c>
      <c r="D2351" s="58">
        <v>2100</v>
      </c>
    </row>
    <row r="2352" spans="1:4">
      <c r="A2352" s="25" t="s">
        <v>1376</v>
      </c>
      <c r="B2352" s="10"/>
      <c r="C2352" s="1" t="s">
        <v>4559</v>
      </c>
      <c r="D2352" s="58">
        <v>2100</v>
      </c>
    </row>
    <row r="2353" spans="1:4">
      <c r="A2353" s="25" t="s">
        <v>1377</v>
      </c>
      <c r="B2353" s="10"/>
      <c r="C2353" s="1" t="s">
        <v>1374</v>
      </c>
      <c r="D2353" s="48">
        <v>2100</v>
      </c>
    </row>
    <row r="2354" spans="1:4">
      <c r="A2354" s="25" t="s">
        <v>4563</v>
      </c>
      <c r="B2354" s="10"/>
      <c r="C2354" s="2" t="s">
        <v>4561</v>
      </c>
      <c r="D2354" s="48">
        <v>8240</v>
      </c>
    </row>
    <row r="2355" spans="1:4">
      <c r="A2355" s="25" t="s">
        <v>4562</v>
      </c>
      <c r="B2355" s="10"/>
      <c r="C2355" s="2" t="s">
        <v>4564</v>
      </c>
      <c r="D2355" s="48">
        <v>8440</v>
      </c>
    </row>
    <row r="2356" spans="1:4">
      <c r="A2356" s="25" t="s">
        <v>4602</v>
      </c>
      <c r="B2356" s="10"/>
      <c r="C2356" s="2" t="s">
        <v>4618</v>
      </c>
      <c r="D2356" s="48">
        <v>5730</v>
      </c>
    </row>
    <row r="2357" spans="1:4">
      <c r="A2357" s="25" t="s">
        <v>4603</v>
      </c>
      <c r="B2357" s="10"/>
      <c r="C2357" s="2" t="s">
        <v>4684</v>
      </c>
      <c r="D2357" s="48">
        <v>1950</v>
      </c>
    </row>
    <row r="2358" spans="1:4">
      <c r="A2358" s="25" t="s">
        <v>4604</v>
      </c>
      <c r="B2358" s="26"/>
      <c r="C2358" s="2" t="s">
        <v>4649</v>
      </c>
      <c r="D2358" s="48">
        <v>2300</v>
      </c>
    </row>
    <row r="2359" spans="1:4">
      <c r="A2359" s="25" t="s">
        <v>4605</v>
      </c>
      <c r="B2359" s="26"/>
      <c r="C2359" s="2" t="s">
        <v>4650</v>
      </c>
      <c r="D2359" s="48">
        <v>2400</v>
      </c>
    </row>
    <row r="2360" spans="1:4">
      <c r="A2360" s="25" t="s">
        <v>4606</v>
      </c>
      <c r="B2360" s="26"/>
      <c r="C2360" s="2" t="s">
        <v>4651</v>
      </c>
      <c r="D2360" s="48">
        <v>2800</v>
      </c>
    </row>
    <row r="2361" spans="1:4">
      <c r="A2361" s="25" t="s">
        <v>4607</v>
      </c>
      <c r="B2361" s="26"/>
      <c r="C2361" s="2" t="s">
        <v>4652</v>
      </c>
      <c r="D2361" s="48">
        <v>3150</v>
      </c>
    </row>
    <row r="2362" spans="1:4">
      <c r="A2362" s="25" t="s">
        <v>4608</v>
      </c>
      <c r="B2362" s="26"/>
      <c r="C2362" s="2" t="s">
        <v>4653</v>
      </c>
      <c r="D2362" s="48">
        <v>3200</v>
      </c>
    </row>
    <row r="2363" spans="1:4">
      <c r="A2363" s="25" t="s">
        <v>4853</v>
      </c>
      <c r="B2363" s="26"/>
      <c r="C2363" s="2" t="s">
        <v>4854</v>
      </c>
      <c r="D2363" s="48">
        <v>5100</v>
      </c>
    </row>
    <row r="2364" spans="1:4">
      <c r="A2364" s="25" t="s">
        <v>4855</v>
      </c>
      <c r="B2364" s="26"/>
      <c r="C2364" s="2" t="s">
        <v>4856</v>
      </c>
      <c r="D2364" s="48">
        <v>5300</v>
      </c>
    </row>
    <row r="2365" spans="1:4">
      <c r="A2365" s="25" t="s">
        <v>4857</v>
      </c>
      <c r="B2365" s="26"/>
      <c r="C2365" s="2" t="s">
        <v>4858</v>
      </c>
      <c r="D2365" s="48">
        <v>4600</v>
      </c>
    </row>
    <row r="2366" spans="1:4">
      <c r="A2366" s="25" t="s">
        <v>4859</v>
      </c>
      <c r="B2366" s="26"/>
      <c r="C2366" s="2" t="s">
        <v>4860</v>
      </c>
      <c r="D2366" s="48">
        <v>4600</v>
      </c>
    </row>
    <row r="2367" spans="1:4">
      <c r="A2367" s="25" t="s">
        <v>4861</v>
      </c>
      <c r="B2367" s="26"/>
      <c r="C2367" s="2" t="s">
        <v>4862</v>
      </c>
      <c r="D2367" s="48">
        <v>300</v>
      </c>
    </row>
    <row r="2368" spans="1:4">
      <c r="A2368" s="25"/>
      <c r="B2368" s="26"/>
    </row>
    <row r="2369" spans="1:7">
      <c r="B2369" s="15"/>
      <c r="C2369" s="3" t="s">
        <v>2917</v>
      </c>
    </row>
    <row r="2370" spans="1:7">
      <c r="B2370" s="15"/>
      <c r="C2370" s="3" t="s">
        <v>68</v>
      </c>
    </row>
    <row r="2371" spans="1:7" ht="15">
      <c r="B2371" s="26"/>
      <c r="C2371" s="3" t="s">
        <v>69</v>
      </c>
      <c r="D2371" s="57"/>
    </row>
    <row r="2372" spans="1:7" ht="15">
      <c r="B2372" s="26"/>
      <c r="C2372" s="3"/>
      <c r="D2372" s="57"/>
    </row>
    <row r="2373" spans="1:7" ht="15">
      <c r="B2373" s="26"/>
      <c r="C2373" s="3"/>
      <c r="D2373" s="57"/>
    </row>
    <row r="2374" spans="1:7" ht="15">
      <c r="B2374" s="26"/>
      <c r="D2374" s="57"/>
    </row>
    <row r="2375" spans="1:7">
      <c r="B2375" s="15"/>
      <c r="C2375" s="2" t="s">
        <v>2728</v>
      </c>
    </row>
    <row r="2376" spans="1:7">
      <c r="B2376" s="15"/>
    </row>
    <row r="2377" spans="1:7">
      <c r="B2377" s="15"/>
    </row>
    <row r="2378" spans="1:7">
      <c r="B2378" s="15"/>
    </row>
    <row r="2379" spans="1:7">
      <c r="B2379" s="15"/>
      <c r="C2379" s="2" t="s">
        <v>2729</v>
      </c>
    </row>
    <row r="2380" spans="1:7">
      <c r="B2380" s="15"/>
      <c r="C2380" s="2" t="s">
        <v>2730</v>
      </c>
    </row>
    <row r="2381" spans="1:7">
      <c r="B2381" s="15"/>
    </row>
    <row r="2382" spans="1:7" ht="15">
      <c r="C2382" s="237" t="s">
        <v>4630</v>
      </c>
      <c r="D2382" s="31"/>
      <c r="E2382" s="3"/>
      <c r="F2382" s="3"/>
      <c r="G2382" s="3"/>
    </row>
    <row r="2383" spans="1:7" ht="14.25">
      <c r="C2383" s="238">
        <v>41671</v>
      </c>
      <c r="D2383" s="31"/>
      <c r="E2383" s="3"/>
      <c r="F2383" s="3"/>
      <c r="G2383" s="3"/>
    </row>
    <row r="2384" spans="1:7" ht="14.25">
      <c r="A2384" s="232" t="s">
        <v>284</v>
      </c>
      <c r="C2384" s="239" t="s">
        <v>4632</v>
      </c>
      <c r="D2384" s="254" t="s">
        <v>4633</v>
      </c>
      <c r="E2384" s="259" t="s">
        <v>4644</v>
      </c>
      <c r="F2384" s="3"/>
      <c r="G2384" s="3" t="s">
        <v>4869</v>
      </c>
    </row>
    <row r="2385" spans="1:7" ht="14.25">
      <c r="A2385" s="24"/>
      <c r="C2385" s="3"/>
      <c r="D2385" s="31"/>
      <c r="E2385" s="3"/>
      <c r="F2385" s="3"/>
      <c r="G2385" s="3"/>
    </row>
    <row r="2386" spans="1:7" ht="15">
      <c r="A2386" s="233" t="s">
        <v>2940</v>
      </c>
      <c r="C2386" s="241" t="s">
        <v>3767</v>
      </c>
      <c r="D2386" s="252">
        <v>9900</v>
      </c>
      <c r="E2386" s="3">
        <v>44</v>
      </c>
      <c r="F2386" s="3">
        <f>D2386*E2386</f>
        <v>435600</v>
      </c>
      <c r="G2386" s="3">
        <v>10556</v>
      </c>
    </row>
    <row r="2387" spans="1:7" ht="16.5">
      <c r="A2387" s="158" t="s">
        <v>2933</v>
      </c>
      <c r="C2387" s="240" t="s">
        <v>3763</v>
      </c>
      <c r="D2387" s="242">
        <v>13970</v>
      </c>
      <c r="E2387" s="3">
        <v>5</v>
      </c>
      <c r="F2387" s="3">
        <f t="shared" ref="F2387:F2389" si="2">D2387*E2387</f>
        <v>69850</v>
      </c>
      <c r="G2387" s="3"/>
    </row>
    <row r="2388" spans="1:7" ht="16.5">
      <c r="A2388" s="158" t="s">
        <v>2934</v>
      </c>
      <c r="C2388" s="240" t="s">
        <v>3764</v>
      </c>
      <c r="D2388" s="242">
        <v>13970</v>
      </c>
      <c r="E2388" s="3">
        <v>6</v>
      </c>
      <c r="F2388" s="3">
        <f t="shared" si="2"/>
        <v>83820</v>
      </c>
      <c r="G2388" s="3"/>
    </row>
    <row r="2389" spans="1:7" ht="16.5">
      <c r="A2389" s="158" t="s">
        <v>2941</v>
      </c>
      <c r="C2389" s="241" t="s">
        <v>3769</v>
      </c>
      <c r="D2389" s="242">
        <v>14600</v>
      </c>
      <c r="E2389" s="3">
        <v>2</v>
      </c>
      <c r="F2389" s="3">
        <f t="shared" si="2"/>
        <v>29200</v>
      </c>
      <c r="G2389" s="3"/>
    </row>
    <row r="2390" spans="1:7" ht="16.5">
      <c r="A2390" s="158"/>
      <c r="C2390" s="241"/>
      <c r="D2390" s="242"/>
      <c r="E2390" s="3"/>
      <c r="F2390" s="3"/>
      <c r="G2390" s="3"/>
    </row>
    <row r="2391" spans="1:7" ht="16.5">
      <c r="A2391" s="161" t="s">
        <v>2950</v>
      </c>
      <c r="C2391" s="243" t="s">
        <v>3780</v>
      </c>
      <c r="D2391" s="250">
        <v>12900</v>
      </c>
      <c r="E2391" s="3">
        <v>1</v>
      </c>
      <c r="F2391" s="3">
        <f t="shared" ref="F2391:F2415" si="3">D2391*E2391</f>
        <v>12900</v>
      </c>
      <c r="G2391" s="3"/>
    </row>
    <row r="2392" spans="1:7" ht="16.5">
      <c r="A2392" s="161" t="s">
        <v>2945</v>
      </c>
      <c r="C2392" s="243" t="s">
        <v>3775</v>
      </c>
      <c r="D2392" s="250">
        <v>13600</v>
      </c>
      <c r="E2392" s="3">
        <v>1</v>
      </c>
      <c r="F2392" s="3">
        <f t="shared" si="3"/>
        <v>13600</v>
      </c>
      <c r="G2392" s="3"/>
    </row>
    <row r="2393" spans="1:7" ht="15">
      <c r="A2393" s="233"/>
      <c r="C2393" s="241"/>
      <c r="D2393" s="242"/>
      <c r="E2393" s="3"/>
      <c r="F2393" s="3">
        <f t="shared" si="3"/>
        <v>0</v>
      </c>
      <c r="G2393" s="3"/>
    </row>
    <row r="2394" spans="1:7" ht="15">
      <c r="A2394" s="233" t="s">
        <v>2963</v>
      </c>
      <c r="C2394" s="240" t="s">
        <v>4631</v>
      </c>
      <c r="D2394" s="242">
        <v>10890</v>
      </c>
      <c r="E2394" s="3">
        <v>7</v>
      </c>
      <c r="F2394" s="3">
        <f t="shared" si="3"/>
        <v>76230</v>
      </c>
      <c r="G2394" s="3">
        <v>13654</v>
      </c>
    </row>
    <row r="2395" spans="1:7" ht="15">
      <c r="A2395" s="233"/>
      <c r="C2395" s="245"/>
      <c r="D2395" s="242"/>
      <c r="E2395" s="3"/>
      <c r="F2395" s="3">
        <f t="shared" si="3"/>
        <v>0</v>
      </c>
      <c r="G2395" s="3"/>
    </row>
    <row r="2396" spans="1:7" ht="15">
      <c r="A2396" s="234">
        <v>93338795</v>
      </c>
      <c r="C2396" s="244" t="s">
        <v>3315</v>
      </c>
      <c r="D2396" s="251">
        <v>13680</v>
      </c>
      <c r="E2396" s="3">
        <v>24</v>
      </c>
      <c r="F2396" s="3">
        <f t="shared" si="3"/>
        <v>328320</v>
      </c>
      <c r="G2396" s="3">
        <v>11990</v>
      </c>
    </row>
    <row r="2397" spans="1:7" ht="15">
      <c r="A2397" s="234">
        <v>96391875</v>
      </c>
      <c r="C2397" s="244" t="s">
        <v>4890</v>
      </c>
      <c r="D2397" s="251">
        <v>14100</v>
      </c>
      <c r="E2397" s="3">
        <v>24</v>
      </c>
      <c r="F2397" s="3">
        <f t="shared" si="3"/>
        <v>338400</v>
      </c>
      <c r="G2397" s="3">
        <v>12900</v>
      </c>
    </row>
    <row r="2398" spans="1:7" ht="15">
      <c r="A2398" s="234">
        <v>95994977</v>
      </c>
      <c r="C2398" s="244" t="s">
        <v>3316</v>
      </c>
      <c r="D2398" s="251">
        <v>17600</v>
      </c>
      <c r="E2398" s="3">
        <v>4</v>
      </c>
      <c r="F2398" s="3">
        <f t="shared" si="3"/>
        <v>70400</v>
      </c>
      <c r="G2398" s="3"/>
    </row>
    <row r="2399" spans="1:7" ht="15">
      <c r="A2399" s="234">
        <v>96403099</v>
      </c>
      <c r="C2399" s="244" t="s">
        <v>3317</v>
      </c>
      <c r="D2399" s="251">
        <v>10950</v>
      </c>
      <c r="E2399" s="3">
        <v>25</v>
      </c>
      <c r="F2399" s="3">
        <f t="shared" si="3"/>
        <v>273750</v>
      </c>
      <c r="G2399" s="3">
        <v>10850</v>
      </c>
    </row>
    <row r="2400" spans="1:7" ht="15">
      <c r="A2400" s="234">
        <v>96403100</v>
      </c>
      <c r="C2400" s="244" t="s">
        <v>3318</v>
      </c>
      <c r="D2400" s="251">
        <v>10950</v>
      </c>
      <c r="E2400" s="3">
        <v>25</v>
      </c>
      <c r="F2400" s="3">
        <f t="shared" si="3"/>
        <v>273750</v>
      </c>
      <c r="G2400" s="3">
        <v>10850</v>
      </c>
    </row>
    <row r="2401" spans="1:7" ht="15">
      <c r="A2401" s="233" t="s">
        <v>2990</v>
      </c>
      <c r="C2401" s="240" t="s">
        <v>3325</v>
      </c>
      <c r="D2401" s="242">
        <v>8300</v>
      </c>
      <c r="E2401" s="3">
        <v>53</v>
      </c>
      <c r="F2401" s="3">
        <f t="shared" si="3"/>
        <v>439900</v>
      </c>
      <c r="G2401" s="3">
        <v>7980</v>
      </c>
    </row>
    <row r="2402" spans="1:7" ht="16.5">
      <c r="A2402" s="155" t="s">
        <v>2986</v>
      </c>
      <c r="C2402" s="244" t="s">
        <v>3321</v>
      </c>
      <c r="D2402" s="251">
        <v>10900</v>
      </c>
      <c r="E2402" s="3">
        <v>1</v>
      </c>
      <c r="F2402" s="3">
        <f t="shared" si="3"/>
        <v>10900</v>
      </c>
      <c r="G2402" s="3"/>
    </row>
    <row r="2403" spans="1:7" ht="15">
      <c r="A2403" s="234" t="s">
        <v>2993</v>
      </c>
      <c r="C2403" s="246" t="s">
        <v>4645</v>
      </c>
      <c r="D2403" s="251">
        <v>11390</v>
      </c>
      <c r="E2403" s="3">
        <v>20</v>
      </c>
      <c r="F2403" s="3">
        <f t="shared" si="3"/>
        <v>227800</v>
      </c>
      <c r="G2403" s="3">
        <v>10850</v>
      </c>
    </row>
    <row r="2404" spans="1:7" ht="16.5">
      <c r="A2404" s="155"/>
      <c r="C2404" s="244"/>
      <c r="D2404" s="251"/>
      <c r="E2404" s="3"/>
      <c r="F2404" s="3">
        <f t="shared" si="3"/>
        <v>0</v>
      </c>
      <c r="G2404" s="3"/>
    </row>
    <row r="2405" spans="1:7" ht="15">
      <c r="A2405" s="234">
        <v>93741074</v>
      </c>
      <c r="C2405" s="246" t="s">
        <v>3338</v>
      </c>
      <c r="D2405" s="242">
        <v>8900</v>
      </c>
      <c r="E2405" s="3">
        <v>12</v>
      </c>
      <c r="F2405" s="3">
        <f t="shared" si="3"/>
        <v>106800</v>
      </c>
      <c r="G2405" s="3">
        <v>9452</v>
      </c>
    </row>
    <row r="2406" spans="1:7" ht="15">
      <c r="A2406" s="234" t="s">
        <v>4331</v>
      </c>
      <c r="C2406" s="244" t="s">
        <v>4875</v>
      </c>
      <c r="D2406" s="251">
        <v>32480</v>
      </c>
      <c r="E2406" s="3">
        <v>16</v>
      </c>
      <c r="F2406" s="3">
        <f t="shared" si="3"/>
        <v>519680</v>
      </c>
      <c r="G2406" s="3">
        <v>37457</v>
      </c>
    </row>
    <row r="2407" spans="1:7" ht="16.5">
      <c r="A2407" s="155" t="s">
        <v>3006</v>
      </c>
      <c r="C2407" s="244" t="s">
        <v>3355</v>
      </c>
      <c r="D2407" s="251">
        <v>34900</v>
      </c>
      <c r="E2407" s="3">
        <v>1</v>
      </c>
      <c r="F2407" s="3">
        <f t="shared" si="3"/>
        <v>34900</v>
      </c>
      <c r="G2407" s="3"/>
    </row>
    <row r="2408" spans="1:7" ht="15">
      <c r="A2408" s="233">
        <v>96316765</v>
      </c>
      <c r="C2408" s="240" t="s">
        <v>3357</v>
      </c>
      <c r="D2408" s="242">
        <v>16950</v>
      </c>
      <c r="E2408" s="3">
        <v>43</v>
      </c>
      <c r="F2408" s="3">
        <f t="shared" si="3"/>
        <v>728850</v>
      </c>
      <c r="G2408" s="3"/>
    </row>
    <row r="2409" spans="1:7" ht="15">
      <c r="A2409" s="24"/>
      <c r="C2409" s="31"/>
      <c r="D2409" s="2"/>
      <c r="E2409" s="3"/>
      <c r="F2409" s="3">
        <f t="shared" si="3"/>
        <v>0</v>
      </c>
      <c r="G2409" s="3"/>
    </row>
    <row r="2410" spans="1:7" ht="15">
      <c r="A2410" s="233">
        <v>90295324</v>
      </c>
      <c r="C2410" s="240" t="s">
        <v>4870</v>
      </c>
      <c r="D2410" s="242">
        <v>9950</v>
      </c>
      <c r="E2410" s="3">
        <v>57</v>
      </c>
      <c r="F2410" s="3">
        <f t="shared" si="3"/>
        <v>567150</v>
      </c>
      <c r="G2410" s="3">
        <v>12485</v>
      </c>
    </row>
    <row r="2411" spans="1:7" ht="15">
      <c r="A2411" s="235" t="s">
        <v>3010</v>
      </c>
      <c r="C2411" s="243" t="s">
        <v>3361</v>
      </c>
      <c r="D2411" s="250">
        <v>7350</v>
      </c>
      <c r="E2411" s="3">
        <v>49</v>
      </c>
      <c r="F2411" s="3">
        <f t="shared" si="3"/>
        <v>360150</v>
      </c>
      <c r="G2411" s="3">
        <v>7984</v>
      </c>
    </row>
    <row r="2412" spans="1:7" ht="15">
      <c r="A2412" s="234" t="s">
        <v>3014</v>
      </c>
      <c r="C2412" s="244" t="s">
        <v>4646</v>
      </c>
      <c r="D2412" s="242">
        <v>13600</v>
      </c>
      <c r="E2412" s="3">
        <v>40</v>
      </c>
      <c r="F2412" s="3">
        <f t="shared" si="3"/>
        <v>544000</v>
      </c>
      <c r="G2412" s="3">
        <v>13510</v>
      </c>
    </row>
    <row r="2413" spans="1:7" ht="15">
      <c r="A2413" s="234" t="s">
        <v>3016</v>
      </c>
      <c r="C2413" s="244" t="s">
        <v>4874</v>
      </c>
      <c r="D2413" s="242">
        <v>19600</v>
      </c>
      <c r="E2413" s="3">
        <v>21</v>
      </c>
      <c r="F2413" s="3">
        <f t="shared" si="3"/>
        <v>411600</v>
      </c>
      <c r="G2413" s="3">
        <v>22660</v>
      </c>
    </row>
    <row r="2414" spans="1:7" ht="15">
      <c r="A2414" s="234" t="s">
        <v>3019</v>
      </c>
      <c r="C2414" s="244" t="s">
        <v>3370</v>
      </c>
      <c r="D2414" s="251">
        <v>16950</v>
      </c>
      <c r="E2414" s="3">
        <v>17</v>
      </c>
      <c r="F2414" s="3">
        <f t="shared" si="3"/>
        <v>288150</v>
      </c>
      <c r="G2414" s="3">
        <v>20108</v>
      </c>
    </row>
    <row r="2415" spans="1:7" ht="15">
      <c r="A2415" s="255" t="s">
        <v>3012</v>
      </c>
      <c r="C2415" s="256" t="s">
        <v>4873</v>
      </c>
      <c r="D2415" s="257">
        <v>16500</v>
      </c>
      <c r="E2415" s="3">
        <v>38</v>
      </c>
      <c r="F2415" s="3">
        <f t="shared" si="3"/>
        <v>627000</v>
      </c>
      <c r="G2415" s="3">
        <v>14454</v>
      </c>
    </row>
    <row r="2416" spans="1:7" ht="15">
      <c r="A2416" s="138"/>
      <c r="C2416" s="244"/>
      <c r="D2416" s="251"/>
      <c r="E2416" s="3"/>
      <c r="F2416" s="3"/>
      <c r="G2416" s="3"/>
    </row>
    <row r="2417" spans="1:7" ht="15">
      <c r="A2417" s="233">
        <v>93741077</v>
      </c>
      <c r="C2417" s="240" t="s">
        <v>3373</v>
      </c>
      <c r="D2417" s="242">
        <v>7200</v>
      </c>
      <c r="E2417" s="3">
        <v>23</v>
      </c>
      <c r="F2417" s="3">
        <f t="shared" ref="F2417:F2438" si="4">D2417*E2417</f>
        <v>165600</v>
      </c>
      <c r="G2417" s="3">
        <v>7810</v>
      </c>
    </row>
    <row r="2418" spans="1:7" ht="15">
      <c r="A2418" s="233" t="s">
        <v>3024</v>
      </c>
      <c r="C2418" s="240" t="s">
        <v>3384</v>
      </c>
      <c r="D2418" s="251">
        <v>7240</v>
      </c>
      <c r="E2418" s="3">
        <v>40</v>
      </c>
      <c r="F2418" s="3">
        <f t="shared" si="4"/>
        <v>289600</v>
      </c>
      <c r="G2418" s="3">
        <v>7840</v>
      </c>
    </row>
    <row r="2419" spans="1:7" ht="15">
      <c r="A2419" s="24"/>
      <c r="C2419" s="31"/>
      <c r="D2419" s="2"/>
      <c r="E2419" s="3"/>
      <c r="F2419" s="3">
        <f t="shared" si="4"/>
        <v>0</v>
      </c>
      <c r="G2419" s="3"/>
    </row>
    <row r="2420" spans="1:7" ht="15">
      <c r="A2420" s="234" t="s">
        <v>3035</v>
      </c>
      <c r="C2420" s="244" t="s">
        <v>4876</v>
      </c>
      <c r="D2420" s="251">
        <v>35900</v>
      </c>
      <c r="E2420" s="3">
        <v>4</v>
      </c>
      <c r="F2420" s="3">
        <f t="shared" si="4"/>
        <v>143600</v>
      </c>
      <c r="G2420" s="3">
        <v>55217</v>
      </c>
    </row>
    <row r="2421" spans="1:7" ht="15">
      <c r="A2421" s="234">
        <v>96535081</v>
      </c>
      <c r="C2421" s="244" t="s">
        <v>4625</v>
      </c>
      <c r="D2421" s="251">
        <v>39800</v>
      </c>
      <c r="E2421" s="3">
        <v>10</v>
      </c>
      <c r="F2421" s="3">
        <f t="shared" si="4"/>
        <v>398000</v>
      </c>
      <c r="G2421" s="3">
        <v>50996</v>
      </c>
    </row>
    <row r="2422" spans="1:7" ht="15">
      <c r="A2422" s="234">
        <v>96535082</v>
      </c>
      <c r="C2422" s="244" t="s">
        <v>4626</v>
      </c>
      <c r="D2422" s="251">
        <v>39800</v>
      </c>
      <c r="E2422" s="3">
        <v>20</v>
      </c>
      <c r="F2422" s="3">
        <f t="shared" si="4"/>
        <v>796000</v>
      </c>
      <c r="G2422" s="3">
        <v>50996</v>
      </c>
    </row>
    <row r="2423" spans="1:7" ht="15">
      <c r="A2423" s="234">
        <v>93381788</v>
      </c>
      <c r="C2423" s="244" t="s">
        <v>4647</v>
      </c>
      <c r="D2423" s="251">
        <v>47800</v>
      </c>
      <c r="E2423" s="3">
        <v>12</v>
      </c>
      <c r="F2423" s="3">
        <f t="shared" si="4"/>
        <v>573600</v>
      </c>
      <c r="G2423" s="3">
        <v>63370</v>
      </c>
    </row>
    <row r="2424" spans="1:7" ht="15">
      <c r="A2424" s="234">
        <v>96415063</v>
      </c>
      <c r="C2424" s="244" t="s">
        <v>4871</v>
      </c>
      <c r="D2424" s="251">
        <v>48050</v>
      </c>
      <c r="E2424" s="3">
        <v>18</v>
      </c>
      <c r="F2424" s="3">
        <f t="shared" si="4"/>
        <v>864900</v>
      </c>
      <c r="G2424" s="3">
        <v>60910</v>
      </c>
    </row>
    <row r="2425" spans="1:7" ht="15">
      <c r="A2425" s="234">
        <v>96415064</v>
      </c>
      <c r="C2425" s="244" t="s">
        <v>4872</v>
      </c>
      <c r="D2425" s="251">
        <v>48050</v>
      </c>
      <c r="E2425" s="3">
        <v>20</v>
      </c>
      <c r="F2425" s="3">
        <f t="shared" si="4"/>
        <v>961000</v>
      </c>
      <c r="G2425" s="3">
        <v>60910</v>
      </c>
    </row>
    <row r="2426" spans="1:7" ht="15">
      <c r="A2426" s="24"/>
      <c r="C2426" s="31"/>
      <c r="D2426" s="2"/>
      <c r="E2426" s="3"/>
      <c r="F2426" s="3">
        <f t="shared" si="4"/>
        <v>0</v>
      </c>
      <c r="G2426" s="3"/>
    </row>
    <row r="2427" spans="1:7" ht="15">
      <c r="A2427" s="234" t="s">
        <v>3187</v>
      </c>
      <c r="C2427" s="246" t="s">
        <v>3602</v>
      </c>
      <c r="D2427" s="242">
        <v>10040</v>
      </c>
      <c r="E2427" s="3">
        <v>38</v>
      </c>
      <c r="F2427" s="3">
        <f t="shared" si="4"/>
        <v>381520</v>
      </c>
      <c r="G2427" s="3"/>
    </row>
    <row r="2428" spans="1:7" ht="15">
      <c r="A2428" s="234" t="s">
        <v>3159</v>
      </c>
      <c r="C2428" s="246" t="s">
        <v>3603</v>
      </c>
      <c r="D2428" s="242">
        <v>10040</v>
      </c>
      <c r="E2428" s="3">
        <v>28</v>
      </c>
      <c r="F2428" s="3">
        <f t="shared" si="4"/>
        <v>281120</v>
      </c>
      <c r="G2428" s="3"/>
    </row>
    <row r="2429" spans="1:7" ht="18.75" customHeight="1">
      <c r="A2429" s="234" t="s">
        <v>3161</v>
      </c>
      <c r="C2429" s="247" t="s">
        <v>3605</v>
      </c>
      <c r="D2429" s="242">
        <v>7200</v>
      </c>
      <c r="E2429" s="3">
        <v>2</v>
      </c>
      <c r="F2429" s="3">
        <f t="shared" si="4"/>
        <v>14400</v>
      </c>
      <c r="G2429" s="3"/>
    </row>
    <row r="2430" spans="1:7" ht="15">
      <c r="A2430" s="253" t="s">
        <v>4898</v>
      </c>
      <c r="C2430" s="240" t="s">
        <v>3615</v>
      </c>
      <c r="D2430" s="251">
        <v>10640</v>
      </c>
      <c r="E2430" s="3"/>
      <c r="F2430" s="3">
        <f t="shared" si="4"/>
        <v>0</v>
      </c>
      <c r="G2430" s="3"/>
    </row>
    <row r="2431" spans="1:7" ht="15">
      <c r="A2431" s="234" t="s">
        <v>4332</v>
      </c>
      <c r="C2431" s="240" t="s">
        <v>3612</v>
      </c>
      <c r="D2431" s="251">
        <v>8300</v>
      </c>
      <c r="E2431" s="3">
        <v>80</v>
      </c>
      <c r="F2431" s="3">
        <f t="shared" si="4"/>
        <v>664000</v>
      </c>
      <c r="G2431" s="3">
        <v>8600</v>
      </c>
    </row>
    <row r="2432" spans="1:7" ht="15">
      <c r="A2432" s="24"/>
      <c r="C2432" s="31"/>
      <c r="D2432" s="2"/>
      <c r="E2432" s="258"/>
      <c r="F2432" s="3">
        <f t="shared" si="4"/>
        <v>0</v>
      </c>
      <c r="G2432" s="3"/>
    </row>
    <row r="2433" spans="1:7" ht="15">
      <c r="A2433" s="233" t="s">
        <v>3271</v>
      </c>
      <c r="C2433" s="240" t="s">
        <v>3620</v>
      </c>
      <c r="D2433" s="251">
        <v>7100</v>
      </c>
      <c r="E2433" s="3">
        <v>26</v>
      </c>
      <c r="F2433" s="3">
        <f t="shared" si="4"/>
        <v>184600</v>
      </c>
      <c r="G2433" s="3">
        <v>6500</v>
      </c>
    </row>
    <row r="2434" spans="1:7" ht="15">
      <c r="A2434" s="253" t="s">
        <v>3601</v>
      </c>
      <c r="C2434" s="240" t="s">
        <v>3616</v>
      </c>
      <c r="D2434" s="251">
        <v>13500</v>
      </c>
      <c r="E2434" s="3">
        <v>2</v>
      </c>
      <c r="F2434" s="3">
        <f t="shared" si="4"/>
        <v>27000</v>
      </c>
      <c r="G2434" s="3"/>
    </row>
    <row r="2435" spans="1:7" ht="15">
      <c r="A2435" s="234" t="s">
        <v>4333</v>
      </c>
      <c r="C2435" s="240" t="s">
        <v>4664</v>
      </c>
      <c r="D2435" s="251">
        <v>7100</v>
      </c>
      <c r="E2435" s="3">
        <v>28</v>
      </c>
      <c r="F2435" s="3">
        <f t="shared" si="4"/>
        <v>198800</v>
      </c>
      <c r="G2435" s="3">
        <v>6850</v>
      </c>
    </row>
    <row r="2436" spans="1:7" ht="16.5">
      <c r="A2436" s="155" t="s">
        <v>3177</v>
      </c>
      <c r="C2436" s="240" t="s">
        <v>3626</v>
      </c>
      <c r="D2436" s="251">
        <v>9990</v>
      </c>
      <c r="E2436" s="3">
        <v>12</v>
      </c>
      <c r="F2436" s="3">
        <f t="shared" si="4"/>
        <v>119880</v>
      </c>
      <c r="G2436" s="3"/>
    </row>
    <row r="2437" spans="1:7" ht="15">
      <c r="A2437" s="234" t="s">
        <v>4621</v>
      </c>
      <c r="C2437" s="240" t="s">
        <v>4877</v>
      </c>
      <c r="D2437" s="251">
        <v>39850</v>
      </c>
      <c r="E2437" s="3">
        <v>60</v>
      </c>
      <c r="F2437" s="3">
        <f t="shared" si="4"/>
        <v>2391000</v>
      </c>
      <c r="G2437" s="3"/>
    </row>
    <row r="2438" spans="1:7" ht="15">
      <c r="A2438" s="234" t="s">
        <v>4623</v>
      </c>
      <c r="C2438" s="240" t="s">
        <v>4878</v>
      </c>
      <c r="D2438" s="251">
        <v>39850</v>
      </c>
      <c r="E2438" s="3">
        <v>60</v>
      </c>
      <c r="F2438" s="3">
        <f t="shared" si="4"/>
        <v>2391000</v>
      </c>
      <c r="G2438" s="3"/>
    </row>
    <row r="2439" spans="1:7" ht="15">
      <c r="A2439" s="234"/>
      <c r="C2439" s="240"/>
      <c r="D2439" s="251"/>
      <c r="E2439" s="3"/>
      <c r="F2439" s="3"/>
      <c r="G2439" s="3"/>
    </row>
    <row r="2440" spans="1:7" ht="15">
      <c r="A2440" s="24"/>
      <c r="C2440" s="31"/>
      <c r="D2440" s="2"/>
      <c r="E2440" s="3"/>
      <c r="F2440" s="3">
        <f t="shared" ref="F2440" si="5">D2440*E2440</f>
        <v>0</v>
      </c>
      <c r="G2440" s="3"/>
    </row>
    <row r="2441" spans="1:7" ht="15">
      <c r="A2441" s="235" t="s">
        <v>3185</v>
      </c>
      <c r="C2441" s="248" t="s">
        <v>3736</v>
      </c>
      <c r="D2441" s="251">
        <v>9380</v>
      </c>
      <c r="E2441" s="3">
        <v>10</v>
      </c>
      <c r="F2441" s="3">
        <f t="shared" ref="F2441:F2454" si="6">D2441*E2441</f>
        <v>93800</v>
      </c>
      <c r="G2441" s="3"/>
    </row>
    <row r="2442" spans="1:7" ht="15">
      <c r="A2442" s="235" t="s">
        <v>3186</v>
      </c>
      <c r="C2442" s="248" t="s">
        <v>3737</v>
      </c>
      <c r="D2442" s="251">
        <v>9380</v>
      </c>
      <c r="E2442" s="3">
        <v>9</v>
      </c>
      <c r="F2442" s="3">
        <f t="shared" si="6"/>
        <v>84420</v>
      </c>
      <c r="G2442" s="3"/>
    </row>
    <row r="2443" spans="1:7" ht="15">
      <c r="A2443" s="235" t="s">
        <v>3187</v>
      </c>
      <c r="C2443" s="243" t="s">
        <v>3738</v>
      </c>
      <c r="D2443" s="251">
        <v>10040</v>
      </c>
      <c r="E2443" s="3"/>
      <c r="F2443" s="3">
        <f t="shared" si="6"/>
        <v>0</v>
      </c>
      <c r="G2443" s="3"/>
    </row>
    <row r="2444" spans="1:7" ht="15">
      <c r="A2444" s="235" t="s">
        <v>3159</v>
      </c>
      <c r="C2444" s="243" t="s">
        <v>3739</v>
      </c>
      <c r="D2444" s="251">
        <v>10040</v>
      </c>
      <c r="E2444" s="3"/>
      <c r="F2444" s="3">
        <f t="shared" si="6"/>
        <v>0</v>
      </c>
      <c r="G2444" s="3"/>
    </row>
    <row r="2445" spans="1:7" ht="15">
      <c r="A2445" s="235"/>
      <c r="C2445" s="243"/>
      <c r="D2445" s="251"/>
      <c r="E2445" s="3"/>
      <c r="F2445" s="3">
        <f t="shared" si="6"/>
        <v>0</v>
      </c>
      <c r="G2445" s="3"/>
    </row>
    <row r="2446" spans="1:7" ht="15">
      <c r="A2446" s="235" t="s">
        <v>4676</v>
      </c>
      <c r="C2446" s="243" t="s">
        <v>4675</v>
      </c>
      <c r="D2446" s="251">
        <v>15210</v>
      </c>
      <c r="E2446" s="3">
        <v>2</v>
      </c>
      <c r="F2446" s="3">
        <f t="shared" si="6"/>
        <v>30420</v>
      </c>
      <c r="G2446" s="3"/>
    </row>
    <row r="2447" spans="1:7" ht="15">
      <c r="A2447" s="236" t="s">
        <v>4674</v>
      </c>
      <c r="C2447" s="249" t="s">
        <v>4673</v>
      </c>
      <c r="D2447" s="251"/>
      <c r="E2447" s="3"/>
      <c r="F2447" s="3">
        <f t="shared" si="6"/>
        <v>0</v>
      </c>
      <c r="G2447" s="3"/>
    </row>
    <row r="2448" spans="1:7" ht="15">
      <c r="A2448" s="236" t="s">
        <v>4635</v>
      </c>
      <c r="C2448" s="249" t="s">
        <v>4634</v>
      </c>
      <c r="D2448" s="251">
        <v>34460</v>
      </c>
      <c r="E2448" s="3">
        <v>40</v>
      </c>
      <c r="F2448" s="3">
        <f t="shared" si="6"/>
        <v>1378400</v>
      </c>
      <c r="G2448" s="3"/>
    </row>
    <row r="2449" spans="1:7" ht="15">
      <c r="A2449" s="236" t="s">
        <v>4636</v>
      </c>
      <c r="C2449" s="249" t="s">
        <v>4638</v>
      </c>
      <c r="D2449" s="251">
        <v>19200</v>
      </c>
      <c r="E2449" s="3">
        <v>3</v>
      </c>
      <c r="F2449" s="3">
        <f t="shared" si="6"/>
        <v>57600</v>
      </c>
      <c r="G2449" s="3"/>
    </row>
    <row r="2450" spans="1:7" ht="15">
      <c r="A2450" s="24"/>
      <c r="C2450" s="31"/>
      <c r="D2450" s="251"/>
      <c r="E2450" s="3"/>
      <c r="F2450" s="3">
        <f t="shared" si="6"/>
        <v>0</v>
      </c>
      <c r="G2450" s="3"/>
    </row>
    <row r="2451" spans="1:7" ht="15">
      <c r="A2451" s="236" t="s">
        <v>4639</v>
      </c>
      <c r="C2451" s="249" t="s">
        <v>4637</v>
      </c>
      <c r="D2451" s="251"/>
      <c r="E2451" s="3"/>
      <c r="F2451" s="3">
        <f t="shared" si="6"/>
        <v>0</v>
      </c>
      <c r="G2451" s="3">
        <v>17370</v>
      </c>
    </row>
    <row r="2452" spans="1:7" ht="15">
      <c r="A2452" s="24"/>
      <c r="C2452" s="31"/>
      <c r="D2452" s="251"/>
      <c r="E2452" s="3"/>
      <c r="F2452" s="3">
        <f t="shared" si="6"/>
        <v>0</v>
      </c>
      <c r="G2452" s="3"/>
    </row>
    <row r="2453" spans="1:7" ht="16.5">
      <c r="A2453" s="155"/>
      <c r="C2453" s="240"/>
      <c r="D2453" s="251"/>
      <c r="E2453" s="3"/>
      <c r="F2453" s="3">
        <f t="shared" si="6"/>
        <v>0</v>
      </c>
      <c r="G2453" s="3"/>
    </row>
    <row r="2454" spans="1:7" ht="16.5">
      <c r="A2454" s="155"/>
      <c r="C2454" s="240"/>
      <c r="D2454" s="251"/>
      <c r="E2454" s="3"/>
      <c r="F2454" s="3">
        <f t="shared" si="6"/>
        <v>0</v>
      </c>
      <c r="G2454" s="3"/>
    </row>
    <row r="2455" spans="1:7" ht="16.5">
      <c r="A2455" s="158"/>
      <c r="C2455" s="241"/>
      <c r="D2455" s="242"/>
      <c r="E2455" s="3"/>
      <c r="F2455" s="3"/>
      <c r="G2455" s="3"/>
    </row>
    <row r="2456" spans="1:7" ht="16.5">
      <c r="A2456" s="155"/>
      <c r="C2456" s="240"/>
      <c r="D2456" s="251"/>
      <c r="E2456" s="3"/>
      <c r="F2456" s="3">
        <f t="shared" ref="F2456" si="7">D2456*E2456</f>
        <v>0</v>
      </c>
      <c r="G2456" s="3"/>
    </row>
    <row r="2457" spans="1:7" ht="15">
      <c r="A2457" s="24"/>
      <c r="C2457" s="31"/>
      <c r="D2457" s="251"/>
      <c r="E2457" s="3"/>
      <c r="F2457" s="3">
        <f>SUM(E2457)</f>
        <v>0</v>
      </c>
      <c r="G2457" s="3"/>
    </row>
    <row r="2458" spans="1:7" ht="15">
      <c r="A2458" s="24"/>
      <c r="C2458" s="31"/>
      <c r="D2458" s="251"/>
      <c r="E2458" s="3"/>
      <c r="F2458" s="3">
        <f>SUM(F2386:F2457)</f>
        <v>19362960</v>
      </c>
      <c r="G2458" s="3">
        <v>16476604</v>
      </c>
    </row>
    <row r="2459" spans="1:7" ht="15">
      <c r="A2459" s="24"/>
      <c r="C2459" s="31" t="s">
        <v>4640</v>
      </c>
      <c r="D2459" s="251"/>
      <c r="E2459" s="3"/>
      <c r="F2459" s="3"/>
      <c r="G2459" s="3"/>
    </row>
    <row r="2460" spans="1:7" ht="15">
      <c r="A2460" s="24"/>
      <c r="C2460" s="31" t="s">
        <v>4641</v>
      </c>
      <c r="D2460" s="251"/>
      <c r="E2460" s="3"/>
      <c r="F2460" s="3"/>
      <c r="G2460" s="3"/>
    </row>
    <row r="2461" spans="1:7" ht="15">
      <c r="A2461" s="24"/>
      <c r="C2461" s="31" t="s">
        <v>4642</v>
      </c>
      <c r="D2461" s="251"/>
      <c r="E2461" s="3"/>
      <c r="F2461" s="3"/>
      <c r="G2461" s="3"/>
    </row>
    <row r="2462" spans="1:7">
      <c r="A2462" s="24"/>
    </row>
    <row r="2463" spans="1:7">
      <c r="A2463" s="24"/>
    </row>
    <row r="2464" spans="1:7">
      <c r="A2464" s="24"/>
    </row>
    <row r="2477" spans="2:2" customFormat="1">
      <c r="B2477" s="103"/>
    </row>
    <row r="2496" spans="2:3" customFormat="1">
      <c r="B2496" s="16"/>
      <c r="C2496" s="29" t="s">
        <v>1163</v>
      </c>
    </row>
    <row r="2497" spans="2:4" customFormat="1">
      <c r="B2497" s="15"/>
      <c r="C2497" s="2"/>
      <c r="D2497" s="48"/>
    </row>
    <row r="2498" spans="2:4" customFormat="1">
      <c r="B2498" s="10"/>
      <c r="C2498" s="2" t="s">
        <v>2445</v>
      </c>
      <c r="D2498" s="48">
        <v>1600</v>
      </c>
    </row>
    <row r="2499" spans="2:4" customFormat="1">
      <c r="B2499" s="103"/>
      <c r="C2499" s="2" t="s">
        <v>770</v>
      </c>
      <c r="D2499" s="48">
        <v>1000</v>
      </c>
    </row>
    <row r="2500" spans="2:4" customFormat="1">
      <c r="B2500" s="106" t="s">
        <v>198</v>
      </c>
      <c r="C2500" s="2" t="s">
        <v>1458</v>
      </c>
      <c r="D2500" s="48">
        <v>38490</v>
      </c>
    </row>
    <row r="2501" spans="2:4" customFormat="1">
      <c r="B2501" s="103" t="s">
        <v>1909</v>
      </c>
      <c r="C2501" s="2" t="s">
        <v>1500</v>
      </c>
      <c r="D2501" s="48">
        <v>10900</v>
      </c>
    </row>
    <row r="2502" spans="2:4" customFormat="1">
      <c r="B2502" s="106" t="s">
        <v>198</v>
      </c>
      <c r="C2502" s="2" t="s">
        <v>979</v>
      </c>
      <c r="D2502" s="49">
        <v>39680</v>
      </c>
    </row>
    <row r="2503" spans="2:4" customFormat="1">
      <c r="B2503" s="106" t="s">
        <v>198</v>
      </c>
      <c r="C2503" s="2" t="s">
        <v>980</v>
      </c>
      <c r="D2503" s="49">
        <v>39680</v>
      </c>
    </row>
    <row r="2504" spans="2:4" customFormat="1">
      <c r="B2504" s="106" t="s">
        <v>198</v>
      </c>
      <c r="C2504" s="2" t="s">
        <v>981</v>
      </c>
      <c r="D2504" s="49">
        <v>39680</v>
      </c>
    </row>
    <row r="2505" spans="2:4" customFormat="1">
      <c r="B2505" s="103"/>
      <c r="C2505" s="2" t="s">
        <v>2067</v>
      </c>
      <c r="D2505" s="48">
        <v>900</v>
      </c>
    </row>
    <row r="2506" spans="2:4" customFormat="1">
      <c r="B2506" s="103" t="s">
        <v>198</v>
      </c>
      <c r="C2506" s="2" t="s">
        <v>203</v>
      </c>
      <c r="D2506" s="48">
        <v>20990</v>
      </c>
    </row>
    <row r="2507" spans="2:4" customFormat="1">
      <c r="B2507" s="103" t="s">
        <v>198</v>
      </c>
      <c r="C2507" s="2" t="s">
        <v>204</v>
      </c>
      <c r="D2507" s="48">
        <v>20990</v>
      </c>
    </row>
  </sheetData>
  <mergeCells count="1">
    <mergeCell ref="B1:D1"/>
  </mergeCells>
  <phoneticPr fontId="0" type="noConversion"/>
  <conditionalFormatting sqref="C3">
    <cfRule type="dataBar" priority="1">
      <dataBar>
        <cfvo type="min"/>
        <cfvo type="max"/>
        <color rgb="FF638EC6"/>
      </dataBar>
    </cfRule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rintOptions horizontalCentered="1" verticalCentered="1" gridLines="1"/>
  <pageMargins left="0" right="0" top="0" bottom="0" header="0" footer="0"/>
  <pageSetup scale="85" orientation="portrait" r:id="rId1"/>
  <headerFooter>
    <oddHeader>&amp;L&amp;"Arial,Negrita"&amp;18&amp;K08-024DISTRIBUIDORA DE REPUESTOS MAR &amp;R&amp;D</oddHeader>
    <oddFooter>&amp;L&amp;KFF0000    &amp;C&amp;K03-044AV. CALLE 64C # 69 J -36 PISO 2 Telefax (1) 5451656 &amp;K03-043Cel. 3104906476-3002652953 email-repuestosmar@hotmail.com BOGOTA&amp;RPágina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232" zoomScale="130" zoomScaleNormal="130" workbookViewId="0">
      <selection activeCell="E357" sqref="E357"/>
    </sheetView>
  </sheetViews>
  <sheetFormatPr baseColWidth="10" defaultRowHeight="12.75"/>
  <cols>
    <col min="1" max="1" width="3.140625" customWidth="1"/>
    <col min="2" max="2" width="40" style="21" customWidth="1"/>
    <col min="3" max="3" width="24.28515625" style="23" bestFit="1" customWidth="1"/>
    <col min="4" max="4" width="58" style="22" bestFit="1" customWidth="1"/>
    <col min="5" max="5" width="36.42578125" style="21" bestFit="1" customWidth="1"/>
    <col min="6" max="6" width="15.28515625" customWidth="1"/>
    <col min="7" max="7" width="24.7109375" bestFit="1" customWidth="1"/>
    <col min="8" max="8" width="32.28515625" bestFit="1" customWidth="1"/>
    <col min="9" max="9" width="32.7109375" bestFit="1" customWidth="1"/>
  </cols>
  <sheetData>
    <row r="1" spans="1:10">
      <c r="A1" s="3"/>
      <c r="B1" s="11"/>
      <c r="C1" s="20" t="s">
        <v>320</v>
      </c>
      <c r="D1" s="11"/>
      <c r="E1" s="11"/>
      <c r="F1" s="3"/>
      <c r="G1" s="3"/>
      <c r="H1" s="3"/>
      <c r="I1" s="3"/>
      <c r="J1" s="3"/>
    </row>
    <row r="2" spans="1:10">
      <c r="A2" s="3"/>
      <c r="B2" s="15" t="s">
        <v>33</v>
      </c>
      <c r="C2" s="20"/>
      <c r="D2" s="15"/>
      <c r="E2" s="20"/>
      <c r="F2" s="3"/>
      <c r="G2" s="3"/>
      <c r="H2" s="3"/>
      <c r="I2" s="3"/>
      <c r="J2" s="3"/>
    </row>
    <row r="3" spans="1:10" ht="15">
      <c r="A3" s="6"/>
      <c r="B3" s="11" t="s">
        <v>667</v>
      </c>
      <c r="C3" s="20" t="s">
        <v>668</v>
      </c>
      <c r="D3" s="11" t="s">
        <v>2114</v>
      </c>
      <c r="E3" s="20" t="s">
        <v>2115</v>
      </c>
      <c r="F3" s="3"/>
      <c r="G3" s="3"/>
      <c r="H3" s="3"/>
      <c r="I3" s="3"/>
      <c r="J3" s="3"/>
    </row>
    <row r="4" spans="1:10" ht="15">
      <c r="A4" s="2"/>
      <c r="B4" s="11" t="s">
        <v>2450</v>
      </c>
      <c r="C4" s="20" t="s">
        <v>1864</v>
      </c>
      <c r="D4" s="11" t="s">
        <v>1745</v>
      </c>
      <c r="E4" s="20" t="s">
        <v>2506</v>
      </c>
      <c r="F4" s="3" t="s">
        <v>321</v>
      </c>
      <c r="G4" s="3" t="s">
        <v>2686</v>
      </c>
      <c r="H4" s="3"/>
      <c r="I4" s="3"/>
      <c r="J4" s="3"/>
    </row>
    <row r="5" spans="1:10" ht="15">
      <c r="A5" s="2"/>
      <c r="B5" s="11" t="s">
        <v>591</v>
      </c>
      <c r="C5" s="20">
        <v>52062915</v>
      </c>
      <c r="D5" s="11" t="s">
        <v>592</v>
      </c>
      <c r="E5" s="20">
        <v>4065775</v>
      </c>
      <c r="F5" s="3" t="s">
        <v>321</v>
      </c>
      <c r="G5" s="3" t="s">
        <v>2686</v>
      </c>
      <c r="H5" s="3" t="s">
        <v>2207</v>
      </c>
      <c r="I5" s="3"/>
      <c r="J5" s="3"/>
    </row>
    <row r="6" spans="1:10" ht="15">
      <c r="A6" s="2"/>
      <c r="B6" s="11" t="s">
        <v>217</v>
      </c>
      <c r="C6" s="20" t="s">
        <v>218</v>
      </c>
      <c r="D6" s="11" t="s">
        <v>219</v>
      </c>
      <c r="E6" s="20">
        <v>6882194</v>
      </c>
      <c r="F6" s="3" t="s">
        <v>321</v>
      </c>
      <c r="G6" s="3" t="s">
        <v>2686</v>
      </c>
      <c r="H6" s="3" t="s">
        <v>2165</v>
      </c>
      <c r="I6" s="3" t="s">
        <v>1086</v>
      </c>
      <c r="J6" s="3"/>
    </row>
    <row r="7" spans="1:10" ht="15">
      <c r="A7" s="2"/>
      <c r="B7" s="11" t="s">
        <v>734</v>
      </c>
      <c r="C7" s="20" t="s">
        <v>735</v>
      </c>
      <c r="D7" s="11" t="s">
        <v>736</v>
      </c>
      <c r="E7" s="20">
        <v>3614390</v>
      </c>
      <c r="F7" s="3" t="s">
        <v>321</v>
      </c>
      <c r="G7" s="3" t="s">
        <v>2686</v>
      </c>
      <c r="H7" s="3"/>
      <c r="I7" s="3">
        <v>5</v>
      </c>
      <c r="J7" s="3"/>
    </row>
    <row r="8" spans="1:10" ht="15">
      <c r="A8" s="2"/>
      <c r="B8" s="11" t="s">
        <v>2848</v>
      </c>
      <c r="C8" s="20" t="s">
        <v>216</v>
      </c>
      <c r="D8" s="11" t="s">
        <v>161</v>
      </c>
      <c r="E8" s="20">
        <v>2172823</v>
      </c>
      <c r="F8" s="3" t="s">
        <v>321</v>
      </c>
      <c r="G8" s="3" t="s">
        <v>2096</v>
      </c>
      <c r="H8" s="3"/>
      <c r="I8" s="3"/>
      <c r="J8" s="3"/>
    </row>
    <row r="9" spans="1:10" ht="15">
      <c r="A9" s="2"/>
      <c r="B9" s="11" t="s">
        <v>4518</v>
      </c>
      <c r="C9" s="20"/>
      <c r="D9" s="11" t="s">
        <v>4519</v>
      </c>
      <c r="E9" s="20">
        <v>7457174</v>
      </c>
      <c r="F9" s="3" t="s">
        <v>4520</v>
      </c>
      <c r="G9" s="3" t="s">
        <v>2689</v>
      </c>
      <c r="H9" s="3">
        <v>3108764059</v>
      </c>
      <c r="I9" s="3"/>
      <c r="J9" s="3"/>
    </row>
    <row r="10" spans="1:10" ht="15">
      <c r="A10" s="2"/>
      <c r="B10" s="11" t="s">
        <v>3279</v>
      </c>
      <c r="C10" s="20" t="s">
        <v>3280</v>
      </c>
      <c r="D10" s="11" t="s">
        <v>3282</v>
      </c>
      <c r="E10" s="20" t="s">
        <v>3281</v>
      </c>
      <c r="F10" s="3" t="s">
        <v>321</v>
      </c>
      <c r="G10" s="3" t="s">
        <v>2686</v>
      </c>
      <c r="H10" s="3"/>
      <c r="I10" s="3"/>
      <c r="J10" s="3"/>
    </row>
    <row r="11" spans="1:10" ht="15">
      <c r="A11" s="2"/>
      <c r="B11" s="11" t="s">
        <v>4513</v>
      </c>
      <c r="C11" s="20"/>
      <c r="D11" s="11" t="s">
        <v>4514</v>
      </c>
      <c r="E11" s="20">
        <v>3103405062</v>
      </c>
      <c r="F11" s="3" t="s">
        <v>321</v>
      </c>
      <c r="G11" s="3" t="s">
        <v>2096</v>
      </c>
      <c r="H11" s="3"/>
      <c r="I11" s="3"/>
      <c r="J11" s="3"/>
    </row>
    <row r="12" spans="1:10" ht="15">
      <c r="A12" s="2"/>
      <c r="B12" s="11" t="s">
        <v>762</v>
      </c>
      <c r="C12" s="20"/>
      <c r="D12" s="11" t="s">
        <v>2854</v>
      </c>
      <c r="E12" s="20" t="s">
        <v>763</v>
      </c>
      <c r="F12" s="3" t="s">
        <v>321</v>
      </c>
      <c r="G12" s="3" t="s">
        <v>2686</v>
      </c>
      <c r="H12" s="3"/>
      <c r="I12" s="3"/>
      <c r="J12" s="3"/>
    </row>
    <row r="13" spans="1:10" ht="15">
      <c r="A13" s="2"/>
      <c r="B13" s="11" t="s">
        <v>2676</v>
      </c>
      <c r="C13" s="20" t="s">
        <v>2677</v>
      </c>
      <c r="D13" s="11" t="s">
        <v>2678</v>
      </c>
      <c r="E13" s="20">
        <v>2258510</v>
      </c>
      <c r="F13" s="3" t="s">
        <v>321</v>
      </c>
      <c r="G13" s="3" t="s">
        <v>2515</v>
      </c>
      <c r="H13" s="3">
        <v>4</v>
      </c>
      <c r="I13" s="3"/>
      <c r="J13" s="3"/>
    </row>
    <row r="14" spans="1:10" ht="15">
      <c r="A14" s="2"/>
      <c r="B14" s="11" t="s">
        <v>2874</v>
      </c>
      <c r="C14" s="20" t="s">
        <v>2875</v>
      </c>
      <c r="D14" s="11" t="s">
        <v>2876</v>
      </c>
      <c r="E14" s="20" t="s">
        <v>2877</v>
      </c>
      <c r="F14" s="3" t="s">
        <v>321</v>
      </c>
      <c r="G14" s="14" t="s">
        <v>2686</v>
      </c>
      <c r="H14" s="3" t="s">
        <v>2878</v>
      </c>
      <c r="I14" s="3"/>
      <c r="J14" s="3"/>
    </row>
    <row r="15" spans="1:10" ht="15">
      <c r="A15" s="2"/>
      <c r="B15" s="11" t="s">
        <v>2339</v>
      </c>
      <c r="C15" s="20"/>
      <c r="D15" s="11" t="s">
        <v>2340</v>
      </c>
      <c r="E15" s="20" t="s">
        <v>2341</v>
      </c>
      <c r="F15" s="3" t="s">
        <v>321</v>
      </c>
      <c r="G15" s="3" t="s">
        <v>2686</v>
      </c>
      <c r="H15" s="3"/>
      <c r="I15" s="3"/>
      <c r="J15" s="3"/>
    </row>
    <row r="16" spans="1:10" ht="15">
      <c r="A16" s="2"/>
      <c r="B16" s="11" t="s">
        <v>4547</v>
      </c>
      <c r="C16" s="20"/>
      <c r="D16" s="11" t="s">
        <v>4548</v>
      </c>
      <c r="E16" s="20">
        <v>2893752</v>
      </c>
      <c r="F16" s="3" t="s">
        <v>321</v>
      </c>
      <c r="G16" s="3" t="s">
        <v>2686</v>
      </c>
      <c r="H16" s="3" t="s">
        <v>4546</v>
      </c>
      <c r="I16" s="3"/>
      <c r="J16" s="3"/>
    </row>
    <row r="17" spans="1:10" ht="15">
      <c r="A17" s="2"/>
      <c r="B17" s="11" t="s">
        <v>775</v>
      </c>
      <c r="C17" s="20">
        <v>51814383</v>
      </c>
      <c r="D17" s="11" t="s">
        <v>776</v>
      </c>
      <c r="E17" s="20">
        <v>5379730</v>
      </c>
      <c r="F17" s="3" t="s">
        <v>321</v>
      </c>
      <c r="G17" s="3" t="s">
        <v>2686</v>
      </c>
      <c r="H17" s="3" t="s">
        <v>2083</v>
      </c>
      <c r="I17" s="3"/>
      <c r="J17" s="3"/>
    </row>
    <row r="18" spans="1:10" ht="15">
      <c r="A18" s="2"/>
      <c r="B18" s="11" t="s">
        <v>1380</v>
      </c>
      <c r="C18" s="20" t="s">
        <v>1381</v>
      </c>
      <c r="D18" s="11" t="s">
        <v>1279</v>
      </c>
      <c r="E18" s="20">
        <v>4151340</v>
      </c>
      <c r="F18" s="3" t="s">
        <v>321</v>
      </c>
      <c r="G18" s="3" t="s">
        <v>1890</v>
      </c>
      <c r="H18" s="3" t="s">
        <v>2239</v>
      </c>
      <c r="I18" s="3"/>
      <c r="J18" s="3"/>
    </row>
    <row r="19" spans="1:10" ht="15">
      <c r="A19" s="2"/>
      <c r="B19" s="11" t="s">
        <v>764</v>
      </c>
      <c r="C19" s="20">
        <v>830078746</v>
      </c>
      <c r="D19" s="11" t="s">
        <v>765</v>
      </c>
      <c r="E19" s="20">
        <v>3113432</v>
      </c>
      <c r="F19" s="3" t="s">
        <v>321</v>
      </c>
      <c r="G19" s="3"/>
      <c r="H19" s="3"/>
      <c r="I19" s="3"/>
      <c r="J19" s="3"/>
    </row>
    <row r="20" spans="1:10" ht="15">
      <c r="A20" s="2"/>
      <c r="B20" s="11" t="s">
        <v>2863</v>
      </c>
      <c r="C20" s="20" t="s">
        <v>1823</v>
      </c>
      <c r="D20" s="11" t="s">
        <v>2865</v>
      </c>
      <c r="E20" s="20" t="s">
        <v>19</v>
      </c>
      <c r="F20" s="3" t="s">
        <v>746</v>
      </c>
      <c r="G20" s="3" t="s">
        <v>2686</v>
      </c>
      <c r="H20" s="3" t="s">
        <v>20</v>
      </c>
      <c r="I20" s="3"/>
      <c r="J20" s="3"/>
    </row>
    <row r="21" spans="1:10" ht="15">
      <c r="A21" s="2"/>
      <c r="B21" s="11" t="s">
        <v>2864</v>
      </c>
      <c r="C21" s="20" t="s">
        <v>1823</v>
      </c>
      <c r="D21" s="11" t="s">
        <v>2866</v>
      </c>
      <c r="E21" s="20" t="s">
        <v>2551</v>
      </c>
      <c r="F21" s="3" t="s">
        <v>2841</v>
      </c>
      <c r="G21" s="3" t="s">
        <v>2686</v>
      </c>
      <c r="H21" s="3" t="s">
        <v>25</v>
      </c>
      <c r="I21" s="3"/>
      <c r="J21" s="3"/>
    </row>
    <row r="22" spans="1:10" ht="15">
      <c r="A22" s="2"/>
      <c r="B22" s="11" t="s">
        <v>4477</v>
      </c>
      <c r="C22" s="20" t="s">
        <v>1823</v>
      </c>
      <c r="D22" s="11" t="s">
        <v>4478</v>
      </c>
      <c r="E22" s="20">
        <v>5400707</v>
      </c>
      <c r="F22" s="3" t="s">
        <v>321</v>
      </c>
      <c r="G22" s="3" t="s">
        <v>2686</v>
      </c>
      <c r="H22" s="3"/>
      <c r="I22" s="3"/>
      <c r="J22" s="3"/>
    </row>
    <row r="23" spans="1:10" ht="15">
      <c r="A23" s="2"/>
      <c r="B23" s="11" t="s">
        <v>2398</v>
      </c>
      <c r="C23" s="20"/>
      <c r="D23" s="11" t="s">
        <v>2399</v>
      </c>
      <c r="E23" s="20" t="s">
        <v>2400</v>
      </c>
      <c r="F23" s="3" t="s">
        <v>321</v>
      </c>
      <c r="G23" s="3" t="s">
        <v>2689</v>
      </c>
      <c r="H23" s="3" t="s">
        <v>2401</v>
      </c>
      <c r="I23" s="3"/>
      <c r="J23" s="3"/>
    </row>
    <row r="24" spans="1:10" ht="15">
      <c r="A24" s="2"/>
      <c r="B24" s="11" t="s">
        <v>766</v>
      </c>
      <c r="C24" s="20"/>
      <c r="D24" s="11" t="s">
        <v>1389</v>
      </c>
      <c r="E24" s="20">
        <v>2258818</v>
      </c>
      <c r="F24" s="3" t="s">
        <v>321</v>
      </c>
      <c r="G24" s="3" t="s">
        <v>2686</v>
      </c>
      <c r="H24" s="3"/>
      <c r="I24" s="3"/>
      <c r="J24" s="3"/>
    </row>
    <row r="25" spans="1:10" ht="15">
      <c r="A25" s="2"/>
      <c r="B25" s="11" t="s">
        <v>650</v>
      </c>
      <c r="C25" s="20" t="s">
        <v>2451</v>
      </c>
      <c r="D25" s="11" t="s">
        <v>2452</v>
      </c>
      <c r="E25" s="20" t="s">
        <v>2453</v>
      </c>
      <c r="F25" s="3" t="s">
        <v>321</v>
      </c>
      <c r="G25" s="3" t="s">
        <v>1770</v>
      </c>
      <c r="H25" s="3"/>
      <c r="I25" s="3"/>
      <c r="J25" s="3"/>
    </row>
    <row r="26" spans="1:10" ht="15">
      <c r="A26" s="2"/>
      <c r="B26" s="11" t="s">
        <v>4593</v>
      </c>
      <c r="C26" s="20" t="s">
        <v>4594</v>
      </c>
      <c r="D26" s="11" t="s">
        <v>4595</v>
      </c>
      <c r="E26" s="20" t="s">
        <v>4596</v>
      </c>
      <c r="F26" s="3" t="s">
        <v>321</v>
      </c>
      <c r="G26" s="3" t="s">
        <v>2686</v>
      </c>
      <c r="H26" s="3"/>
      <c r="I26" s="3"/>
      <c r="J26" s="3"/>
    </row>
    <row r="27" spans="1:10" ht="15">
      <c r="A27" s="2"/>
      <c r="B27" s="11" t="s">
        <v>407</v>
      </c>
      <c r="C27" s="20" t="s">
        <v>408</v>
      </c>
      <c r="D27" s="11" t="s">
        <v>409</v>
      </c>
      <c r="E27" s="20" t="s">
        <v>410</v>
      </c>
      <c r="F27" s="3" t="s">
        <v>321</v>
      </c>
      <c r="G27" s="3" t="s">
        <v>2686</v>
      </c>
      <c r="H27" s="3"/>
      <c r="I27" s="3"/>
      <c r="J27" s="3"/>
    </row>
    <row r="28" spans="1:10" ht="15">
      <c r="A28" s="2"/>
      <c r="B28" s="11" t="s">
        <v>81</v>
      </c>
      <c r="C28" s="20"/>
      <c r="D28" s="11" t="s">
        <v>82</v>
      </c>
      <c r="E28" s="20" t="s">
        <v>1302</v>
      </c>
      <c r="F28" s="3" t="s">
        <v>321</v>
      </c>
      <c r="G28" s="3" t="s">
        <v>2686</v>
      </c>
      <c r="H28" s="3"/>
      <c r="I28" s="3"/>
      <c r="J28" s="3"/>
    </row>
    <row r="29" spans="1:10" ht="15">
      <c r="A29" s="2"/>
      <c r="B29" s="11" t="s">
        <v>767</v>
      </c>
      <c r="C29" s="20" t="s">
        <v>434</v>
      </c>
      <c r="D29" s="11" t="s">
        <v>2062</v>
      </c>
      <c r="E29" s="20">
        <v>2253566</v>
      </c>
      <c r="F29" s="3" t="s">
        <v>321</v>
      </c>
      <c r="G29" s="3" t="s">
        <v>2686</v>
      </c>
      <c r="H29" s="3"/>
      <c r="I29" s="3"/>
      <c r="J29" s="3"/>
    </row>
    <row r="30" spans="1:10" ht="15">
      <c r="A30" s="2"/>
      <c r="B30" s="11" t="s">
        <v>2324</v>
      </c>
      <c r="C30" s="20" t="s">
        <v>2325</v>
      </c>
      <c r="D30" s="11" t="s">
        <v>27</v>
      </c>
      <c r="E30" s="20" t="s">
        <v>24</v>
      </c>
      <c r="F30" s="3" t="s">
        <v>26</v>
      </c>
      <c r="G30" s="3" t="s">
        <v>1924</v>
      </c>
      <c r="H30" s="3"/>
      <c r="I30" s="3"/>
      <c r="J30" s="3"/>
    </row>
    <row r="31" spans="1:10" ht="15">
      <c r="A31" s="2"/>
      <c r="B31" s="11" t="s">
        <v>2402</v>
      </c>
      <c r="C31" s="20" t="s">
        <v>2403</v>
      </c>
      <c r="D31" s="11" t="s">
        <v>2404</v>
      </c>
      <c r="E31" s="20">
        <v>3290924</v>
      </c>
      <c r="F31" s="3" t="s">
        <v>321</v>
      </c>
      <c r="G31" s="3" t="s">
        <v>2689</v>
      </c>
      <c r="H31" s="3"/>
      <c r="I31" s="3"/>
      <c r="J31" s="3"/>
    </row>
    <row r="32" spans="1:10" ht="15">
      <c r="A32" s="2"/>
      <c r="B32" s="11" t="s">
        <v>2525</v>
      </c>
      <c r="C32" s="20" t="s">
        <v>2526</v>
      </c>
      <c r="D32" s="11" t="s">
        <v>2527</v>
      </c>
      <c r="E32" s="20">
        <v>2710692</v>
      </c>
      <c r="F32" s="3" t="s">
        <v>321</v>
      </c>
      <c r="G32" s="3" t="s">
        <v>2686</v>
      </c>
      <c r="H32" s="3" t="s">
        <v>2083</v>
      </c>
      <c r="I32" s="3"/>
      <c r="J32" s="3"/>
    </row>
    <row r="33" spans="1:10" ht="15">
      <c r="A33" s="2"/>
      <c r="B33" s="11" t="s">
        <v>1863</v>
      </c>
      <c r="C33" s="20"/>
      <c r="D33" s="11"/>
      <c r="E33" s="20"/>
      <c r="F33" s="3" t="s">
        <v>321</v>
      </c>
      <c r="G33" s="3" t="s">
        <v>2686</v>
      </c>
      <c r="H33" s="3"/>
      <c r="I33" s="3"/>
      <c r="J33" s="3"/>
    </row>
    <row r="34" spans="1:10" ht="15">
      <c r="A34" s="2"/>
      <c r="B34" s="11" t="s">
        <v>1347</v>
      </c>
      <c r="C34" s="20">
        <v>79420494</v>
      </c>
      <c r="D34" s="11" t="s">
        <v>2845</v>
      </c>
      <c r="E34" s="20">
        <v>6894379</v>
      </c>
      <c r="F34" s="3" t="s">
        <v>321</v>
      </c>
      <c r="G34" s="3" t="s">
        <v>2689</v>
      </c>
      <c r="H34" s="3" t="s">
        <v>1346</v>
      </c>
      <c r="I34" s="3"/>
      <c r="J34" s="3"/>
    </row>
    <row r="35" spans="1:10" ht="15">
      <c r="A35" s="2"/>
      <c r="B35" s="11" t="s">
        <v>1092</v>
      </c>
      <c r="C35" s="20"/>
      <c r="D35" s="11" t="s">
        <v>1093</v>
      </c>
      <c r="E35" s="20" t="s">
        <v>1094</v>
      </c>
      <c r="F35" s="3" t="s">
        <v>321</v>
      </c>
      <c r="G35" s="3"/>
      <c r="H35" s="3"/>
      <c r="I35" s="3"/>
      <c r="J35" s="3"/>
    </row>
    <row r="36" spans="1:10" ht="15">
      <c r="A36" s="2"/>
      <c r="B36" s="11" t="s">
        <v>2819</v>
      </c>
      <c r="C36" s="20" t="s">
        <v>2816</v>
      </c>
      <c r="D36" s="11" t="s">
        <v>2817</v>
      </c>
      <c r="E36" s="20" t="s">
        <v>2818</v>
      </c>
      <c r="F36" s="3" t="s">
        <v>321</v>
      </c>
      <c r="G36" s="3" t="s">
        <v>2686</v>
      </c>
      <c r="H36" s="3" t="s">
        <v>1346</v>
      </c>
      <c r="I36" s="3"/>
      <c r="J36" s="3"/>
    </row>
    <row r="37" spans="1:10" ht="15">
      <c r="A37" s="2"/>
      <c r="B37" s="11" t="s">
        <v>1071</v>
      </c>
      <c r="C37" s="20"/>
      <c r="D37" s="11" t="s">
        <v>1072</v>
      </c>
      <c r="E37" s="20">
        <v>2254692</v>
      </c>
      <c r="F37" s="3" t="s">
        <v>321</v>
      </c>
      <c r="G37" s="3"/>
      <c r="H37" s="3"/>
      <c r="I37" s="3"/>
      <c r="J37" s="3"/>
    </row>
    <row r="38" spans="1:10" ht="15">
      <c r="A38" s="2"/>
      <c r="B38" s="11" t="s">
        <v>1073</v>
      </c>
      <c r="C38" s="20" t="s">
        <v>35</v>
      </c>
      <c r="D38" s="11" t="s">
        <v>1965</v>
      </c>
      <c r="E38" s="20">
        <v>2508174</v>
      </c>
      <c r="F38" s="3" t="s">
        <v>321</v>
      </c>
      <c r="G38" s="3" t="s">
        <v>1614</v>
      </c>
      <c r="H38" s="3"/>
      <c r="I38" s="3"/>
      <c r="J38" s="3"/>
    </row>
    <row r="39" spans="1:10" ht="15">
      <c r="A39" s="2"/>
      <c r="B39" s="11" t="s">
        <v>36</v>
      </c>
      <c r="C39" s="20"/>
      <c r="D39" s="11" t="s">
        <v>1997</v>
      </c>
      <c r="E39" s="20" t="s">
        <v>238</v>
      </c>
      <c r="F39" s="3" t="s">
        <v>321</v>
      </c>
      <c r="G39" s="3" t="s">
        <v>2686</v>
      </c>
      <c r="H39" s="3"/>
      <c r="I39" s="3"/>
      <c r="J39" s="3"/>
    </row>
    <row r="40" spans="1:10" ht="15">
      <c r="A40" s="2"/>
      <c r="B40" s="11" t="s">
        <v>1782</v>
      </c>
      <c r="C40" s="20" t="s">
        <v>1783</v>
      </c>
      <c r="D40" s="11" t="s">
        <v>1784</v>
      </c>
      <c r="E40" s="20">
        <v>3114773206</v>
      </c>
      <c r="F40" s="3" t="s">
        <v>2841</v>
      </c>
      <c r="G40" s="3" t="s">
        <v>1890</v>
      </c>
      <c r="H40" s="3"/>
      <c r="I40" s="3"/>
      <c r="J40" s="3"/>
    </row>
    <row r="41" spans="1:10" ht="15">
      <c r="A41" s="2"/>
      <c r="B41" s="11" t="s">
        <v>4508</v>
      </c>
      <c r="C41" s="20"/>
      <c r="D41" s="11" t="s">
        <v>4509</v>
      </c>
      <c r="E41" s="20" t="s">
        <v>4510</v>
      </c>
      <c r="F41" s="3" t="s">
        <v>4511</v>
      </c>
      <c r="G41" s="3"/>
      <c r="H41" s="3"/>
      <c r="I41" s="3"/>
      <c r="J41" s="3"/>
    </row>
    <row r="42" spans="1:10" ht="15">
      <c r="A42" s="2"/>
      <c r="B42" s="11" t="s">
        <v>2417</v>
      </c>
      <c r="C42" s="20"/>
      <c r="D42" s="11" t="s">
        <v>2210</v>
      </c>
      <c r="E42" s="20">
        <v>4507086</v>
      </c>
      <c r="F42" s="3" t="s">
        <v>321</v>
      </c>
      <c r="G42" s="3" t="s">
        <v>2209</v>
      </c>
      <c r="H42" s="3" t="s">
        <v>2207</v>
      </c>
      <c r="I42" s="3"/>
      <c r="J42" s="3"/>
    </row>
    <row r="43" spans="1:10" ht="15">
      <c r="A43" s="2"/>
      <c r="B43" s="11" t="s">
        <v>593</v>
      </c>
      <c r="C43" s="20"/>
      <c r="D43" s="11" t="s">
        <v>594</v>
      </c>
      <c r="E43" s="20">
        <v>4512474</v>
      </c>
      <c r="F43" s="3" t="s">
        <v>321</v>
      </c>
      <c r="G43" s="3" t="s">
        <v>2686</v>
      </c>
      <c r="H43" s="3" t="s">
        <v>2207</v>
      </c>
      <c r="I43" s="3"/>
      <c r="J43" s="3"/>
    </row>
    <row r="44" spans="1:10" ht="15">
      <c r="A44" s="2"/>
      <c r="B44" s="11" t="s">
        <v>1209</v>
      </c>
      <c r="C44" s="20" t="s">
        <v>2463</v>
      </c>
      <c r="D44" s="11" t="s">
        <v>1210</v>
      </c>
      <c r="E44" s="20" t="s">
        <v>1211</v>
      </c>
      <c r="F44" s="3" t="s">
        <v>321</v>
      </c>
      <c r="G44" s="3" t="s">
        <v>90</v>
      </c>
      <c r="H44" s="3"/>
      <c r="I44" s="3"/>
      <c r="J44" s="3"/>
    </row>
    <row r="45" spans="1:10" ht="15">
      <c r="A45" s="2"/>
      <c r="B45" s="11" t="s">
        <v>404</v>
      </c>
      <c r="C45" s="20" t="s">
        <v>405</v>
      </c>
      <c r="D45" s="11" t="s">
        <v>406</v>
      </c>
      <c r="E45" s="20" t="s">
        <v>473</v>
      </c>
      <c r="F45" s="3" t="s">
        <v>321</v>
      </c>
      <c r="G45" s="3" t="s">
        <v>2686</v>
      </c>
      <c r="H45" s="3"/>
      <c r="I45" s="3"/>
      <c r="J45" s="3"/>
    </row>
    <row r="46" spans="1:10" ht="15">
      <c r="A46" s="2"/>
      <c r="B46" s="11" t="s">
        <v>2577</v>
      </c>
      <c r="C46" s="20"/>
      <c r="D46" s="11" t="s">
        <v>2578</v>
      </c>
      <c r="E46" s="20">
        <v>6336467</v>
      </c>
      <c r="F46" s="3" t="s">
        <v>746</v>
      </c>
      <c r="G46" s="3"/>
      <c r="H46" s="3"/>
      <c r="I46" s="3"/>
      <c r="J46" s="3"/>
    </row>
    <row r="47" spans="1:10" ht="15">
      <c r="A47" s="2"/>
      <c r="B47" s="11" t="s">
        <v>1191</v>
      </c>
      <c r="C47" s="20"/>
      <c r="D47" s="11" t="s">
        <v>1192</v>
      </c>
      <c r="E47" s="20">
        <v>5694654</v>
      </c>
      <c r="F47" s="3" t="s">
        <v>321</v>
      </c>
      <c r="G47" s="3" t="s">
        <v>2515</v>
      </c>
      <c r="H47" s="3" t="s">
        <v>2083</v>
      </c>
      <c r="I47" s="3"/>
      <c r="J47" s="3"/>
    </row>
    <row r="48" spans="1:10" ht="15">
      <c r="A48" s="2"/>
      <c r="B48" s="11" t="s">
        <v>1591</v>
      </c>
      <c r="C48" s="20"/>
      <c r="D48" s="11" t="s">
        <v>1592</v>
      </c>
      <c r="E48" s="20" t="s">
        <v>1593</v>
      </c>
      <c r="F48" s="3" t="s">
        <v>321</v>
      </c>
      <c r="G48" s="3" t="s">
        <v>1890</v>
      </c>
      <c r="H48" s="3" t="s">
        <v>1594</v>
      </c>
      <c r="I48" s="3"/>
      <c r="J48" s="3"/>
    </row>
    <row r="49" spans="1:10" ht="15">
      <c r="A49" s="2"/>
      <c r="B49" s="11" t="s">
        <v>2761</v>
      </c>
      <c r="C49" s="20" t="s">
        <v>2762</v>
      </c>
      <c r="D49" s="11" t="s">
        <v>2763</v>
      </c>
      <c r="E49" s="20" t="s">
        <v>2764</v>
      </c>
      <c r="F49" s="3" t="s">
        <v>321</v>
      </c>
      <c r="G49" s="3" t="s">
        <v>1890</v>
      </c>
      <c r="H49" s="3"/>
      <c r="I49" s="3"/>
      <c r="J49" s="3"/>
    </row>
    <row r="50" spans="1:10" ht="15">
      <c r="A50" s="2"/>
      <c r="B50" s="11" t="s">
        <v>814</v>
      </c>
      <c r="C50" s="20"/>
      <c r="D50" s="11" t="s">
        <v>815</v>
      </c>
      <c r="E50" s="20">
        <v>2500426</v>
      </c>
      <c r="F50" s="3" t="s">
        <v>321</v>
      </c>
      <c r="G50" s="3" t="s">
        <v>2686</v>
      </c>
      <c r="H50" s="3" t="s">
        <v>2165</v>
      </c>
      <c r="I50" s="3"/>
      <c r="J50" s="3"/>
    </row>
    <row r="51" spans="1:10" ht="15">
      <c r="A51" s="2"/>
      <c r="B51" s="11" t="s">
        <v>4506</v>
      </c>
      <c r="C51" s="20" t="s">
        <v>4670</v>
      </c>
      <c r="D51" s="11" t="s">
        <v>4671</v>
      </c>
      <c r="E51" s="20">
        <v>3281267</v>
      </c>
      <c r="F51" s="3" t="s">
        <v>321</v>
      </c>
      <c r="G51" s="3" t="s">
        <v>2515</v>
      </c>
      <c r="H51" s="3" t="s">
        <v>4507</v>
      </c>
      <c r="I51" s="3"/>
      <c r="J51" s="3"/>
    </row>
    <row r="52" spans="1:10" ht="15">
      <c r="A52" s="2"/>
      <c r="B52" s="11" t="s">
        <v>2022</v>
      </c>
      <c r="C52" s="20" t="s">
        <v>1037</v>
      </c>
      <c r="D52" s="11" t="s">
        <v>1038</v>
      </c>
      <c r="E52" s="20" t="s">
        <v>1039</v>
      </c>
      <c r="F52" s="3" t="s">
        <v>321</v>
      </c>
      <c r="G52" s="3" t="s">
        <v>2686</v>
      </c>
      <c r="H52" s="3"/>
      <c r="I52" s="3"/>
      <c r="J52" s="3"/>
    </row>
    <row r="53" spans="1:10" ht="15">
      <c r="A53" s="2"/>
      <c r="B53" s="11" t="s">
        <v>2805</v>
      </c>
      <c r="C53" s="20"/>
      <c r="D53" s="11" t="s">
        <v>2806</v>
      </c>
      <c r="E53" s="20" t="s">
        <v>1190</v>
      </c>
      <c r="F53" s="3" t="s">
        <v>321</v>
      </c>
      <c r="G53" s="3" t="s">
        <v>2686</v>
      </c>
      <c r="H53" s="3"/>
      <c r="I53" s="3"/>
      <c r="J53" s="3"/>
    </row>
    <row r="54" spans="1:10" ht="15">
      <c r="A54" s="2"/>
      <c r="B54" s="11" t="s">
        <v>293</v>
      </c>
      <c r="C54" s="20" t="s">
        <v>1323</v>
      </c>
      <c r="D54" s="11"/>
      <c r="E54" s="20">
        <v>3102704674</v>
      </c>
      <c r="F54" s="3" t="s">
        <v>321</v>
      </c>
      <c r="G54" s="3" t="s">
        <v>2689</v>
      </c>
      <c r="H54" s="3"/>
      <c r="I54" s="3"/>
      <c r="J54" s="3"/>
    </row>
    <row r="55" spans="1:10" ht="15">
      <c r="A55" s="2"/>
      <c r="B55" s="11" t="s">
        <v>729</v>
      </c>
      <c r="C55" s="20" t="s">
        <v>2615</v>
      </c>
      <c r="D55" s="11" t="s">
        <v>2616</v>
      </c>
      <c r="E55" s="20" t="s">
        <v>2617</v>
      </c>
      <c r="F55" s="3" t="s">
        <v>321</v>
      </c>
      <c r="G55" s="3" t="s">
        <v>2686</v>
      </c>
      <c r="H55" s="3"/>
      <c r="I55" s="3"/>
      <c r="J55" s="3"/>
    </row>
    <row r="56" spans="1:10" ht="15">
      <c r="A56" s="2"/>
      <c r="B56" s="11" t="s">
        <v>2565</v>
      </c>
      <c r="C56" s="20" t="s">
        <v>2566</v>
      </c>
      <c r="D56" s="11" t="s">
        <v>2567</v>
      </c>
      <c r="E56" s="20" t="s">
        <v>1984</v>
      </c>
      <c r="F56" s="3" t="s">
        <v>321</v>
      </c>
      <c r="G56" s="3" t="s">
        <v>2686</v>
      </c>
      <c r="H56" s="3"/>
      <c r="I56" s="3"/>
      <c r="J56" s="3"/>
    </row>
    <row r="57" spans="1:10" ht="15">
      <c r="A57" s="2"/>
      <c r="B57" s="11" t="s">
        <v>811</v>
      </c>
      <c r="C57" s="20"/>
      <c r="D57" s="11" t="s">
        <v>812</v>
      </c>
      <c r="E57" s="20">
        <v>6609984</v>
      </c>
      <c r="F57" s="3" t="s">
        <v>321</v>
      </c>
      <c r="G57" s="3" t="s">
        <v>813</v>
      </c>
      <c r="H57" s="3" t="s">
        <v>2165</v>
      </c>
      <c r="I57" s="3"/>
      <c r="J57" s="3"/>
    </row>
    <row r="58" spans="1:10" ht="15">
      <c r="A58" s="2"/>
      <c r="B58" s="11" t="s">
        <v>653</v>
      </c>
      <c r="C58" s="20" t="s">
        <v>456</v>
      </c>
      <c r="D58" s="11" t="s">
        <v>2849</v>
      </c>
      <c r="E58" s="20" t="s">
        <v>2850</v>
      </c>
      <c r="F58" s="3" t="s">
        <v>321</v>
      </c>
      <c r="G58" s="3" t="s">
        <v>866</v>
      </c>
      <c r="H58" s="3"/>
      <c r="I58" s="3"/>
      <c r="J58" s="3"/>
    </row>
    <row r="59" spans="1:10" ht="15">
      <c r="A59" s="2"/>
      <c r="B59" s="11" t="s">
        <v>2068</v>
      </c>
      <c r="C59" s="20" t="s">
        <v>2069</v>
      </c>
      <c r="D59" s="11" t="s">
        <v>2070</v>
      </c>
      <c r="E59" s="20">
        <v>2474964</v>
      </c>
      <c r="F59" s="3" t="s">
        <v>2071</v>
      </c>
      <c r="G59" s="3" t="s">
        <v>2686</v>
      </c>
      <c r="H59" s="3"/>
      <c r="I59" s="3"/>
      <c r="J59" s="3"/>
    </row>
    <row r="60" spans="1:10" ht="15">
      <c r="A60" s="2"/>
      <c r="B60" s="11" t="s">
        <v>211</v>
      </c>
      <c r="C60" s="20" t="s">
        <v>212</v>
      </c>
      <c r="D60" s="11" t="s">
        <v>967</v>
      </c>
      <c r="E60" s="20" t="s">
        <v>2770</v>
      </c>
      <c r="F60" s="3" t="s">
        <v>321</v>
      </c>
      <c r="G60" s="3" t="s">
        <v>2686</v>
      </c>
      <c r="H60" s="3"/>
      <c r="I60" s="3"/>
      <c r="J60" s="3"/>
    </row>
    <row r="61" spans="1:10" ht="15">
      <c r="A61" s="2"/>
      <c r="B61" s="10" t="s">
        <v>1994</v>
      </c>
      <c r="C61" s="20" t="s">
        <v>1995</v>
      </c>
      <c r="D61" s="11" t="s">
        <v>1793</v>
      </c>
      <c r="E61" s="20" t="s">
        <v>1794</v>
      </c>
      <c r="F61" s="3" t="s">
        <v>321</v>
      </c>
      <c r="G61" s="3" t="s">
        <v>2686</v>
      </c>
      <c r="H61" s="3"/>
      <c r="I61" s="3" t="s">
        <v>1795</v>
      </c>
      <c r="J61" s="3"/>
    </row>
    <row r="62" spans="1:10" ht="15">
      <c r="A62" s="2"/>
      <c r="B62" s="10" t="s">
        <v>1384</v>
      </c>
      <c r="C62" s="20" t="s">
        <v>1385</v>
      </c>
      <c r="D62" s="11" t="s">
        <v>2637</v>
      </c>
      <c r="E62" s="20">
        <v>2331505</v>
      </c>
      <c r="F62" s="3" t="s">
        <v>321</v>
      </c>
      <c r="G62" s="3" t="s">
        <v>2686</v>
      </c>
      <c r="H62" s="3"/>
      <c r="I62" s="3" t="s">
        <v>2638</v>
      </c>
      <c r="J62" s="3"/>
    </row>
    <row r="63" spans="1:10" ht="15">
      <c r="A63" s="2"/>
      <c r="B63" s="10" t="s">
        <v>2160</v>
      </c>
      <c r="C63" s="20"/>
      <c r="D63" s="11" t="s">
        <v>2161</v>
      </c>
      <c r="E63" s="20">
        <v>5201110</v>
      </c>
      <c r="F63" s="3" t="s">
        <v>321</v>
      </c>
      <c r="G63" s="3" t="s">
        <v>1482</v>
      </c>
      <c r="H63" s="3"/>
      <c r="I63" s="3" t="s">
        <v>2162</v>
      </c>
      <c r="J63" s="3"/>
    </row>
    <row r="64" spans="1:10" ht="15">
      <c r="A64" s="2"/>
      <c r="B64" s="10" t="s">
        <v>4499</v>
      </c>
      <c r="C64" s="20"/>
      <c r="D64" s="11" t="s">
        <v>4500</v>
      </c>
      <c r="E64" s="20">
        <v>4062893</v>
      </c>
      <c r="F64" s="3" t="s">
        <v>321</v>
      </c>
      <c r="G64" s="3" t="s">
        <v>2515</v>
      </c>
      <c r="H64" s="3" t="s">
        <v>4501</v>
      </c>
      <c r="I64" s="3"/>
      <c r="J64" s="3"/>
    </row>
    <row r="65" spans="1:10" ht="15">
      <c r="A65" s="2"/>
      <c r="B65" s="10" t="s">
        <v>1418</v>
      </c>
      <c r="C65" s="20"/>
      <c r="D65" s="11"/>
      <c r="E65" s="20"/>
      <c r="F65" s="3" t="s">
        <v>1417</v>
      </c>
      <c r="G65" s="3" t="s">
        <v>1419</v>
      </c>
      <c r="H65" s="3"/>
      <c r="I65" s="3"/>
      <c r="J65" s="3"/>
    </row>
    <row r="66" spans="1:10" ht="15">
      <c r="A66" s="2"/>
      <c r="B66" s="11" t="s">
        <v>1729</v>
      </c>
      <c r="C66" s="20" t="s">
        <v>1036</v>
      </c>
      <c r="D66" s="11" t="s">
        <v>261</v>
      </c>
      <c r="E66" s="20">
        <v>6111725</v>
      </c>
      <c r="F66" s="3" t="s">
        <v>321</v>
      </c>
      <c r="G66" s="3" t="s">
        <v>2686</v>
      </c>
      <c r="H66" s="3"/>
      <c r="I66" s="3"/>
      <c r="J66" s="3"/>
    </row>
    <row r="67" spans="1:10" ht="15">
      <c r="A67" s="2"/>
      <c r="B67" s="11" t="s">
        <v>2421</v>
      </c>
      <c r="C67" s="20" t="s">
        <v>2511</v>
      </c>
      <c r="D67" s="11" t="s">
        <v>2512</v>
      </c>
      <c r="E67" s="20" t="s">
        <v>1824</v>
      </c>
      <c r="F67" s="3" t="s">
        <v>321</v>
      </c>
      <c r="G67" s="3" t="s">
        <v>2515</v>
      </c>
      <c r="H67" s="3"/>
      <c r="I67" s="3"/>
      <c r="J67" s="3"/>
    </row>
    <row r="68" spans="1:10" ht="15">
      <c r="A68" s="2"/>
      <c r="B68" s="11" t="s">
        <v>4526</v>
      </c>
      <c r="C68" s="20" t="s">
        <v>4527</v>
      </c>
      <c r="D68" s="11" t="s">
        <v>4528</v>
      </c>
      <c r="E68" s="20" t="s">
        <v>4529</v>
      </c>
      <c r="F68" s="3" t="s">
        <v>321</v>
      </c>
      <c r="G68" s="3" t="s">
        <v>2686</v>
      </c>
      <c r="H68" s="3"/>
      <c r="I68" s="3"/>
      <c r="J68" s="3"/>
    </row>
    <row r="69" spans="1:10" ht="15">
      <c r="A69" s="2"/>
      <c r="B69" s="11" t="s">
        <v>1730</v>
      </c>
      <c r="C69" s="20" t="s">
        <v>4895</v>
      </c>
      <c r="D69" s="11" t="s">
        <v>4896</v>
      </c>
      <c r="E69" s="20" t="s">
        <v>4897</v>
      </c>
      <c r="F69" s="3" t="s">
        <v>321</v>
      </c>
      <c r="G69" s="3" t="s">
        <v>2686</v>
      </c>
      <c r="H69" s="3">
        <v>3132076886</v>
      </c>
      <c r="I69" s="3"/>
      <c r="J69" s="3"/>
    </row>
    <row r="70" spans="1:10" ht="15">
      <c r="A70" s="2"/>
      <c r="B70" s="11" t="s">
        <v>1731</v>
      </c>
      <c r="C70" s="20">
        <v>79299461</v>
      </c>
      <c r="D70" s="11" t="s">
        <v>2065</v>
      </c>
      <c r="E70" s="20">
        <v>3119738</v>
      </c>
      <c r="F70" s="3" t="s">
        <v>321</v>
      </c>
      <c r="G70" s="3" t="s">
        <v>1488</v>
      </c>
      <c r="H70" s="3"/>
      <c r="I70" s="3"/>
      <c r="J70" s="3"/>
    </row>
    <row r="71" spans="1:10" ht="15">
      <c r="A71" s="2"/>
      <c r="B71" s="11" t="s">
        <v>2198</v>
      </c>
      <c r="C71" s="20" t="s">
        <v>2199</v>
      </c>
      <c r="D71" s="11" t="s">
        <v>2200</v>
      </c>
      <c r="E71" s="20">
        <v>6084218</v>
      </c>
      <c r="F71" s="3" t="s">
        <v>321</v>
      </c>
      <c r="G71" s="3" t="s">
        <v>2689</v>
      </c>
      <c r="H71" s="3"/>
      <c r="I71" s="3"/>
      <c r="J71" s="3"/>
    </row>
    <row r="72" spans="1:10" ht="15">
      <c r="A72" s="2"/>
      <c r="B72" s="11" t="s">
        <v>991</v>
      </c>
      <c r="C72" s="20">
        <v>52785633</v>
      </c>
      <c r="D72" s="11" t="s">
        <v>992</v>
      </c>
      <c r="E72" s="20">
        <v>6600970</v>
      </c>
      <c r="F72" s="3" t="s">
        <v>321</v>
      </c>
      <c r="G72" s="3" t="s">
        <v>1890</v>
      </c>
      <c r="H72" s="3"/>
      <c r="I72" s="3"/>
      <c r="J72" s="3"/>
    </row>
    <row r="73" spans="1:10" ht="15">
      <c r="A73" s="2"/>
      <c r="B73" s="11" t="s">
        <v>2599</v>
      </c>
      <c r="C73" s="20">
        <v>80655819</v>
      </c>
      <c r="D73" s="11" t="s">
        <v>2603</v>
      </c>
      <c r="E73" s="20" t="s">
        <v>2600</v>
      </c>
      <c r="F73" s="3" t="s">
        <v>321</v>
      </c>
      <c r="G73" s="3" t="s">
        <v>1482</v>
      </c>
      <c r="H73" s="3"/>
      <c r="I73" s="3" t="s">
        <v>2601</v>
      </c>
      <c r="J73" s="3"/>
    </row>
    <row r="74" spans="1:10" ht="15">
      <c r="A74" s="2"/>
      <c r="B74" s="11" t="s">
        <v>1489</v>
      </c>
      <c r="C74" s="20" t="s">
        <v>1490</v>
      </c>
      <c r="D74" s="11" t="s">
        <v>1491</v>
      </c>
      <c r="E74" s="20" t="s">
        <v>280</v>
      </c>
      <c r="F74" s="3" t="s">
        <v>321</v>
      </c>
      <c r="G74" s="3" t="s">
        <v>2686</v>
      </c>
      <c r="H74" s="3"/>
      <c r="I74" s="3"/>
      <c r="J74" s="3"/>
    </row>
    <row r="75" spans="1:10" ht="15">
      <c r="A75" s="2"/>
      <c r="B75" s="11" t="s">
        <v>3757</v>
      </c>
      <c r="C75" s="20" t="s">
        <v>3758</v>
      </c>
      <c r="D75" s="11" t="s">
        <v>1918</v>
      </c>
      <c r="E75" s="20" t="s">
        <v>745</v>
      </c>
      <c r="F75" s="3" t="s">
        <v>746</v>
      </c>
      <c r="G75" s="3" t="s">
        <v>2821</v>
      </c>
      <c r="H75" s="3" t="s">
        <v>3759</v>
      </c>
      <c r="I75" s="3"/>
      <c r="J75" s="3"/>
    </row>
    <row r="76" spans="1:10" ht="15">
      <c r="A76" s="2"/>
      <c r="B76" s="11" t="s">
        <v>2573</v>
      </c>
      <c r="C76" s="20"/>
      <c r="D76" s="11" t="s">
        <v>2574</v>
      </c>
      <c r="E76" s="20" t="s">
        <v>2575</v>
      </c>
      <c r="F76" s="3" t="s">
        <v>2576</v>
      </c>
      <c r="G76" s="3"/>
      <c r="H76" s="3"/>
      <c r="I76" s="3"/>
      <c r="J76" s="3"/>
    </row>
    <row r="77" spans="1:10" ht="15">
      <c r="A77" s="2"/>
      <c r="B77" s="11" t="s">
        <v>4337</v>
      </c>
      <c r="C77" s="20" t="s">
        <v>1212</v>
      </c>
      <c r="D77" s="11" t="s">
        <v>1213</v>
      </c>
      <c r="E77" s="20" t="s">
        <v>1214</v>
      </c>
      <c r="F77" s="3" t="s">
        <v>746</v>
      </c>
      <c r="G77" s="3" t="s">
        <v>2686</v>
      </c>
      <c r="H77" s="3" t="s">
        <v>1238</v>
      </c>
      <c r="I77" s="3"/>
      <c r="J77" s="3"/>
    </row>
    <row r="78" spans="1:10" ht="15">
      <c r="A78" s="2"/>
      <c r="B78" s="11" t="s">
        <v>2218</v>
      </c>
      <c r="C78" s="20"/>
      <c r="D78" s="11" t="s">
        <v>2219</v>
      </c>
      <c r="E78" s="20" t="s">
        <v>2202</v>
      </c>
      <c r="F78" s="3" t="s">
        <v>321</v>
      </c>
      <c r="G78" s="3" t="s">
        <v>2686</v>
      </c>
      <c r="H78" s="3" t="s">
        <v>146</v>
      </c>
      <c r="I78" s="3" t="s">
        <v>2602</v>
      </c>
      <c r="J78" s="3" t="s">
        <v>2201</v>
      </c>
    </row>
    <row r="79" spans="1:10" ht="15">
      <c r="A79" s="2"/>
      <c r="B79" s="11" t="s">
        <v>1224</v>
      </c>
      <c r="C79" s="20"/>
      <c r="D79" s="11" t="s">
        <v>1225</v>
      </c>
      <c r="E79" s="20">
        <v>5201016</v>
      </c>
      <c r="F79" s="3" t="s">
        <v>321</v>
      </c>
      <c r="G79" s="3" t="s">
        <v>2686</v>
      </c>
      <c r="H79" s="3"/>
      <c r="I79" s="3"/>
      <c r="J79" s="3"/>
    </row>
    <row r="80" spans="1:10" ht="15">
      <c r="A80" s="2"/>
      <c r="B80" s="11" t="s">
        <v>2376</v>
      </c>
      <c r="C80" s="20">
        <v>137616800</v>
      </c>
      <c r="D80" s="11" t="s">
        <v>1193</v>
      </c>
      <c r="E80" s="20" t="s">
        <v>1194</v>
      </c>
      <c r="F80" s="3" t="s">
        <v>321</v>
      </c>
      <c r="G80" s="3" t="s">
        <v>2686</v>
      </c>
      <c r="H80" s="3"/>
      <c r="I80" s="3"/>
      <c r="J80" s="3"/>
    </row>
    <row r="81" spans="1:10" ht="15">
      <c r="A81" s="2"/>
      <c r="B81" s="11" t="s">
        <v>2736</v>
      </c>
      <c r="C81" s="20"/>
      <c r="D81" s="11" t="s">
        <v>2735</v>
      </c>
      <c r="E81" s="20">
        <v>4094273</v>
      </c>
      <c r="F81" s="3" t="s">
        <v>321</v>
      </c>
      <c r="G81" s="3" t="s">
        <v>2515</v>
      </c>
      <c r="H81" s="3" t="s">
        <v>2733</v>
      </c>
      <c r="I81" s="3" t="s">
        <v>2734</v>
      </c>
      <c r="J81" s="3"/>
    </row>
    <row r="82" spans="1:10" ht="15">
      <c r="A82" s="2"/>
      <c r="B82" s="11" t="s">
        <v>4775</v>
      </c>
      <c r="C82" s="20" t="s">
        <v>4776</v>
      </c>
      <c r="D82" s="11" t="s">
        <v>4777</v>
      </c>
      <c r="E82" s="20" t="s">
        <v>4778</v>
      </c>
      <c r="F82" s="3" t="s">
        <v>321</v>
      </c>
      <c r="G82" s="3" t="s">
        <v>2686</v>
      </c>
      <c r="H82" s="3"/>
      <c r="I82" s="3"/>
      <c r="J82" s="3"/>
    </row>
    <row r="83" spans="1:10" ht="15">
      <c r="A83" s="2"/>
      <c r="B83" s="11" t="s">
        <v>1153</v>
      </c>
      <c r="C83" s="20">
        <v>11188146</v>
      </c>
      <c r="D83" s="11" t="s">
        <v>1154</v>
      </c>
      <c r="E83" s="20" t="s">
        <v>623</v>
      </c>
      <c r="F83" s="3" t="s">
        <v>321</v>
      </c>
      <c r="G83" s="3" t="s">
        <v>2686</v>
      </c>
      <c r="H83" s="3" t="s">
        <v>2290</v>
      </c>
      <c r="I83" s="3"/>
      <c r="J83" s="3"/>
    </row>
    <row r="84" spans="1:10" ht="15">
      <c r="A84" s="2"/>
      <c r="B84" s="11" t="s">
        <v>481</v>
      </c>
      <c r="C84" s="20">
        <v>80433417</v>
      </c>
      <c r="D84" s="11" t="s">
        <v>996</v>
      </c>
      <c r="E84" s="20">
        <v>7775505</v>
      </c>
      <c r="F84" s="3" t="s">
        <v>2731</v>
      </c>
      <c r="G84" s="3" t="s">
        <v>2686</v>
      </c>
      <c r="H84" s="3" t="s">
        <v>2083</v>
      </c>
      <c r="I84" s="3"/>
      <c r="J84" s="3"/>
    </row>
    <row r="85" spans="1:10" ht="15">
      <c r="A85" s="2"/>
      <c r="B85" s="11" t="s">
        <v>2918</v>
      </c>
      <c r="C85" s="20" t="s">
        <v>2919</v>
      </c>
      <c r="D85" s="11" t="s">
        <v>4883</v>
      </c>
      <c r="E85" s="20">
        <v>7378785</v>
      </c>
      <c r="F85" s="3" t="s">
        <v>4882</v>
      </c>
      <c r="G85" s="3" t="s">
        <v>2920</v>
      </c>
      <c r="H85" s="3"/>
      <c r="I85" s="3"/>
      <c r="J85" s="3"/>
    </row>
    <row r="86" spans="1:10" ht="15">
      <c r="A86" s="2"/>
      <c r="B86" s="11" t="s">
        <v>544</v>
      </c>
      <c r="C86" s="20" t="s">
        <v>545</v>
      </c>
      <c r="D86" s="11" t="s">
        <v>262</v>
      </c>
      <c r="E86" s="20" t="s">
        <v>263</v>
      </c>
      <c r="F86" s="3" t="s">
        <v>321</v>
      </c>
      <c r="G86" s="3" t="s">
        <v>1924</v>
      </c>
      <c r="H86" s="3"/>
      <c r="I86" s="3"/>
      <c r="J86" s="3"/>
    </row>
    <row r="87" spans="1:10" ht="15">
      <c r="A87" s="2"/>
      <c r="B87" s="11" t="s">
        <v>1966</v>
      </c>
      <c r="C87" s="20" t="s">
        <v>1967</v>
      </c>
      <c r="D87" s="11" t="s">
        <v>1968</v>
      </c>
      <c r="E87" s="20">
        <v>4078233</v>
      </c>
      <c r="F87" s="3" t="s">
        <v>321</v>
      </c>
      <c r="G87" s="3" t="s">
        <v>2096</v>
      </c>
      <c r="H87" s="3"/>
      <c r="I87" s="3"/>
      <c r="J87" s="3"/>
    </row>
    <row r="88" spans="1:10" ht="15">
      <c r="A88" s="2"/>
      <c r="B88" s="11" t="s">
        <v>2013</v>
      </c>
      <c r="C88" s="20" t="s">
        <v>2014</v>
      </c>
      <c r="D88" s="11" t="s">
        <v>2015</v>
      </c>
      <c r="E88" s="20" t="s">
        <v>2016</v>
      </c>
      <c r="F88" s="3" t="s">
        <v>321</v>
      </c>
      <c r="G88" s="3"/>
      <c r="H88" s="3"/>
      <c r="I88" s="3"/>
      <c r="J88" s="3"/>
    </row>
    <row r="89" spans="1:10" ht="15">
      <c r="A89" s="2"/>
      <c r="B89" s="11" t="s">
        <v>1917</v>
      </c>
      <c r="C89" s="20" t="s">
        <v>989</v>
      </c>
      <c r="D89" s="11" t="s">
        <v>990</v>
      </c>
      <c r="E89" s="20">
        <v>4361082</v>
      </c>
      <c r="F89" s="3" t="s">
        <v>321</v>
      </c>
      <c r="G89" s="3" t="s">
        <v>2686</v>
      </c>
      <c r="H89" s="3" t="s">
        <v>2083</v>
      </c>
      <c r="I89" s="3"/>
      <c r="J89" s="3"/>
    </row>
    <row r="90" spans="1:10" ht="15">
      <c r="A90" s="2"/>
      <c r="B90" s="11" t="s">
        <v>4531</v>
      </c>
      <c r="C90" s="20"/>
      <c r="D90" s="11" t="s">
        <v>4532</v>
      </c>
      <c r="E90" s="20">
        <v>5280645</v>
      </c>
      <c r="F90" s="3" t="s">
        <v>321</v>
      </c>
      <c r="G90" s="3" t="s">
        <v>2686</v>
      </c>
      <c r="H90" s="3"/>
      <c r="I90" s="3"/>
      <c r="J90" s="3"/>
    </row>
    <row r="91" spans="1:10" ht="15">
      <c r="A91" s="2"/>
      <c r="B91" s="11" t="s">
        <v>3277</v>
      </c>
      <c r="C91" s="20">
        <v>79720610</v>
      </c>
      <c r="D91" s="11" t="s">
        <v>3278</v>
      </c>
      <c r="E91" s="20">
        <v>2503540</v>
      </c>
      <c r="F91" s="3" t="s">
        <v>321</v>
      </c>
      <c r="G91" s="3" t="s">
        <v>2686</v>
      </c>
      <c r="H91" s="3"/>
      <c r="I91" s="3"/>
      <c r="J91" s="3"/>
    </row>
    <row r="92" spans="1:10" ht="15">
      <c r="A92" s="2"/>
      <c r="B92" s="11" t="s">
        <v>1136</v>
      </c>
      <c r="C92" s="20" t="s">
        <v>1138</v>
      </c>
      <c r="D92" s="11" t="s">
        <v>1137</v>
      </c>
      <c r="E92" s="20" t="s">
        <v>1139</v>
      </c>
      <c r="F92" s="3" t="s">
        <v>321</v>
      </c>
      <c r="G92" s="3" t="s">
        <v>1140</v>
      </c>
      <c r="H92" s="3"/>
      <c r="I92" s="3"/>
      <c r="J92" s="3"/>
    </row>
    <row r="93" spans="1:10" ht="15">
      <c r="A93" s="2"/>
      <c r="B93" s="11" t="s">
        <v>1459</v>
      </c>
      <c r="C93" s="20" t="s">
        <v>4592</v>
      </c>
      <c r="D93" s="11" t="s">
        <v>477</v>
      </c>
      <c r="E93" s="20">
        <v>3143397581</v>
      </c>
      <c r="F93" s="3" t="s">
        <v>2798</v>
      </c>
      <c r="G93" s="3" t="s">
        <v>1482</v>
      </c>
      <c r="H93" s="3"/>
      <c r="I93" s="3"/>
      <c r="J93" s="3"/>
    </row>
    <row r="94" spans="1:10" ht="15">
      <c r="A94" s="2"/>
      <c r="B94" s="11" t="s">
        <v>357</v>
      </c>
      <c r="C94" s="20" t="s">
        <v>100</v>
      </c>
      <c r="D94" s="11" t="s">
        <v>101</v>
      </c>
      <c r="E94" s="20" t="s">
        <v>358</v>
      </c>
      <c r="F94" s="3" t="s">
        <v>321</v>
      </c>
      <c r="G94" s="3" t="s">
        <v>2686</v>
      </c>
      <c r="H94" s="3" t="s">
        <v>2010</v>
      </c>
      <c r="I94" s="3"/>
      <c r="J94" s="3"/>
    </row>
    <row r="95" spans="1:10" ht="15">
      <c r="A95" s="2"/>
      <c r="B95" s="11" t="s">
        <v>4515</v>
      </c>
      <c r="C95" s="20" t="s">
        <v>4656</v>
      </c>
      <c r="D95" s="11" t="s">
        <v>1943</v>
      </c>
      <c r="E95" s="20" t="s">
        <v>2760</v>
      </c>
      <c r="F95" s="3" t="s">
        <v>321</v>
      </c>
      <c r="G95" s="3" t="s">
        <v>2686</v>
      </c>
      <c r="H95" s="3"/>
      <c r="I95" s="3"/>
      <c r="J95" s="3"/>
    </row>
    <row r="96" spans="1:10" ht="15">
      <c r="A96" s="2"/>
      <c r="B96" s="11" t="s">
        <v>2922</v>
      </c>
      <c r="C96" s="20" t="s">
        <v>2925</v>
      </c>
      <c r="D96" s="11" t="s">
        <v>2923</v>
      </c>
      <c r="E96" s="20" t="s">
        <v>2924</v>
      </c>
      <c r="F96" s="3" t="s">
        <v>321</v>
      </c>
      <c r="G96" s="3" t="s">
        <v>2686</v>
      </c>
      <c r="H96" s="3"/>
      <c r="I96" s="3"/>
      <c r="J96" s="3"/>
    </row>
    <row r="97" spans="1:10" ht="15">
      <c r="A97" s="2"/>
      <c r="B97" s="11" t="s">
        <v>16</v>
      </c>
      <c r="C97" s="20" t="s">
        <v>17</v>
      </c>
      <c r="D97" s="11" t="s">
        <v>18</v>
      </c>
      <c r="E97" s="20">
        <v>2897268</v>
      </c>
      <c r="F97" s="3" t="s">
        <v>321</v>
      </c>
      <c r="G97" s="3" t="s">
        <v>2689</v>
      </c>
      <c r="H97" s="3" t="s">
        <v>1346</v>
      </c>
      <c r="I97" s="3"/>
      <c r="J97" s="3"/>
    </row>
    <row r="98" spans="1:10" ht="15">
      <c r="A98" s="2"/>
      <c r="B98" s="11" t="s">
        <v>236</v>
      </c>
      <c r="C98" s="20" t="s">
        <v>4487</v>
      </c>
      <c r="D98" s="11" t="s">
        <v>237</v>
      </c>
      <c r="E98" s="20" t="s">
        <v>4512</v>
      </c>
      <c r="F98" s="3" t="s">
        <v>321</v>
      </c>
      <c r="G98" s="3" t="s">
        <v>64</v>
      </c>
      <c r="H98" s="3">
        <v>3204423213</v>
      </c>
      <c r="I98" s="3"/>
      <c r="J98" s="3"/>
    </row>
    <row r="99" spans="1:10" ht="15">
      <c r="A99" s="2"/>
      <c r="B99" s="11" t="s">
        <v>1339</v>
      </c>
      <c r="C99" s="20"/>
      <c r="D99" s="11"/>
      <c r="E99" s="20"/>
      <c r="F99" s="3" t="s">
        <v>321</v>
      </c>
      <c r="G99" s="3"/>
      <c r="H99" s="3"/>
      <c r="I99" s="3"/>
      <c r="J99" s="3"/>
    </row>
    <row r="100" spans="1:10" ht="15">
      <c r="A100" s="2"/>
      <c r="B100" s="11" t="s">
        <v>1143</v>
      </c>
      <c r="C100" s="20" t="s">
        <v>2185</v>
      </c>
      <c r="D100" s="11" t="s">
        <v>1142</v>
      </c>
      <c r="E100" s="20" t="s">
        <v>1141</v>
      </c>
      <c r="F100" s="3" t="s">
        <v>321</v>
      </c>
      <c r="G100" s="3" t="s">
        <v>2686</v>
      </c>
      <c r="H100" s="3"/>
      <c r="I100" s="3"/>
      <c r="J100" s="3"/>
    </row>
    <row r="101" spans="1:10" ht="15">
      <c r="A101" s="2"/>
      <c r="B101" s="11" t="s">
        <v>4523</v>
      </c>
      <c r="C101" s="20"/>
      <c r="D101" s="11" t="s">
        <v>4524</v>
      </c>
      <c r="E101" s="20">
        <v>5448195</v>
      </c>
      <c r="F101" s="3" t="s">
        <v>321</v>
      </c>
      <c r="G101" s="3" t="s">
        <v>2515</v>
      </c>
      <c r="H101" s="3"/>
      <c r="I101" s="3"/>
      <c r="J101" s="3"/>
    </row>
    <row r="102" spans="1:10" ht="15">
      <c r="A102" s="2"/>
      <c r="B102" s="11" t="s">
        <v>3286</v>
      </c>
      <c r="C102" s="20" t="s">
        <v>2872</v>
      </c>
      <c r="D102" s="11" t="s">
        <v>2873</v>
      </c>
      <c r="E102" s="20">
        <v>2991444</v>
      </c>
      <c r="F102" s="3" t="s">
        <v>321</v>
      </c>
      <c r="G102" s="3" t="s">
        <v>2686</v>
      </c>
      <c r="H102" s="3"/>
      <c r="I102" s="3"/>
      <c r="J102" s="3"/>
    </row>
    <row r="103" spans="1:10" ht="15">
      <c r="A103" s="2"/>
      <c r="B103" s="11" t="s">
        <v>2431</v>
      </c>
      <c r="C103" s="20" t="s">
        <v>347</v>
      </c>
      <c r="D103" s="11" t="s">
        <v>151</v>
      </c>
      <c r="E103" s="20" t="s">
        <v>213</v>
      </c>
      <c r="F103" s="3" t="s">
        <v>321</v>
      </c>
      <c r="G103" s="3" t="s">
        <v>1047</v>
      </c>
      <c r="H103" s="3"/>
      <c r="I103" s="3"/>
      <c r="J103" s="3"/>
    </row>
    <row r="104" spans="1:10" ht="15">
      <c r="A104" s="2"/>
      <c r="B104" s="11" t="s">
        <v>2432</v>
      </c>
      <c r="C104" s="20" t="s">
        <v>2433</v>
      </c>
      <c r="D104" s="11" t="s">
        <v>2434</v>
      </c>
      <c r="E104" s="20">
        <v>3477257</v>
      </c>
      <c r="F104" s="3" t="s">
        <v>321</v>
      </c>
      <c r="G104" s="3"/>
      <c r="H104" s="3"/>
      <c r="I104" s="3"/>
      <c r="J104" s="3"/>
    </row>
    <row r="105" spans="1:10" ht="15">
      <c r="A105" s="2"/>
      <c r="B105" s="11" t="s">
        <v>2771</v>
      </c>
      <c r="C105" s="20"/>
      <c r="D105" s="11" t="s">
        <v>2772</v>
      </c>
      <c r="E105" s="20">
        <v>2337464</v>
      </c>
      <c r="F105" s="3" t="s">
        <v>321</v>
      </c>
      <c r="G105" s="3" t="s">
        <v>2686</v>
      </c>
      <c r="H105" s="3" t="s">
        <v>2165</v>
      </c>
      <c r="I105" s="3"/>
      <c r="J105" s="3"/>
    </row>
    <row r="106" spans="1:10" ht="15">
      <c r="A106" s="2"/>
      <c r="B106" s="11" t="s">
        <v>1444</v>
      </c>
      <c r="C106" s="20" t="s">
        <v>1445</v>
      </c>
      <c r="D106" s="11" t="s">
        <v>1110</v>
      </c>
      <c r="E106" s="20" t="s">
        <v>1438</v>
      </c>
      <c r="F106" s="3" t="s">
        <v>321</v>
      </c>
      <c r="G106" s="3" t="s">
        <v>2686</v>
      </c>
      <c r="H106" s="3" t="s">
        <v>1111</v>
      </c>
      <c r="I106" s="3"/>
      <c r="J106" s="3"/>
    </row>
    <row r="107" spans="1:10" ht="15">
      <c r="A107" s="2"/>
      <c r="B107" s="11" t="s">
        <v>929</v>
      </c>
      <c r="C107" s="20"/>
      <c r="D107" s="11" t="s">
        <v>1230</v>
      </c>
      <c r="E107" s="20" t="s">
        <v>930</v>
      </c>
      <c r="F107" s="3" t="s">
        <v>321</v>
      </c>
      <c r="G107" s="3" t="s">
        <v>2686</v>
      </c>
      <c r="H107" s="3"/>
      <c r="I107" s="3"/>
      <c r="J107" s="3"/>
    </row>
    <row r="108" spans="1:10" ht="15">
      <c r="A108" s="2"/>
      <c r="B108" s="11" t="s">
        <v>393</v>
      </c>
      <c r="C108" s="20" t="s">
        <v>2130</v>
      </c>
      <c r="D108" s="11" t="s">
        <v>1367</v>
      </c>
      <c r="E108" s="20" t="s">
        <v>2765</v>
      </c>
      <c r="F108" s="3" t="s">
        <v>321</v>
      </c>
      <c r="G108" s="3" t="s">
        <v>963</v>
      </c>
      <c r="H108" s="3"/>
      <c r="I108" s="3"/>
      <c r="J108" s="3"/>
    </row>
    <row r="109" spans="1:10" ht="15">
      <c r="A109" s="2"/>
      <c r="B109" s="11" t="s">
        <v>1470</v>
      </c>
      <c r="C109" s="20"/>
      <c r="D109" s="11" t="s">
        <v>2810</v>
      </c>
      <c r="E109" s="20" t="s">
        <v>2814</v>
      </c>
      <c r="F109" s="3" t="s">
        <v>321</v>
      </c>
      <c r="G109" s="3" t="s">
        <v>2686</v>
      </c>
      <c r="H109" s="3" t="s">
        <v>2010</v>
      </c>
      <c r="I109" s="3"/>
      <c r="J109" s="3"/>
    </row>
    <row r="110" spans="1:10" ht="15">
      <c r="A110" s="2"/>
      <c r="B110" s="11" t="s">
        <v>4597</v>
      </c>
      <c r="C110" s="20" t="s">
        <v>2879</v>
      </c>
      <c r="D110" s="11" t="s">
        <v>2880</v>
      </c>
      <c r="E110" s="20" t="s">
        <v>2881</v>
      </c>
      <c r="F110" s="3" t="s">
        <v>26</v>
      </c>
      <c r="G110" s="3" t="s">
        <v>4330</v>
      </c>
      <c r="H110" s="3" t="s">
        <v>2882</v>
      </c>
      <c r="I110" s="3"/>
      <c r="J110" s="3"/>
    </row>
    <row r="111" spans="1:10" ht="15">
      <c r="A111" s="2"/>
      <c r="B111" s="11" t="s">
        <v>931</v>
      </c>
      <c r="C111" s="20">
        <v>830014700</v>
      </c>
      <c r="D111" s="11" t="s">
        <v>590</v>
      </c>
      <c r="E111" s="20">
        <v>6310162</v>
      </c>
      <c r="F111" s="3" t="s">
        <v>321</v>
      </c>
      <c r="G111" s="3" t="s">
        <v>2686</v>
      </c>
      <c r="H111" s="3"/>
      <c r="I111" s="3"/>
      <c r="J111" s="3"/>
    </row>
    <row r="112" spans="1:10" ht="15">
      <c r="A112" s="2"/>
      <c r="B112" s="11" t="s">
        <v>1386</v>
      </c>
      <c r="C112" s="20"/>
      <c r="D112" s="11" t="s">
        <v>1387</v>
      </c>
      <c r="E112" s="20" t="s">
        <v>1388</v>
      </c>
      <c r="F112" s="3" t="s">
        <v>321</v>
      </c>
      <c r="G112" s="3" t="s">
        <v>2686</v>
      </c>
      <c r="H112" s="3"/>
      <c r="I112" s="3"/>
      <c r="J112" s="3"/>
    </row>
    <row r="113" spans="1:10" ht="15">
      <c r="A113" s="2"/>
      <c r="B113" s="11" t="s">
        <v>448</v>
      </c>
      <c r="C113" s="20" t="s">
        <v>2036</v>
      </c>
      <c r="D113" s="11" t="s">
        <v>449</v>
      </c>
      <c r="E113" s="20" t="s">
        <v>450</v>
      </c>
      <c r="F113" s="3" t="s">
        <v>321</v>
      </c>
      <c r="G113" s="3" t="s">
        <v>2017</v>
      </c>
      <c r="H113" s="3"/>
      <c r="I113" s="3"/>
      <c r="J113" s="3"/>
    </row>
    <row r="114" spans="1:10" ht="15">
      <c r="A114" s="2"/>
      <c r="B114" s="11" t="s">
        <v>108</v>
      </c>
      <c r="C114" s="20" t="s">
        <v>107</v>
      </c>
      <c r="D114" s="11" t="s">
        <v>109</v>
      </c>
      <c r="E114" s="20">
        <v>2768703</v>
      </c>
      <c r="F114" s="3" t="s">
        <v>321</v>
      </c>
      <c r="G114" s="3" t="s">
        <v>2686</v>
      </c>
      <c r="H114" s="3"/>
      <c r="I114" s="3"/>
      <c r="J114" s="3"/>
    </row>
    <row r="115" spans="1:10" ht="15">
      <c r="A115" s="2"/>
      <c r="B115" s="11" t="s">
        <v>4589</v>
      </c>
      <c r="C115" s="20" t="s">
        <v>4590</v>
      </c>
      <c r="D115" s="11" t="s">
        <v>4591</v>
      </c>
      <c r="E115" s="20">
        <v>2243418</v>
      </c>
      <c r="F115" s="3" t="s">
        <v>321</v>
      </c>
      <c r="G115" s="3" t="s">
        <v>2686</v>
      </c>
      <c r="H115" s="3"/>
      <c r="I115" s="3"/>
      <c r="J115" s="3"/>
    </row>
    <row r="116" spans="1:10" ht="15">
      <c r="A116" s="2"/>
      <c r="B116" s="11" t="s">
        <v>2037</v>
      </c>
      <c r="C116" s="20" t="s">
        <v>2229</v>
      </c>
      <c r="D116" s="11" t="s">
        <v>152</v>
      </c>
      <c r="E116" s="20">
        <v>2505358</v>
      </c>
      <c r="F116" s="3" t="s">
        <v>321</v>
      </c>
      <c r="G116" s="3" t="s">
        <v>2689</v>
      </c>
      <c r="H116" s="3"/>
      <c r="I116" s="3"/>
      <c r="J116" s="3"/>
    </row>
    <row r="117" spans="1:10" ht="15">
      <c r="A117" s="2"/>
      <c r="B117" s="11" t="s">
        <v>260</v>
      </c>
      <c r="C117" s="20"/>
      <c r="D117" s="11" t="s">
        <v>259</v>
      </c>
      <c r="E117" s="20">
        <v>2017582</v>
      </c>
      <c r="F117" s="3" t="s">
        <v>321</v>
      </c>
      <c r="G117" s="14" t="s">
        <v>1482</v>
      </c>
      <c r="H117" s="3" t="s">
        <v>2734</v>
      </c>
      <c r="I117" s="3"/>
      <c r="J117" s="3"/>
    </row>
    <row r="118" spans="1:10" ht="15">
      <c r="A118" s="2"/>
      <c r="B118" s="11" t="s">
        <v>2038</v>
      </c>
      <c r="C118" s="20" t="s">
        <v>2393</v>
      </c>
      <c r="D118" s="11" t="s">
        <v>319</v>
      </c>
      <c r="E118" s="20" t="s">
        <v>2039</v>
      </c>
      <c r="F118" s="3" t="s">
        <v>321</v>
      </c>
      <c r="G118" s="3" t="s">
        <v>2686</v>
      </c>
      <c r="H118" s="3"/>
      <c r="I118" s="3"/>
      <c r="J118" s="3"/>
    </row>
    <row r="119" spans="1:10" ht="15">
      <c r="A119" s="2"/>
      <c r="B119" s="11" t="s">
        <v>1801</v>
      </c>
      <c r="C119" s="20" t="s">
        <v>1800</v>
      </c>
      <c r="D119" s="11" t="s">
        <v>1340</v>
      </c>
      <c r="E119" s="20" t="s">
        <v>1341</v>
      </c>
      <c r="F119" s="3" t="s">
        <v>321</v>
      </c>
      <c r="G119" s="3" t="s">
        <v>2686</v>
      </c>
      <c r="H119" s="3"/>
      <c r="I119" s="3"/>
      <c r="J119" s="3"/>
    </row>
    <row r="120" spans="1:10" ht="15">
      <c r="A120" s="2"/>
      <c r="B120" s="11" t="s">
        <v>2040</v>
      </c>
      <c r="C120" s="20">
        <v>79251846</v>
      </c>
      <c r="D120" s="11" t="s">
        <v>2618</v>
      </c>
      <c r="E120" s="20">
        <v>2251296</v>
      </c>
      <c r="F120" s="3" t="s">
        <v>321</v>
      </c>
      <c r="G120" s="3" t="s">
        <v>2692</v>
      </c>
      <c r="H120" s="3"/>
      <c r="I120" s="3"/>
      <c r="J120" s="3"/>
    </row>
    <row r="121" spans="1:10" ht="15">
      <c r="A121" s="2"/>
      <c r="B121" s="11" t="s">
        <v>2320</v>
      </c>
      <c r="C121" s="20"/>
      <c r="D121" s="11" t="s">
        <v>592</v>
      </c>
      <c r="E121" s="20">
        <v>4065775</v>
      </c>
      <c r="F121" s="3" t="s">
        <v>321</v>
      </c>
      <c r="G121" s="3" t="s">
        <v>2209</v>
      </c>
      <c r="H121" s="3"/>
      <c r="I121" s="3"/>
      <c r="J121" s="3"/>
    </row>
    <row r="122" spans="1:10" ht="15">
      <c r="A122" s="2"/>
      <c r="B122" s="11" t="s">
        <v>2041</v>
      </c>
      <c r="C122" s="20" t="s">
        <v>1646</v>
      </c>
      <c r="D122" s="11" t="s">
        <v>1998</v>
      </c>
      <c r="E122" s="20" t="s">
        <v>1765</v>
      </c>
      <c r="F122" s="3" t="s">
        <v>321</v>
      </c>
      <c r="G122" s="3" t="s">
        <v>2686</v>
      </c>
      <c r="H122" s="3"/>
      <c r="I122" s="3"/>
      <c r="J122" s="3"/>
    </row>
    <row r="123" spans="1:10" ht="15">
      <c r="A123" s="2"/>
      <c r="B123" s="11" t="s">
        <v>1766</v>
      </c>
      <c r="C123" s="20"/>
      <c r="D123" s="11" t="s">
        <v>4517</v>
      </c>
      <c r="E123" s="20">
        <v>2319070</v>
      </c>
      <c r="F123" s="3" t="s">
        <v>321</v>
      </c>
      <c r="G123" s="3" t="s">
        <v>1890</v>
      </c>
      <c r="H123" s="3"/>
      <c r="I123" s="3"/>
      <c r="J123" s="3"/>
    </row>
    <row r="124" spans="1:10" ht="15">
      <c r="A124" s="2"/>
      <c r="B124" s="11" t="s">
        <v>2811</v>
      </c>
      <c r="C124" s="20"/>
      <c r="D124" s="11" t="s">
        <v>2812</v>
      </c>
      <c r="E124" s="20" t="s">
        <v>2813</v>
      </c>
      <c r="F124" s="3" t="s">
        <v>321</v>
      </c>
      <c r="G124" s="3" t="s">
        <v>1300</v>
      </c>
      <c r="H124" s="3" t="s">
        <v>2010</v>
      </c>
      <c r="I124" s="3"/>
      <c r="J124" s="3"/>
    </row>
    <row r="125" spans="1:10" ht="15">
      <c r="A125" s="2"/>
      <c r="B125" s="11" t="s">
        <v>2690</v>
      </c>
      <c r="C125" s="20" t="s">
        <v>2493</v>
      </c>
      <c r="D125" s="11" t="s">
        <v>2691</v>
      </c>
      <c r="E125" s="20" t="s">
        <v>2286</v>
      </c>
      <c r="F125" s="3" t="s">
        <v>321</v>
      </c>
      <c r="G125" s="3" t="s">
        <v>2686</v>
      </c>
      <c r="H125" s="3"/>
      <c r="I125" s="3"/>
      <c r="J125" s="3"/>
    </row>
    <row r="126" spans="1:10" ht="15">
      <c r="A126" s="2"/>
      <c r="B126" s="11" t="s">
        <v>1451</v>
      </c>
      <c r="C126" s="20"/>
      <c r="D126" s="11" t="s">
        <v>1944</v>
      </c>
      <c r="E126" s="20">
        <v>2954183</v>
      </c>
      <c r="F126" s="3" t="s">
        <v>321</v>
      </c>
      <c r="G126" s="3" t="s">
        <v>282</v>
      </c>
      <c r="H126" s="3"/>
      <c r="I126" s="3"/>
      <c r="J126" s="3"/>
    </row>
    <row r="127" spans="1:10" ht="15">
      <c r="A127" s="2"/>
      <c r="B127" s="11" t="s">
        <v>1639</v>
      </c>
      <c r="C127" s="20"/>
      <c r="D127" s="11" t="s">
        <v>1640</v>
      </c>
      <c r="E127" s="20" t="s">
        <v>1641</v>
      </c>
      <c r="F127" s="3" t="s">
        <v>321</v>
      </c>
      <c r="G127" s="3" t="s">
        <v>2686</v>
      </c>
      <c r="H127" s="3"/>
      <c r="I127" s="3"/>
      <c r="J127" s="3"/>
    </row>
    <row r="128" spans="1:10" ht="15">
      <c r="A128" s="2"/>
      <c r="B128" s="11" t="s">
        <v>4543</v>
      </c>
      <c r="C128" s="20" t="s">
        <v>4544</v>
      </c>
      <c r="D128" s="11" t="s">
        <v>4545</v>
      </c>
      <c r="E128" s="20">
        <v>2331669</v>
      </c>
      <c r="F128" s="3" t="s">
        <v>321</v>
      </c>
      <c r="G128" s="3" t="s">
        <v>2686</v>
      </c>
      <c r="H128" s="3" t="s">
        <v>4546</v>
      </c>
      <c r="I128" s="3"/>
      <c r="J128" s="3"/>
    </row>
    <row r="129" spans="1:10" ht="15">
      <c r="A129" s="2"/>
      <c r="B129" s="11" t="s">
        <v>551</v>
      </c>
      <c r="C129" s="20" t="s">
        <v>549</v>
      </c>
      <c r="D129" s="11" t="s">
        <v>550</v>
      </c>
      <c r="E129" s="20">
        <v>2401192</v>
      </c>
      <c r="F129" s="3" t="s">
        <v>321</v>
      </c>
      <c r="G129" s="3" t="s">
        <v>1890</v>
      </c>
      <c r="H129" s="3"/>
      <c r="I129" s="3"/>
      <c r="J129" s="3"/>
    </row>
    <row r="130" spans="1:10" ht="15">
      <c r="A130" s="2"/>
      <c r="B130" s="11" t="s">
        <v>2698</v>
      </c>
      <c r="C130" s="20" t="s">
        <v>2699</v>
      </c>
      <c r="D130" s="11" t="s">
        <v>2700</v>
      </c>
      <c r="E130" s="20">
        <v>7045941</v>
      </c>
      <c r="F130" s="3" t="s">
        <v>321</v>
      </c>
      <c r="G130" s="14">
        <v>0.15</v>
      </c>
      <c r="H130" s="3" t="s">
        <v>1566</v>
      </c>
      <c r="I130" s="3"/>
      <c r="J130" s="3"/>
    </row>
    <row r="131" spans="1:10" ht="15">
      <c r="A131" s="2"/>
      <c r="B131" s="11" t="s">
        <v>1027</v>
      </c>
      <c r="C131" s="20"/>
      <c r="D131" s="11" t="s">
        <v>2288</v>
      </c>
      <c r="E131" s="20">
        <v>2250631</v>
      </c>
      <c r="F131" s="3" t="s">
        <v>321</v>
      </c>
      <c r="G131" s="3" t="s">
        <v>2689</v>
      </c>
      <c r="H131" s="3"/>
      <c r="I131" s="3"/>
      <c r="J131" s="3"/>
    </row>
    <row r="132" spans="1:10" ht="15">
      <c r="A132" s="2"/>
      <c r="B132" s="11" t="s">
        <v>2147</v>
      </c>
      <c r="C132" s="20" t="s">
        <v>2148</v>
      </c>
      <c r="D132" s="11" t="s">
        <v>2585</v>
      </c>
      <c r="E132" s="20">
        <v>3339824</v>
      </c>
      <c r="F132" s="3" t="s">
        <v>321</v>
      </c>
      <c r="G132" s="3" t="s">
        <v>285</v>
      </c>
      <c r="H132" s="3">
        <v>4</v>
      </c>
      <c r="I132" s="3" t="s">
        <v>10</v>
      </c>
      <c r="J132" s="3"/>
    </row>
    <row r="133" spans="1:10" ht="15">
      <c r="A133" s="2"/>
      <c r="B133" s="11" t="s">
        <v>1265</v>
      </c>
      <c r="C133" s="20"/>
      <c r="D133" s="11" t="s">
        <v>1264</v>
      </c>
      <c r="E133" s="20"/>
      <c r="F133" s="3" t="s">
        <v>321</v>
      </c>
      <c r="G133" s="3" t="s">
        <v>1770</v>
      </c>
      <c r="H133" s="3"/>
      <c r="I133" s="3"/>
      <c r="J133" s="3"/>
    </row>
    <row r="134" spans="1:10" ht="15">
      <c r="A134" s="2"/>
      <c r="B134" s="11" t="s">
        <v>1983</v>
      </c>
      <c r="C134" s="20" t="s">
        <v>643</v>
      </c>
      <c r="D134" s="11" t="s">
        <v>644</v>
      </c>
      <c r="E134" s="20">
        <v>5435970</v>
      </c>
      <c r="F134" s="3" t="s">
        <v>321</v>
      </c>
      <c r="G134" s="3"/>
      <c r="H134" s="3"/>
      <c r="I134" s="3"/>
      <c r="J134" s="3"/>
    </row>
    <row r="135" spans="1:10" ht="15">
      <c r="A135" s="2"/>
      <c r="B135" s="11" t="s">
        <v>860</v>
      </c>
      <c r="C135" s="20" t="s">
        <v>861</v>
      </c>
      <c r="D135" s="11" t="s">
        <v>1145</v>
      </c>
      <c r="E135" s="20" t="s">
        <v>2086</v>
      </c>
      <c r="F135" s="3" t="s">
        <v>321</v>
      </c>
      <c r="G135" s="3" t="s">
        <v>2505</v>
      </c>
      <c r="H135" s="3"/>
      <c r="I135" s="3"/>
      <c r="J135" s="3"/>
    </row>
    <row r="136" spans="1:10" ht="15">
      <c r="A136" s="2"/>
      <c r="B136" s="11" t="s">
        <v>1144</v>
      </c>
      <c r="C136" s="20"/>
      <c r="D136" s="11" t="s">
        <v>862</v>
      </c>
      <c r="E136" s="20" t="s">
        <v>2086</v>
      </c>
      <c r="F136" s="3" t="s">
        <v>321</v>
      </c>
      <c r="G136" s="3" t="s">
        <v>2515</v>
      </c>
      <c r="H136" s="3"/>
      <c r="I136" s="3"/>
      <c r="J136" s="3"/>
    </row>
    <row r="137" spans="1:10" ht="15">
      <c r="A137" s="2"/>
      <c r="B137" s="11" t="s">
        <v>2481</v>
      </c>
      <c r="C137" s="20" t="s">
        <v>2482</v>
      </c>
      <c r="D137" s="11" t="s">
        <v>2483</v>
      </c>
      <c r="E137" s="20" t="s">
        <v>2484</v>
      </c>
      <c r="F137" s="3" t="s">
        <v>321</v>
      </c>
      <c r="G137" s="3" t="s">
        <v>1924</v>
      </c>
      <c r="H137" s="3"/>
      <c r="I137" s="3"/>
      <c r="J137" s="3"/>
    </row>
    <row r="138" spans="1:10" ht="15">
      <c r="A138" s="2"/>
      <c r="B138" s="11" t="s">
        <v>1601</v>
      </c>
      <c r="C138" s="20" t="s">
        <v>1602</v>
      </c>
      <c r="D138" s="11" t="s">
        <v>1603</v>
      </c>
      <c r="E138" s="20" t="s">
        <v>677</v>
      </c>
      <c r="F138" s="3" t="s">
        <v>321</v>
      </c>
      <c r="G138" s="3" t="s">
        <v>2689</v>
      </c>
      <c r="H138" s="3" t="s">
        <v>1927</v>
      </c>
      <c r="I138" s="3"/>
      <c r="J138" s="3"/>
    </row>
    <row r="139" spans="1:10" ht="15">
      <c r="A139" s="2"/>
      <c r="B139" s="11" t="s">
        <v>2542</v>
      </c>
      <c r="C139" s="20" t="s">
        <v>2061</v>
      </c>
      <c r="D139" s="11" t="s">
        <v>2329</v>
      </c>
      <c r="E139" s="20">
        <v>2743155</v>
      </c>
      <c r="F139" s="3" t="s">
        <v>321</v>
      </c>
      <c r="G139" s="3" t="s">
        <v>2686</v>
      </c>
      <c r="H139" s="3"/>
      <c r="I139" s="3"/>
      <c r="J139" s="3"/>
    </row>
    <row r="140" spans="1:10" ht="15">
      <c r="A140" s="2"/>
      <c r="B140" s="11" t="s">
        <v>2469</v>
      </c>
      <c r="C140" s="20"/>
      <c r="D140" s="11" t="s">
        <v>938</v>
      </c>
      <c r="E140" s="20">
        <v>2257765</v>
      </c>
      <c r="F140" s="3" t="s">
        <v>321</v>
      </c>
      <c r="G140" s="3"/>
      <c r="H140" s="3"/>
      <c r="I140" s="3"/>
      <c r="J140" s="3"/>
    </row>
    <row r="141" spans="1:10" ht="15">
      <c r="A141" s="2"/>
      <c r="B141" s="11" t="s">
        <v>939</v>
      </c>
      <c r="C141" s="20"/>
      <c r="D141" s="11" t="s">
        <v>940</v>
      </c>
      <c r="E141" s="20">
        <v>6061610</v>
      </c>
      <c r="F141" s="3" t="s">
        <v>321</v>
      </c>
      <c r="G141" s="3"/>
      <c r="H141" s="3"/>
      <c r="I141" s="3"/>
      <c r="J141" s="3"/>
    </row>
    <row r="142" spans="1:10" ht="15">
      <c r="A142" s="2"/>
      <c r="B142" s="11" t="s">
        <v>1600</v>
      </c>
      <c r="C142" s="20" t="s">
        <v>1365</v>
      </c>
      <c r="D142" s="11" t="s">
        <v>1999</v>
      </c>
      <c r="E142" s="20">
        <v>2255350</v>
      </c>
      <c r="F142" s="3" t="s">
        <v>321</v>
      </c>
      <c r="G142" s="3" t="s">
        <v>2686</v>
      </c>
      <c r="H142" s="3"/>
      <c r="I142" s="3"/>
      <c r="J142" s="3"/>
    </row>
    <row r="143" spans="1:10" ht="15">
      <c r="A143" s="2"/>
      <c r="B143" s="11" t="s">
        <v>1645</v>
      </c>
      <c r="C143" s="20"/>
      <c r="D143" s="11" t="s">
        <v>432</v>
      </c>
      <c r="E143" s="20" t="s">
        <v>433</v>
      </c>
      <c r="F143" s="3" t="s">
        <v>321</v>
      </c>
      <c r="G143" s="3" t="s">
        <v>2686</v>
      </c>
      <c r="H143" s="3"/>
      <c r="I143" s="3"/>
      <c r="J143" s="3"/>
    </row>
    <row r="144" spans="1:10" ht="15">
      <c r="A144" s="2"/>
      <c r="B144" s="11" t="s">
        <v>2152</v>
      </c>
      <c r="C144" s="20" t="s">
        <v>2153</v>
      </c>
      <c r="D144" s="11" t="s">
        <v>1945</v>
      </c>
      <c r="E144" s="20">
        <v>6152954</v>
      </c>
      <c r="F144" s="3" t="s">
        <v>321</v>
      </c>
      <c r="G144" s="3" t="s">
        <v>2686</v>
      </c>
      <c r="H144" s="3"/>
      <c r="I144" s="3"/>
      <c r="J144" s="3"/>
    </row>
    <row r="145" spans="1:10" ht="15">
      <c r="A145" s="2"/>
      <c r="B145" s="11" t="s">
        <v>2140</v>
      </c>
      <c r="C145" s="20" t="s">
        <v>2141</v>
      </c>
      <c r="D145" s="11" t="s">
        <v>2142</v>
      </c>
      <c r="E145" s="20">
        <v>6771879</v>
      </c>
      <c r="F145" s="3" t="s">
        <v>321</v>
      </c>
      <c r="G145" s="3" t="s">
        <v>2686</v>
      </c>
      <c r="H145" s="3"/>
      <c r="I145" s="3"/>
      <c r="J145" s="3"/>
    </row>
    <row r="146" spans="1:10" ht="15">
      <c r="A146" s="2"/>
      <c r="B146" s="11" t="s">
        <v>1260</v>
      </c>
      <c r="C146" s="20" t="s">
        <v>2008</v>
      </c>
      <c r="D146" s="11" t="s">
        <v>2009</v>
      </c>
      <c r="E146" s="20">
        <v>4546615</v>
      </c>
      <c r="F146" s="3" t="s">
        <v>321</v>
      </c>
      <c r="G146" s="3" t="s">
        <v>2686</v>
      </c>
      <c r="H146" s="3" t="s">
        <v>2010</v>
      </c>
      <c r="I146" s="3"/>
      <c r="J146" s="3"/>
    </row>
    <row r="147" spans="1:10" ht="15">
      <c r="A147" s="2"/>
      <c r="B147" s="11" t="s">
        <v>4486</v>
      </c>
      <c r="C147" s="20"/>
      <c r="D147" s="11" t="s">
        <v>4484</v>
      </c>
      <c r="E147" s="20">
        <v>5446516</v>
      </c>
      <c r="F147" s="3" t="s">
        <v>321</v>
      </c>
      <c r="G147" s="3" t="s">
        <v>2686</v>
      </c>
      <c r="H147" s="3" t="s">
        <v>4485</v>
      </c>
      <c r="I147" s="3"/>
      <c r="J147" s="3"/>
    </row>
    <row r="148" spans="1:10" ht="15">
      <c r="A148" s="2"/>
      <c r="B148" s="11" t="s">
        <v>4779</v>
      </c>
      <c r="C148" s="20" t="s">
        <v>4780</v>
      </c>
      <c r="D148" s="11" t="s">
        <v>438</v>
      </c>
      <c r="E148" s="20" t="s">
        <v>440</v>
      </c>
      <c r="F148" s="3" t="s">
        <v>321</v>
      </c>
      <c r="G148" s="3" t="s">
        <v>2686</v>
      </c>
      <c r="H148" s="3" t="s">
        <v>439</v>
      </c>
      <c r="I148" s="3"/>
      <c r="J148" s="3"/>
    </row>
    <row r="149" spans="1:10" ht="15">
      <c r="A149" s="2"/>
      <c r="B149" s="127" t="s">
        <v>206</v>
      </c>
      <c r="C149" s="20" t="s">
        <v>1862</v>
      </c>
      <c r="D149" s="11" t="s">
        <v>678</v>
      </c>
      <c r="E149" s="20" t="s">
        <v>4488</v>
      </c>
      <c r="F149" s="3" t="s">
        <v>4489</v>
      </c>
      <c r="G149" s="3" t="s">
        <v>2686</v>
      </c>
      <c r="H149" s="3" t="s">
        <v>2083</v>
      </c>
      <c r="I149" s="3"/>
      <c r="J149" s="3"/>
    </row>
    <row r="150" spans="1:10" ht="15">
      <c r="A150" s="2"/>
      <c r="B150" s="11" t="s">
        <v>2063</v>
      </c>
      <c r="C150" s="20" t="s">
        <v>2064</v>
      </c>
      <c r="D150" s="11" t="s">
        <v>378</v>
      </c>
      <c r="E150" s="20" t="s">
        <v>379</v>
      </c>
      <c r="F150" s="3" t="s">
        <v>321</v>
      </c>
      <c r="G150" s="3" t="s">
        <v>548</v>
      </c>
      <c r="H150" s="3"/>
      <c r="I150" s="3"/>
      <c r="J150" s="3"/>
    </row>
    <row r="151" spans="1:10" ht="15">
      <c r="A151" s="2"/>
      <c r="B151" s="11" t="s">
        <v>89</v>
      </c>
      <c r="C151" s="20" t="s">
        <v>2307</v>
      </c>
      <c r="D151" s="11" t="s">
        <v>2306</v>
      </c>
      <c r="E151" s="20" t="s">
        <v>3284</v>
      </c>
      <c r="F151" s="3" t="s">
        <v>321</v>
      </c>
      <c r="G151" s="3" t="s">
        <v>3285</v>
      </c>
      <c r="H151" s="3"/>
      <c r="I151" s="3"/>
      <c r="J151" s="3"/>
    </row>
    <row r="152" spans="1:10" ht="15">
      <c r="A152" s="2"/>
      <c r="B152" s="11" t="s">
        <v>947</v>
      </c>
      <c r="C152" s="20" t="s">
        <v>384</v>
      </c>
      <c r="D152" s="11" t="s">
        <v>230</v>
      </c>
      <c r="E152" s="20">
        <v>7794510</v>
      </c>
      <c r="F152" s="3" t="s">
        <v>321</v>
      </c>
      <c r="G152" s="3" t="s">
        <v>2686</v>
      </c>
      <c r="H152" s="3" t="s">
        <v>2734</v>
      </c>
      <c r="I152" s="3"/>
      <c r="J152" s="3"/>
    </row>
    <row r="153" spans="1:10" ht="15">
      <c r="A153" s="2"/>
      <c r="B153" s="11" t="s">
        <v>1074</v>
      </c>
      <c r="C153" s="20" t="s">
        <v>1646</v>
      </c>
      <c r="D153" s="11" t="s">
        <v>618</v>
      </c>
      <c r="E153" s="20" t="s">
        <v>619</v>
      </c>
      <c r="F153" s="3" t="s">
        <v>321</v>
      </c>
      <c r="G153" s="3" t="s">
        <v>2686</v>
      </c>
      <c r="H153" s="3"/>
      <c r="I153" s="3"/>
      <c r="J153" s="3"/>
    </row>
    <row r="154" spans="1:10" ht="15">
      <c r="A154" s="2"/>
      <c r="B154" s="11" t="s">
        <v>2166</v>
      </c>
      <c r="C154" s="20" t="s">
        <v>2167</v>
      </c>
      <c r="D154" s="11" t="s">
        <v>2168</v>
      </c>
      <c r="E154" s="20">
        <v>6152314</v>
      </c>
      <c r="F154" s="3" t="s">
        <v>321</v>
      </c>
      <c r="G154" s="3" t="s">
        <v>2686</v>
      </c>
      <c r="H154" s="3" t="s">
        <v>2165</v>
      </c>
      <c r="I154" s="3"/>
      <c r="J154" s="3"/>
    </row>
    <row r="155" spans="1:10" ht="15">
      <c r="A155" s="2"/>
      <c r="B155" s="11" t="s">
        <v>1394</v>
      </c>
      <c r="C155" s="20"/>
      <c r="D155" s="11" t="s">
        <v>1395</v>
      </c>
      <c r="E155" s="20" t="s">
        <v>1396</v>
      </c>
      <c r="F155" s="3" t="s">
        <v>321</v>
      </c>
      <c r="G155" s="3" t="s">
        <v>2686</v>
      </c>
      <c r="H155" s="3"/>
      <c r="I155" s="3"/>
      <c r="J155" s="3"/>
    </row>
    <row r="156" spans="1:10" ht="15">
      <c r="A156" s="2"/>
      <c r="B156" s="11" t="s">
        <v>1566</v>
      </c>
      <c r="C156" s="20"/>
      <c r="D156" s="10">
        <v>3124490216</v>
      </c>
      <c r="E156" s="20">
        <v>7264681</v>
      </c>
      <c r="F156" s="3" t="s">
        <v>321</v>
      </c>
      <c r="G156" s="14">
        <v>0.15</v>
      </c>
      <c r="H156" s="3"/>
      <c r="I156" s="3"/>
      <c r="J156" s="3"/>
    </row>
    <row r="157" spans="1:10" ht="15">
      <c r="A157" s="2"/>
      <c r="B157" s="11" t="s">
        <v>997</v>
      </c>
      <c r="C157" s="20"/>
      <c r="D157" s="10" t="s">
        <v>2420</v>
      </c>
      <c r="E157" s="20">
        <v>6601733</v>
      </c>
      <c r="F157" s="3" t="s">
        <v>321</v>
      </c>
      <c r="G157" s="3" t="s">
        <v>1890</v>
      </c>
      <c r="H157" s="3"/>
      <c r="I157" s="3"/>
      <c r="J157" s="3"/>
    </row>
    <row r="158" spans="1:10" ht="15">
      <c r="A158" s="2"/>
      <c r="B158" s="11" t="s">
        <v>2912</v>
      </c>
      <c r="C158" s="20" t="s">
        <v>852</v>
      </c>
      <c r="D158" s="10" t="s">
        <v>853</v>
      </c>
      <c r="E158" s="20" t="s">
        <v>854</v>
      </c>
      <c r="F158" s="3" t="s">
        <v>321</v>
      </c>
      <c r="G158" s="3" t="s">
        <v>855</v>
      </c>
      <c r="H158" s="3"/>
      <c r="I158" s="3"/>
      <c r="J158" s="3"/>
    </row>
    <row r="159" spans="1:10" ht="15">
      <c r="A159" s="2"/>
      <c r="B159" s="11" t="s">
        <v>4535</v>
      </c>
      <c r="C159" s="20" t="s">
        <v>4534</v>
      </c>
      <c r="D159" s="10" t="s">
        <v>4533</v>
      </c>
      <c r="E159" s="20">
        <v>4814870</v>
      </c>
      <c r="F159" s="3" t="s">
        <v>321</v>
      </c>
      <c r="G159" s="3" t="s">
        <v>2689</v>
      </c>
      <c r="H159" s="3"/>
      <c r="I159" s="3"/>
      <c r="J159" s="3"/>
    </row>
    <row r="160" spans="1:10" ht="15">
      <c r="A160" s="2"/>
      <c r="B160" s="11" t="s">
        <v>170</v>
      </c>
      <c r="C160" s="20"/>
      <c r="D160" s="10" t="s">
        <v>1640</v>
      </c>
      <c r="E160" s="20">
        <v>6062079</v>
      </c>
      <c r="F160" s="3" t="s">
        <v>321</v>
      </c>
      <c r="G160" s="3" t="s">
        <v>2686</v>
      </c>
      <c r="H160" s="3" t="s">
        <v>1639</v>
      </c>
      <c r="I160" s="3"/>
      <c r="J160" s="3"/>
    </row>
    <row r="161" spans="1:10" ht="15">
      <c r="A161" s="2"/>
      <c r="B161" s="11" t="s">
        <v>1982</v>
      </c>
      <c r="C161" s="20"/>
      <c r="D161" s="11" t="s">
        <v>1390</v>
      </c>
      <c r="E161" s="20">
        <v>5459192</v>
      </c>
      <c r="F161" s="3" t="s">
        <v>321</v>
      </c>
      <c r="G161" s="3" t="s">
        <v>2686</v>
      </c>
      <c r="H161" s="3"/>
      <c r="I161" s="3"/>
      <c r="J161" s="3"/>
    </row>
    <row r="162" spans="1:10" ht="15">
      <c r="A162" s="2"/>
      <c r="B162" s="11" t="s">
        <v>143</v>
      </c>
      <c r="C162" s="20" t="s">
        <v>144</v>
      </c>
      <c r="D162" s="11" t="s">
        <v>145</v>
      </c>
      <c r="E162" s="20" t="s">
        <v>2208</v>
      </c>
      <c r="F162" s="3" t="s">
        <v>321</v>
      </c>
      <c r="G162" s="3" t="s">
        <v>2686</v>
      </c>
      <c r="H162" s="3" t="s">
        <v>146</v>
      </c>
      <c r="I162" s="3" t="s">
        <v>2659</v>
      </c>
      <c r="J162" s="3"/>
    </row>
    <row r="163" spans="1:10" ht="15">
      <c r="A163" s="2"/>
      <c r="B163" s="11" t="s">
        <v>232</v>
      </c>
      <c r="C163" s="20"/>
      <c r="D163" s="11" t="s">
        <v>231</v>
      </c>
      <c r="E163" s="20">
        <v>2790625</v>
      </c>
      <c r="F163" s="3" t="s">
        <v>321</v>
      </c>
      <c r="G163" s="3" t="s">
        <v>2689</v>
      </c>
      <c r="H163" s="3" t="s">
        <v>2083</v>
      </c>
      <c r="I163" s="3"/>
      <c r="J163" s="3"/>
    </row>
    <row r="164" spans="1:10" ht="15">
      <c r="A164" s="2"/>
      <c r="B164" s="11" t="s">
        <v>1539</v>
      </c>
      <c r="C164" s="20">
        <v>19415647</v>
      </c>
      <c r="D164" s="11" t="s">
        <v>1537</v>
      </c>
      <c r="E164" s="20" t="s">
        <v>1538</v>
      </c>
      <c r="F164" s="3" t="s">
        <v>321</v>
      </c>
      <c r="G164" s="3" t="s">
        <v>2686</v>
      </c>
      <c r="H164" s="3" t="s">
        <v>2010</v>
      </c>
      <c r="I164" s="3" t="s">
        <v>2787</v>
      </c>
      <c r="J164" s="3"/>
    </row>
    <row r="165" spans="1:10" ht="15">
      <c r="A165" s="2"/>
      <c r="B165" s="11" t="s">
        <v>1228</v>
      </c>
      <c r="C165" s="20" t="s">
        <v>1226</v>
      </c>
      <c r="D165" s="11" t="s">
        <v>1227</v>
      </c>
      <c r="E165" s="20">
        <v>6797507</v>
      </c>
      <c r="F165" s="3" t="s">
        <v>321</v>
      </c>
      <c r="G165" s="3" t="s">
        <v>2689</v>
      </c>
      <c r="H165" s="3" t="s">
        <v>1469</v>
      </c>
      <c r="I165" s="3"/>
      <c r="J165" s="3"/>
    </row>
    <row r="166" spans="1:10" ht="15">
      <c r="A166" s="2"/>
      <c r="B166" s="11" t="s">
        <v>1887</v>
      </c>
      <c r="C166" s="20"/>
      <c r="D166" s="11" t="s">
        <v>1888</v>
      </c>
      <c r="E166" s="20" t="s">
        <v>1889</v>
      </c>
      <c r="F166" s="3" t="s">
        <v>321</v>
      </c>
      <c r="G166" s="3" t="s">
        <v>1890</v>
      </c>
      <c r="H166" s="3"/>
      <c r="I166" s="3"/>
      <c r="J166" s="3"/>
    </row>
    <row r="167" spans="1:10" ht="15">
      <c r="A167" s="2"/>
      <c r="B167" s="11" t="s">
        <v>1024</v>
      </c>
      <c r="C167" s="20"/>
      <c r="D167" s="11" t="s">
        <v>2630</v>
      </c>
      <c r="E167" s="20">
        <v>2502745</v>
      </c>
      <c r="F167" s="3" t="s">
        <v>321</v>
      </c>
      <c r="G167" s="3" t="s">
        <v>2686</v>
      </c>
      <c r="H167" s="3"/>
      <c r="I167" s="3"/>
      <c r="J167" s="3"/>
    </row>
    <row r="168" spans="1:10" ht="15">
      <c r="A168" s="2"/>
      <c r="B168" s="11" t="s">
        <v>727</v>
      </c>
      <c r="C168" s="20" t="s">
        <v>451</v>
      </c>
      <c r="D168" s="11" t="s">
        <v>452</v>
      </c>
      <c r="E168" s="20" t="s">
        <v>728</v>
      </c>
      <c r="F168" s="3" t="s">
        <v>321</v>
      </c>
      <c r="G168" s="3" t="s">
        <v>2686</v>
      </c>
      <c r="H168" s="3"/>
      <c r="I168" s="3"/>
      <c r="J168" s="3"/>
    </row>
    <row r="169" spans="1:10" ht="15">
      <c r="A169" s="2"/>
      <c r="B169" s="11" t="s">
        <v>1261</v>
      </c>
      <c r="C169" s="20"/>
      <c r="D169" s="11" t="s">
        <v>1262</v>
      </c>
      <c r="E169" s="20">
        <v>5758205</v>
      </c>
      <c r="F169" s="3" t="s">
        <v>1263</v>
      </c>
      <c r="G169" s="3" t="s">
        <v>2686</v>
      </c>
      <c r="H169" s="3" t="s">
        <v>2207</v>
      </c>
      <c r="I169" s="3"/>
      <c r="J169" s="3"/>
    </row>
    <row r="170" spans="1:10" ht="15">
      <c r="A170" s="2"/>
      <c r="B170" s="11" t="s">
        <v>205</v>
      </c>
      <c r="C170" s="20" t="s">
        <v>158</v>
      </c>
      <c r="D170" s="11" t="s">
        <v>159</v>
      </c>
      <c r="E170" s="20">
        <v>5758205</v>
      </c>
      <c r="F170" s="3" t="s">
        <v>1263</v>
      </c>
      <c r="G170" s="3" t="s">
        <v>2686</v>
      </c>
      <c r="H170" s="3" t="s">
        <v>1346</v>
      </c>
      <c r="I170" s="3"/>
      <c r="J170" s="3"/>
    </row>
    <row r="171" spans="1:10" ht="15">
      <c r="A171" s="2"/>
      <c r="B171" s="11" t="s">
        <v>1329</v>
      </c>
      <c r="C171" s="20" t="s">
        <v>2265</v>
      </c>
      <c r="D171" s="11" t="s">
        <v>2516</v>
      </c>
      <c r="E171" s="20" t="s">
        <v>1330</v>
      </c>
      <c r="F171" s="3" t="s">
        <v>321</v>
      </c>
      <c r="G171" s="3" t="s">
        <v>2686</v>
      </c>
      <c r="H171" s="3"/>
      <c r="I171" s="3"/>
      <c r="J171" s="3"/>
    </row>
    <row r="172" spans="1:10" ht="15">
      <c r="A172" s="2"/>
      <c r="B172" s="11" t="s">
        <v>676</v>
      </c>
      <c r="C172" s="20" t="s">
        <v>322</v>
      </c>
      <c r="D172" s="11" t="s">
        <v>2466</v>
      </c>
      <c r="E172" s="20">
        <v>2407391</v>
      </c>
      <c r="F172" s="3" t="s">
        <v>321</v>
      </c>
      <c r="G172" s="3" t="s">
        <v>2686</v>
      </c>
      <c r="H172" s="3"/>
      <c r="I172" s="3"/>
      <c r="J172" s="3"/>
    </row>
    <row r="173" spans="1:10" ht="15">
      <c r="A173" s="2"/>
      <c r="B173" s="11" t="s">
        <v>323</v>
      </c>
      <c r="C173" s="20"/>
      <c r="D173" s="11" t="s">
        <v>2766</v>
      </c>
      <c r="E173" s="20" t="s">
        <v>2767</v>
      </c>
      <c r="F173" s="3" t="s">
        <v>321</v>
      </c>
      <c r="G173" s="3" t="s">
        <v>2686</v>
      </c>
      <c r="H173" s="3"/>
      <c r="I173" s="3"/>
      <c r="J173" s="3"/>
    </row>
    <row r="174" spans="1:10" ht="15">
      <c r="A174" s="2"/>
      <c r="B174" s="11" t="s">
        <v>1152</v>
      </c>
      <c r="C174" s="20" t="s">
        <v>964</v>
      </c>
      <c r="D174" s="11" t="s">
        <v>965</v>
      </c>
      <c r="E174" s="20" t="s">
        <v>966</v>
      </c>
      <c r="F174" s="3" t="s">
        <v>321</v>
      </c>
      <c r="G174" s="3" t="s">
        <v>2686</v>
      </c>
      <c r="H174" s="3"/>
      <c r="I174" s="3"/>
      <c r="J174" s="3"/>
    </row>
    <row r="175" spans="1:10" ht="15">
      <c r="A175" s="2"/>
      <c r="B175" s="11" t="s">
        <v>2163</v>
      </c>
      <c r="C175" s="20"/>
      <c r="D175" s="11" t="s">
        <v>2164</v>
      </c>
      <c r="E175" s="20">
        <v>2803554</v>
      </c>
      <c r="F175" s="3" t="s">
        <v>321</v>
      </c>
      <c r="G175" s="3" t="s">
        <v>2686</v>
      </c>
      <c r="H175" s="3" t="s">
        <v>2165</v>
      </c>
      <c r="I175" s="3"/>
      <c r="J175" s="3"/>
    </row>
    <row r="176" spans="1:10" ht="15">
      <c r="A176" s="2"/>
      <c r="B176" s="11" t="s">
        <v>1461</v>
      </c>
      <c r="C176" s="20" t="s">
        <v>7</v>
      </c>
      <c r="D176" s="11" t="s">
        <v>9</v>
      </c>
      <c r="E176" s="20">
        <v>5694654</v>
      </c>
      <c r="F176" s="3" t="s">
        <v>321</v>
      </c>
      <c r="G176" s="3" t="s">
        <v>2515</v>
      </c>
      <c r="H176" s="3" t="s">
        <v>1346</v>
      </c>
      <c r="I176" s="3" t="s">
        <v>8</v>
      </c>
      <c r="J176" s="3"/>
    </row>
    <row r="177" spans="1:10" ht="15">
      <c r="A177" s="2"/>
      <c r="B177" s="11" t="s">
        <v>1028</v>
      </c>
      <c r="C177" s="20" t="s">
        <v>1029</v>
      </c>
      <c r="D177" s="11" t="s">
        <v>1030</v>
      </c>
      <c r="E177" s="20">
        <v>7646741</v>
      </c>
      <c r="F177" s="3" t="s">
        <v>321</v>
      </c>
      <c r="G177" s="3" t="s">
        <v>1031</v>
      </c>
      <c r="H177" s="3" t="s">
        <v>1346</v>
      </c>
      <c r="I177" s="3"/>
      <c r="J177" s="3"/>
    </row>
    <row r="178" spans="1:10" ht="15">
      <c r="A178" s="2"/>
      <c r="B178" s="11" t="s">
        <v>2203</v>
      </c>
      <c r="C178" s="20" t="s">
        <v>2204</v>
      </c>
      <c r="D178" s="11" t="s">
        <v>2205</v>
      </c>
      <c r="E178" s="20" t="s">
        <v>2206</v>
      </c>
      <c r="F178" s="3" t="s">
        <v>321</v>
      </c>
      <c r="G178" s="3" t="s">
        <v>2686</v>
      </c>
      <c r="H178" s="3" t="s">
        <v>2207</v>
      </c>
      <c r="I178" s="3"/>
      <c r="J178" s="3"/>
    </row>
    <row r="179" spans="1:10" ht="15">
      <c r="A179" s="2"/>
      <c r="B179" s="11" t="s">
        <v>1391</v>
      </c>
      <c r="C179" s="20"/>
      <c r="D179" s="11" t="s">
        <v>1392</v>
      </c>
      <c r="E179" s="20" t="s">
        <v>1233</v>
      </c>
      <c r="F179" s="3" t="s">
        <v>321</v>
      </c>
      <c r="G179" s="3" t="s">
        <v>2686</v>
      </c>
      <c r="H179" s="3"/>
      <c r="I179" s="3"/>
      <c r="J179" s="3"/>
    </row>
    <row r="180" spans="1:10" ht="15">
      <c r="A180" s="2"/>
      <c r="B180" s="11" t="s">
        <v>4553</v>
      </c>
      <c r="C180" s="20" t="s">
        <v>4665</v>
      </c>
      <c r="D180" s="11" t="s">
        <v>4554</v>
      </c>
      <c r="E180" s="20" t="s">
        <v>4555</v>
      </c>
      <c r="F180" s="3" t="s">
        <v>1711</v>
      </c>
      <c r="G180" s="3" t="s">
        <v>2515</v>
      </c>
      <c r="H180" s="3" t="s">
        <v>4556</v>
      </c>
      <c r="I180" s="3"/>
      <c r="J180" s="3"/>
    </row>
    <row r="181" spans="1:10" ht="15">
      <c r="A181" s="2"/>
      <c r="B181" s="11" t="s">
        <v>45</v>
      </c>
      <c r="C181" s="20" t="s">
        <v>46</v>
      </c>
      <c r="D181" s="11" t="s">
        <v>2701</v>
      </c>
      <c r="E181" s="20">
        <v>6793918</v>
      </c>
      <c r="F181" s="3" t="s">
        <v>321</v>
      </c>
      <c r="G181" s="3" t="s">
        <v>2686</v>
      </c>
      <c r="H181" s="3"/>
      <c r="I181" s="3"/>
      <c r="J181" s="3"/>
    </row>
    <row r="182" spans="1:10" ht="15">
      <c r="A182" s="2"/>
      <c r="B182" s="11" t="s">
        <v>625</v>
      </c>
      <c r="C182" s="20" t="s">
        <v>1221</v>
      </c>
      <c r="D182" s="11" t="s">
        <v>160</v>
      </c>
      <c r="E182" s="20" t="s">
        <v>1222</v>
      </c>
      <c r="F182" s="3" t="s">
        <v>321</v>
      </c>
      <c r="G182" s="3" t="s">
        <v>2686</v>
      </c>
      <c r="H182" s="3"/>
      <c r="I182" s="3"/>
      <c r="J182" s="3"/>
    </row>
    <row r="183" spans="1:10" ht="15">
      <c r="A183" s="2"/>
      <c r="B183" s="11" t="s">
        <v>2507</v>
      </c>
      <c r="C183" s="20"/>
      <c r="D183" s="11" t="s">
        <v>2337</v>
      </c>
      <c r="E183" s="20">
        <v>6154375</v>
      </c>
      <c r="F183" s="3" t="s">
        <v>321</v>
      </c>
      <c r="G183" s="3" t="s">
        <v>2096</v>
      </c>
      <c r="H183" s="3"/>
      <c r="I183" s="3"/>
      <c r="J183" s="3"/>
    </row>
    <row r="184" spans="1:10" ht="15">
      <c r="A184" s="2"/>
      <c r="B184" s="11" t="s">
        <v>453</v>
      </c>
      <c r="C184" s="20" t="s">
        <v>454</v>
      </c>
      <c r="D184" s="11" t="s">
        <v>455</v>
      </c>
      <c r="E184" s="20">
        <v>2403047</v>
      </c>
      <c r="F184" s="3" t="s">
        <v>321</v>
      </c>
      <c r="G184" s="3" t="s">
        <v>1924</v>
      </c>
      <c r="H184" s="3"/>
      <c r="I184" s="3"/>
      <c r="J184" s="3"/>
    </row>
    <row r="185" spans="1:10" ht="15">
      <c r="A185" s="2"/>
      <c r="B185" s="11" t="s">
        <v>2508</v>
      </c>
      <c r="C185" s="20">
        <v>79630530</v>
      </c>
      <c r="D185" s="11" t="s">
        <v>1946</v>
      </c>
      <c r="E185" s="20">
        <v>2317416</v>
      </c>
      <c r="F185" s="3" t="s">
        <v>321</v>
      </c>
      <c r="G185" s="3" t="s">
        <v>2686</v>
      </c>
      <c r="H185" s="3"/>
      <c r="I185" s="3"/>
      <c r="J185" s="3"/>
    </row>
    <row r="186" spans="1:10" ht="15">
      <c r="A186" s="2"/>
      <c r="B186" s="11" t="s">
        <v>1874</v>
      </c>
      <c r="C186" s="20" t="s">
        <v>2916</v>
      </c>
      <c r="D186" s="11" t="s">
        <v>2081</v>
      </c>
      <c r="E186" s="20" t="s">
        <v>2082</v>
      </c>
      <c r="F186" s="3" t="s">
        <v>321</v>
      </c>
      <c r="G186" s="3" t="s">
        <v>2686</v>
      </c>
      <c r="H186" s="3" t="s">
        <v>2010</v>
      </c>
      <c r="I186" s="3"/>
      <c r="J186" s="3"/>
    </row>
    <row r="187" spans="1:10" ht="15">
      <c r="A187" s="2"/>
      <c r="B187" s="11" t="s">
        <v>2084</v>
      </c>
      <c r="C187" s="20" t="s">
        <v>1821</v>
      </c>
      <c r="D187" s="11" t="s">
        <v>104</v>
      </c>
      <c r="E187" s="20" t="s">
        <v>589</v>
      </c>
      <c r="F187" s="3" t="s">
        <v>321</v>
      </c>
      <c r="G187" s="3" t="s">
        <v>1770</v>
      </c>
      <c r="H187" s="3"/>
      <c r="I187" s="3"/>
      <c r="J187" s="3"/>
    </row>
    <row r="188" spans="1:10" ht="15">
      <c r="A188" s="2"/>
      <c r="B188" s="11" t="s">
        <v>147</v>
      </c>
      <c r="C188" s="20" t="s">
        <v>2311</v>
      </c>
      <c r="D188" s="11" t="s">
        <v>2568</v>
      </c>
      <c r="E188" s="20" t="s">
        <v>103</v>
      </c>
      <c r="F188" s="3" t="s">
        <v>321</v>
      </c>
      <c r="G188" s="3" t="s">
        <v>866</v>
      </c>
      <c r="H188" s="3"/>
      <c r="I188" s="3"/>
      <c r="J188" s="3"/>
    </row>
    <row r="189" spans="1:10" ht="15">
      <c r="A189" s="2"/>
      <c r="B189" s="11" t="s">
        <v>2422</v>
      </c>
      <c r="C189" s="20" t="s">
        <v>12</v>
      </c>
      <c r="D189" s="11" t="s">
        <v>13</v>
      </c>
      <c r="E189" s="20" t="s">
        <v>2768</v>
      </c>
      <c r="F189" s="3" t="s">
        <v>321</v>
      </c>
      <c r="G189" s="3" t="s">
        <v>1924</v>
      </c>
      <c r="H189" s="3" t="s">
        <v>14</v>
      </c>
      <c r="I189" s="3" t="s">
        <v>15</v>
      </c>
      <c r="J189" s="3"/>
    </row>
    <row r="190" spans="1:10" ht="15">
      <c r="A190" s="2"/>
      <c r="B190" s="11" t="s">
        <v>4680</v>
      </c>
      <c r="C190" s="20" t="s">
        <v>4681</v>
      </c>
      <c r="D190" s="11" t="s">
        <v>4682</v>
      </c>
      <c r="E190" s="20" t="s">
        <v>4683</v>
      </c>
      <c r="F190" s="3" t="s">
        <v>321</v>
      </c>
      <c r="G190" s="3" t="s">
        <v>2515</v>
      </c>
      <c r="H190" s="3"/>
      <c r="I190" s="3"/>
      <c r="J190" s="3"/>
    </row>
    <row r="191" spans="1:10" ht="15">
      <c r="A191" s="2"/>
      <c r="B191" s="11" t="s">
        <v>2494</v>
      </c>
      <c r="C191" s="20"/>
      <c r="D191" s="11" t="s">
        <v>2449</v>
      </c>
      <c r="E191" s="20">
        <v>5842436</v>
      </c>
      <c r="F191" s="3" t="s">
        <v>2495</v>
      </c>
      <c r="G191" s="3"/>
      <c r="H191" s="3"/>
      <c r="I191" s="3"/>
      <c r="J191" s="3"/>
    </row>
    <row r="192" spans="1:10" ht="15">
      <c r="A192" s="2"/>
      <c r="B192" s="11" t="s">
        <v>2737</v>
      </c>
      <c r="C192" s="20" t="s">
        <v>2738</v>
      </c>
      <c r="D192" s="11" t="s">
        <v>255</v>
      </c>
      <c r="E192" s="20">
        <v>3107581602</v>
      </c>
      <c r="F192" s="3" t="s">
        <v>321</v>
      </c>
      <c r="G192" s="3" t="s">
        <v>2515</v>
      </c>
      <c r="H192" s="3" t="s">
        <v>2083</v>
      </c>
      <c r="I192" s="3" t="s">
        <v>256</v>
      </c>
      <c r="J192" s="3"/>
    </row>
    <row r="193" spans="1:10" ht="15">
      <c r="A193" s="2"/>
      <c r="B193" s="11" t="s">
        <v>4588</v>
      </c>
      <c r="C193" s="20" t="s">
        <v>4658</v>
      </c>
      <c r="D193" s="11" t="s">
        <v>4582</v>
      </c>
      <c r="E193" s="20" t="s">
        <v>4583</v>
      </c>
      <c r="F193" s="3" t="s">
        <v>321</v>
      </c>
      <c r="G193" s="3" t="s">
        <v>2686</v>
      </c>
      <c r="H193" s="3" t="s">
        <v>4546</v>
      </c>
      <c r="I193" s="3"/>
      <c r="J193" s="3"/>
    </row>
    <row r="194" spans="1:10" ht="15">
      <c r="A194" s="2"/>
      <c r="B194" s="11" t="s">
        <v>2509</v>
      </c>
      <c r="C194" s="20" t="s">
        <v>2454</v>
      </c>
      <c r="D194" s="11" t="s">
        <v>4655</v>
      </c>
      <c r="E194" s="20" t="s">
        <v>4505</v>
      </c>
      <c r="F194" s="3" t="s">
        <v>321</v>
      </c>
      <c r="G194" s="3" t="s">
        <v>1770</v>
      </c>
      <c r="H194" s="3"/>
      <c r="I194" s="3"/>
      <c r="J194" s="3"/>
    </row>
    <row r="195" spans="1:10" ht="15">
      <c r="A195" s="2"/>
      <c r="B195" s="11" t="s">
        <v>4864</v>
      </c>
      <c r="C195" s="20" t="s">
        <v>4865</v>
      </c>
      <c r="D195" s="11" t="s">
        <v>4866</v>
      </c>
      <c r="E195" s="20" t="s">
        <v>4867</v>
      </c>
      <c r="F195" s="3" t="s">
        <v>321</v>
      </c>
      <c r="G195" s="3" t="s">
        <v>2686</v>
      </c>
      <c r="H195" s="3" t="s">
        <v>4868</v>
      </c>
      <c r="I195" s="3"/>
      <c r="J195" s="3"/>
    </row>
    <row r="196" spans="1:10" ht="15">
      <c r="A196" s="2"/>
      <c r="B196" s="11" t="s">
        <v>2867</v>
      </c>
      <c r="C196" s="20" t="s">
        <v>2868</v>
      </c>
      <c r="D196" s="11" t="s">
        <v>2884</v>
      </c>
      <c r="E196" s="20" t="s">
        <v>2885</v>
      </c>
      <c r="F196" s="3" t="s">
        <v>321</v>
      </c>
      <c r="G196" s="3" t="s">
        <v>1890</v>
      </c>
      <c r="H196" s="3" t="s">
        <v>2239</v>
      </c>
      <c r="I196" s="3"/>
      <c r="J196" s="3"/>
    </row>
    <row r="197" spans="1:10" ht="15">
      <c r="A197" s="2"/>
      <c r="B197" s="11" t="s">
        <v>2828</v>
      </c>
      <c r="C197" s="20" t="s">
        <v>2829</v>
      </c>
      <c r="D197" s="11" t="s">
        <v>2830</v>
      </c>
      <c r="E197" s="20">
        <v>5287323</v>
      </c>
      <c r="F197" s="3" t="s">
        <v>321</v>
      </c>
      <c r="G197" s="3" t="s">
        <v>1890</v>
      </c>
      <c r="H197" s="3" t="s">
        <v>2083</v>
      </c>
      <c r="I197" s="3"/>
      <c r="J197" s="3"/>
    </row>
    <row r="198" spans="1:10" ht="15">
      <c r="A198" s="2"/>
      <c r="B198" s="11" t="s">
        <v>381</v>
      </c>
      <c r="C198" s="20">
        <v>19460213</v>
      </c>
      <c r="D198" s="11" t="s">
        <v>1322</v>
      </c>
      <c r="E198" s="20" t="s">
        <v>382</v>
      </c>
      <c r="F198" s="3" t="s">
        <v>321</v>
      </c>
      <c r="G198" s="3" t="s">
        <v>2686</v>
      </c>
      <c r="H198" s="3"/>
      <c r="I198" s="3"/>
      <c r="J198" s="3"/>
    </row>
    <row r="199" spans="1:10" ht="15">
      <c r="A199" s="2"/>
      <c r="B199" s="11" t="s">
        <v>383</v>
      </c>
      <c r="C199" s="20"/>
      <c r="D199" s="11" t="s">
        <v>2822</v>
      </c>
      <c r="E199" s="20"/>
      <c r="F199" s="3" t="s">
        <v>321</v>
      </c>
      <c r="G199" s="3"/>
      <c r="H199" s="3"/>
      <c r="I199" s="3"/>
      <c r="J199" s="3"/>
    </row>
    <row r="200" spans="1:10" ht="15">
      <c r="A200" s="2"/>
      <c r="B200" s="11" t="s">
        <v>1629</v>
      </c>
      <c r="C200" s="20"/>
      <c r="D200" s="11" t="s">
        <v>1631</v>
      </c>
      <c r="E200" s="20" t="s">
        <v>1630</v>
      </c>
      <c r="F200" s="3" t="s">
        <v>321</v>
      </c>
      <c r="G200" s="3" t="s">
        <v>1989</v>
      </c>
      <c r="H200" s="3"/>
      <c r="I200" s="3"/>
      <c r="J200" s="3"/>
    </row>
    <row r="201" spans="1:10" ht="15">
      <c r="A201" s="2"/>
      <c r="B201" s="11" t="s">
        <v>2823</v>
      </c>
      <c r="C201" s="20">
        <v>19331803</v>
      </c>
      <c r="D201" s="11" t="s">
        <v>2824</v>
      </c>
      <c r="E201" s="20">
        <v>6706833</v>
      </c>
      <c r="F201" s="3" t="s">
        <v>321</v>
      </c>
      <c r="G201" s="3"/>
      <c r="H201" s="3"/>
      <c r="I201" s="3"/>
      <c r="J201" s="3"/>
    </row>
    <row r="202" spans="1:10" ht="15">
      <c r="A202" s="2"/>
      <c r="B202" s="11" t="s">
        <v>50</v>
      </c>
      <c r="C202" s="20"/>
      <c r="D202" s="11" t="s">
        <v>2645</v>
      </c>
      <c r="E202" s="20" t="s">
        <v>2642</v>
      </c>
      <c r="F202" s="3" t="s">
        <v>321</v>
      </c>
      <c r="G202" s="3" t="s">
        <v>2338</v>
      </c>
      <c r="H202" s="3"/>
      <c r="I202" s="3"/>
      <c r="J202" s="3"/>
    </row>
    <row r="203" spans="1:10" ht="15">
      <c r="A203" s="2"/>
      <c r="B203" s="11" t="s">
        <v>2315</v>
      </c>
      <c r="C203" s="20" t="s">
        <v>4669</v>
      </c>
      <c r="D203" s="11" t="s">
        <v>181</v>
      </c>
      <c r="E203" s="20">
        <v>5360344</v>
      </c>
      <c r="F203" s="3" t="s">
        <v>321</v>
      </c>
      <c r="G203" s="3" t="s">
        <v>2686</v>
      </c>
      <c r="H203" s="3"/>
      <c r="I203" s="3"/>
      <c r="J203" s="3"/>
    </row>
    <row r="204" spans="1:10" ht="15">
      <c r="A204" s="2"/>
      <c r="B204" s="11" t="s">
        <v>1960</v>
      </c>
      <c r="C204" s="20"/>
      <c r="D204" s="11" t="s">
        <v>1235</v>
      </c>
      <c r="E204" s="20" t="s">
        <v>1236</v>
      </c>
      <c r="F204" s="3" t="s">
        <v>321</v>
      </c>
      <c r="G204" s="3" t="s">
        <v>2692</v>
      </c>
      <c r="H204" s="3"/>
      <c r="I204" s="3"/>
      <c r="J204" s="3"/>
    </row>
    <row r="205" spans="1:10" ht="15">
      <c r="A205" s="2"/>
      <c r="B205" s="11" t="s">
        <v>1050</v>
      </c>
      <c r="C205" s="20"/>
      <c r="D205" s="11" t="s">
        <v>1051</v>
      </c>
      <c r="E205" s="20" t="s">
        <v>1052</v>
      </c>
      <c r="F205" s="3" t="s">
        <v>321</v>
      </c>
      <c r="G205" s="3" t="s">
        <v>1822</v>
      </c>
      <c r="H205" s="3"/>
      <c r="I205" s="3"/>
      <c r="J205" s="3"/>
    </row>
    <row r="206" spans="1:10" ht="15">
      <c r="A206" s="2"/>
      <c r="B206" s="11" t="s">
        <v>4540</v>
      </c>
      <c r="C206" s="20" t="s">
        <v>2643</v>
      </c>
      <c r="D206" s="11" t="s">
        <v>2644</v>
      </c>
      <c r="E206" s="20" t="s">
        <v>4654</v>
      </c>
      <c r="F206" s="3" t="s">
        <v>321</v>
      </c>
      <c r="G206" s="3" t="s">
        <v>2686</v>
      </c>
      <c r="H206" s="3" t="s">
        <v>2165</v>
      </c>
      <c r="I206" s="3"/>
      <c r="J206" s="3"/>
    </row>
    <row r="207" spans="1:10" ht="15">
      <c r="A207" s="2"/>
      <c r="B207" s="11" t="s">
        <v>1053</v>
      </c>
      <c r="C207" s="20" t="s">
        <v>1054</v>
      </c>
      <c r="D207" s="11" t="s">
        <v>1055</v>
      </c>
      <c r="E207" s="20">
        <v>2500643</v>
      </c>
      <c r="F207" s="3" t="s">
        <v>321</v>
      </c>
      <c r="G207" s="3"/>
      <c r="H207" s="3"/>
      <c r="I207" s="3"/>
      <c r="J207" s="3"/>
    </row>
    <row r="208" spans="1:10" ht="15">
      <c r="A208" s="2"/>
      <c r="B208" s="11" t="s">
        <v>1702</v>
      </c>
      <c r="C208" s="20"/>
      <c r="D208" s="11" t="s">
        <v>1703</v>
      </c>
      <c r="E208" s="20"/>
      <c r="F208" s="3" t="s">
        <v>321</v>
      </c>
      <c r="G208" s="3" t="s">
        <v>2686</v>
      </c>
      <c r="H208" s="3" t="s">
        <v>2010</v>
      </c>
      <c r="I208" s="3"/>
      <c r="J208" s="3"/>
    </row>
    <row r="209" spans="1:10" ht="15">
      <c r="A209" s="2"/>
      <c r="B209" s="11" t="s">
        <v>2687</v>
      </c>
      <c r="C209" s="20"/>
      <c r="D209" s="11" t="s">
        <v>2287</v>
      </c>
      <c r="E209" s="20">
        <v>2250435</v>
      </c>
      <c r="F209" s="3" t="s">
        <v>321</v>
      </c>
      <c r="G209" s="3" t="s">
        <v>2686</v>
      </c>
      <c r="H209" s="3"/>
      <c r="I209" s="3"/>
      <c r="J209" s="3"/>
    </row>
    <row r="210" spans="1:10" ht="15">
      <c r="A210" s="2"/>
      <c r="B210" s="11" t="s">
        <v>1305</v>
      </c>
      <c r="C210" s="20"/>
      <c r="D210" s="11" t="s">
        <v>1306</v>
      </c>
      <c r="E210" s="20">
        <v>4092640</v>
      </c>
      <c r="F210" s="3" t="s">
        <v>321</v>
      </c>
      <c r="G210" s="3" t="s">
        <v>2686</v>
      </c>
      <c r="H210" s="3" t="s">
        <v>2207</v>
      </c>
      <c r="I210" s="3" t="s">
        <v>2354</v>
      </c>
      <c r="J210" s="3"/>
    </row>
    <row r="211" spans="1:10" ht="15">
      <c r="A211" s="2"/>
      <c r="B211" s="11" t="s">
        <v>2443</v>
      </c>
      <c r="C211" s="20" t="s">
        <v>2444</v>
      </c>
      <c r="D211" s="11" t="s">
        <v>1345</v>
      </c>
      <c r="E211" s="20">
        <v>2465328</v>
      </c>
      <c r="F211" s="3" t="s">
        <v>321</v>
      </c>
      <c r="G211" s="3" t="s">
        <v>2686</v>
      </c>
      <c r="H211" s="3" t="s">
        <v>1346</v>
      </c>
      <c r="I211" s="3" t="s">
        <v>2846</v>
      </c>
      <c r="J211" s="3"/>
    </row>
    <row r="212" spans="1:10" ht="15">
      <c r="A212" s="2"/>
      <c r="B212" s="11" t="s">
        <v>2358</v>
      </c>
      <c r="C212" s="20">
        <v>79443215</v>
      </c>
      <c r="D212" s="11" t="s">
        <v>2359</v>
      </c>
      <c r="E212" s="20" t="s">
        <v>2360</v>
      </c>
      <c r="F212" s="3" t="s">
        <v>321</v>
      </c>
      <c r="G212" s="3" t="s">
        <v>1890</v>
      </c>
      <c r="H212" s="3" t="s">
        <v>2010</v>
      </c>
      <c r="I212" s="3"/>
      <c r="J212" s="3"/>
    </row>
    <row r="213" spans="1:10" ht="15">
      <c r="A213" s="2"/>
      <c r="B213" s="11" t="s">
        <v>2149</v>
      </c>
      <c r="C213" s="20" t="s">
        <v>2150</v>
      </c>
      <c r="D213" s="11" t="s">
        <v>195</v>
      </c>
      <c r="E213" s="20" t="s">
        <v>196</v>
      </c>
      <c r="F213" s="3" t="s">
        <v>321</v>
      </c>
      <c r="G213" s="3" t="s">
        <v>2686</v>
      </c>
      <c r="H213" s="3" t="s">
        <v>197</v>
      </c>
      <c r="I213" s="3">
        <v>4</v>
      </c>
      <c r="J213" s="3"/>
    </row>
    <row r="214" spans="1:10" ht="15">
      <c r="A214" s="2"/>
      <c r="B214" s="11" t="s">
        <v>4577</v>
      </c>
      <c r="C214" s="20"/>
      <c r="D214" s="11" t="s">
        <v>4578</v>
      </c>
      <c r="E214" s="20" t="s">
        <v>4579</v>
      </c>
      <c r="F214" s="3" t="s">
        <v>321</v>
      </c>
      <c r="G214" s="3" t="s">
        <v>2686</v>
      </c>
      <c r="H214" s="3" t="s">
        <v>4580</v>
      </c>
      <c r="I214" s="3"/>
      <c r="J214" s="3"/>
    </row>
    <row r="215" spans="1:10" ht="15">
      <c r="A215" s="2"/>
      <c r="B215" s="11" t="s">
        <v>2124</v>
      </c>
      <c r="C215" s="20" t="s">
        <v>2125</v>
      </c>
      <c r="D215" s="11" t="s">
        <v>2126</v>
      </c>
      <c r="E215" s="20">
        <v>4752387</v>
      </c>
      <c r="F215" s="3" t="s">
        <v>321</v>
      </c>
      <c r="G215" s="3" t="s">
        <v>2686</v>
      </c>
      <c r="H215" s="3" t="s">
        <v>2165</v>
      </c>
      <c r="I215" s="3"/>
      <c r="J215" s="3"/>
    </row>
    <row r="216" spans="1:10" ht="15">
      <c r="A216" s="2"/>
      <c r="B216" s="11" t="s">
        <v>1056</v>
      </c>
      <c r="C216" s="20"/>
      <c r="D216" s="11" t="s">
        <v>1057</v>
      </c>
      <c r="E216" s="20" t="s">
        <v>1058</v>
      </c>
      <c r="F216" s="3" t="s">
        <v>321</v>
      </c>
      <c r="G216" s="3" t="s">
        <v>2686</v>
      </c>
      <c r="H216" s="3" t="s">
        <v>2165</v>
      </c>
      <c r="I216" s="3"/>
      <c r="J216" s="3"/>
    </row>
    <row r="217" spans="1:10" ht="15">
      <c r="A217" s="2"/>
      <c r="B217" s="11" t="s">
        <v>1353</v>
      </c>
      <c r="C217" s="20" t="s">
        <v>1350</v>
      </c>
      <c r="D217" s="11" t="s">
        <v>1351</v>
      </c>
      <c r="E217" s="20" t="s">
        <v>1352</v>
      </c>
      <c r="F217" s="3" t="s">
        <v>321</v>
      </c>
      <c r="G217" s="3" t="s">
        <v>2686</v>
      </c>
      <c r="H217" s="3"/>
      <c r="I217" s="3"/>
      <c r="J217" s="3"/>
    </row>
    <row r="218" spans="1:10" ht="15">
      <c r="A218" s="2"/>
      <c r="B218" s="11" t="s">
        <v>4503</v>
      </c>
      <c r="C218" s="20" t="s">
        <v>1014</v>
      </c>
      <c r="D218" s="11" t="s">
        <v>2000</v>
      </c>
      <c r="E218" s="20" t="s">
        <v>11</v>
      </c>
      <c r="F218" s="3" t="s">
        <v>321</v>
      </c>
      <c r="G218" s="3" t="s">
        <v>2096</v>
      </c>
      <c r="H218" s="3"/>
      <c r="I218" s="3"/>
      <c r="J218" s="3"/>
    </row>
    <row r="219" spans="1:10" ht="15">
      <c r="A219" s="2"/>
      <c r="B219" s="11" t="s">
        <v>2803</v>
      </c>
      <c r="C219" s="20"/>
      <c r="D219" s="11" t="s">
        <v>2801</v>
      </c>
      <c r="E219" s="20" t="s">
        <v>2804</v>
      </c>
      <c r="F219" s="3" t="s">
        <v>2097</v>
      </c>
      <c r="G219" s="3"/>
      <c r="H219" s="3" t="s">
        <v>2802</v>
      </c>
      <c r="I219" s="3"/>
      <c r="J219" s="3"/>
    </row>
    <row r="220" spans="1:10" ht="15">
      <c r="A220" s="2"/>
      <c r="B220" s="11" t="s">
        <v>4495</v>
      </c>
      <c r="C220" s="20"/>
      <c r="D220" s="11" t="s">
        <v>4496</v>
      </c>
      <c r="E220" s="20">
        <v>5357326</v>
      </c>
      <c r="F220" s="3" t="s">
        <v>321</v>
      </c>
      <c r="G220" s="3" t="s">
        <v>2515</v>
      </c>
      <c r="H220" s="3"/>
      <c r="I220" s="3"/>
      <c r="J220" s="3"/>
    </row>
    <row r="221" spans="1:10" ht="15">
      <c r="A221" s="2"/>
      <c r="B221" s="11" t="s">
        <v>4521</v>
      </c>
      <c r="C221" s="20"/>
      <c r="D221" s="11" t="s">
        <v>4522</v>
      </c>
      <c r="E221" s="20">
        <v>5662268</v>
      </c>
      <c r="F221" s="3" t="s">
        <v>321</v>
      </c>
      <c r="G221" s="3" t="s">
        <v>2689</v>
      </c>
      <c r="H221" s="3"/>
      <c r="I221" s="3"/>
      <c r="J221" s="3"/>
    </row>
    <row r="222" spans="1:10" ht="15">
      <c r="A222" s="2"/>
      <c r="B222" s="11" t="s">
        <v>2800</v>
      </c>
      <c r="C222" s="20" t="s">
        <v>2788</v>
      </c>
      <c r="D222" s="11" t="s">
        <v>2789</v>
      </c>
      <c r="E222" s="20">
        <v>7616464</v>
      </c>
      <c r="F222" s="3" t="s">
        <v>321</v>
      </c>
      <c r="G222" s="3"/>
      <c r="H222" s="3" t="s">
        <v>146</v>
      </c>
      <c r="I222" s="3"/>
      <c r="J222" s="3"/>
    </row>
    <row r="223" spans="1:10" ht="15">
      <c r="A223" s="2"/>
      <c r="B223" s="11" t="s">
        <v>715</v>
      </c>
      <c r="C223" s="20" t="s">
        <v>716</v>
      </c>
      <c r="D223" s="11" t="s">
        <v>717</v>
      </c>
      <c r="E223" s="20" t="s">
        <v>718</v>
      </c>
      <c r="F223" s="3" t="s">
        <v>321</v>
      </c>
      <c r="G223" s="3" t="s">
        <v>2686</v>
      </c>
      <c r="H223" s="3"/>
      <c r="I223" s="3"/>
      <c r="J223" s="3"/>
    </row>
    <row r="224" spans="1:10" ht="15">
      <c r="A224" s="2"/>
      <c r="B224" s="11" t="s">
        <v>2831</v>
      </c>
      <c r="C224" s="20" t="s">
        <v>546</v>
      </c>
      <c r="D224" s="11" t="s">
        <v>547</v>
      </c>
      <c r="E224" s="20">
        <v>4073073</v>
      </c>
      <c r="F224" s="3" t="s">
        <v>321</v>
      </c>
      <c r="G224" s="3" t="s">
        <v>2686</v>
      </c>
      <c r="H224" s="3" t="s">
        <v>2083</v>
      </c>
      <c r="I224" s="3"/>
      <c r="J224" s="3"/>
    </row>
    <row r="225" spans="1:10" ht="15">
      <c r="A225" s="2"/>
      <c r="B225" s="11" t="s">
        <v>2171</v>
      </c>
      <c r="C225" s="20" t="s">
        <v>2169</v>
      </c>
      <c r="D225" s="11" t="s">
        <v>2170</v>
      </c>
      <c r="E225" s="20">
        <v>3113814</v>
      </c>
      <c r="F225" s="3" t="s">
        <v>321</v>
      </c>
      <c r="G225" s="3" t="s">
        <v>2686</v>
      </c>
      <c r="H225" s="3" t="s">
        <v>2165</v>
      </c>
      <c r="I225" s="3"/>
      <c r="J225" s="3"/>
    </row>
    <row r="226" spans="1:10" ht="15">
      <c r="A226" s="2"/>
      <c r="B226" s="11" t="s">
        <v>697</v>
      </c>
      <c r="C226" s="20" t="s">
        <v>698</v>
      </c>
      <c r="D226" s="11" t="s">
        <v>699</v>
      </c>
      <c r="E226" s="20">
        <v>6035346</v>
      </c>
      <c r="F226" s="3" t="s">
        <v>321</v>
      </c>
      <c r="G226" s="3" t="s">
        <v>2686</v>
      </c>
      <c r="H226" s="3" t="s">
        <v>1346</v>
      </c>
      <c r="I226" s="3"/>
      <c r="J226" s="3"/>
    </row>
    <row r="227" spans="1:10" ht="15">
      <c r="A227" s="2"/>
      <c r="B227" s="11" t="s">
        <v>1820</v>
      </c>
      <c r="C227" s="20"/>
      <c r="D227" s="11" t="s">
        <v>4542</v>
      </c>
      <c r="E227" s="20">
        <v>5267456</v>
      </c>
      <c r="F227" s="3" t="s">
        <v>321</v>
      </c>
      <c r="G227" s="3" t="s">
        <v>2096</v>
      </c>
      <c r="H227" s="3"/>
      <c r="I227" s="3"/>
      <c r="J227" s="3"/>
    </row>
    <row r="228" spans="1:10" ht="15">
      <c r="A228" s="2"/>
      <c r="B228" s="11" t="s">
        <v>850</v>
      </c>
      <c r="C228" s="20" t="s">
        <v>848</v>
      </c>
      <c r="D228" s="11" t="s">
        <v>849</v>
      </c>
      <c r="E228" s="20">
        <v>2527050</v>
      </c>
      <c r="F228" s="3" t="s">
        <v>321</v>
      </c>
      <c r="G228" s="3" t="s">
        <v>2686</v>
      </c>
      <c r="H228" s="3" t="s">
        <v>2165</v>
      </c>
      <c r="I228" s="3"/>
      <c r="J228" s="3"/>
    </row>
    <row r="229" spans="1:10" ht="15">
      <c r="A229" s="2"/>
      <c r="B229" s="11" t="s">
        <v>1962</v>
      </c>
      <c r="C229" s="20" t="s">
        <v>772</v>
      </c>
      <c r="D229" s="11" t="s">
        <v>2435</v>
      </c>
      <c r="E229" s="11" t="s">
        <v>2326</v>
      </c>
      <c r="F229" s="3" t="s">
        <v>321</v>
      </c>
      <c r="G229" s="3" t="s">
        <v>2686</v>
      </c>
      <c r="H229" s="3"/>
      <c r="I229" s="3"/>
      <c r="J229" s="3"/>
    </row>
    <row r="230" spans="1:10" ht="15">
      <c r="A230" s="2"/>
      <c r="B230" s="11" t="s">
        <v>1402</v>
      </c>
      <c r="C230" s="20"/>
      <c r="D230" s="11" t="s">
        <v>1403</v>
      </c>
      <c r="E230" s="11" t="s">
        <v>1404</v>
      </c>
      <c r="F230" s="3" t="s">
        <v>321</v>
      </c>
      <c r="G230" s="3" t="s">
        <v>2689</v>
      </c>
      <c r="H230" s="3"/>
      <c r="I230" s="3"/>
      <c r="J230" s="3"/>
    </row>
    <row r="231" spans="1:10">
      <c r="A231" s="3"/>
      <c r="B231" s="11" t="s">
        <v>1077</v>
      </c>
      <c r="C231" s="20" t="s">
        <v>1078</v>
      </c>
      <c r="D231" s="11" t="s">
        <v>1079</v>
      </c>
      <c r="E231" s="11" t="s">
        <v>1080</v>
      </c>
      <c r="F231" s="3" t="s">
        <v>321</v>
      </c>
      <c r="G231" s="3" t="s">
        <v>2686</v>
      </c>
      <c r="H231" s="3" t="s">
        <v>1346</v>
      </c>
      <c r="I231" s="3"/>
      <c r="J231" s="3"/>
    </row>
    <row r="232" spans="1:10">
      <c r="A232" s="3"/>
      <c r="B232" s="11"/>
      <c r="C232" s="20"/>
      <c r="D232" s="11"/>
      <c r="E232" s="11"/>
      <c r="F232" s="3"/>
      <c r="G232" s="3"/>
      <c r="H232" s="3"/>
      <c r="I232" s="3"/>
      <c r="J232" s="3"/>
    </row>
    <row r="233" spans="1:10">
      <c r="A233" s="3"/>
      <c r="B233" s="11"/>
      <c r="C233" s="20"/>
      <c r="D233" s="11"/>
      <c r="E233" s="11"/>
      <c r="F233" s="3"/>
      <c r="G233" s="3"/>
      <c r="H233" s="3"/>
      <c r="I233" s="3"/>
      <c r="J233" s="3"/>
    </row>
    <row r="234" spans="1:10">
      <c r="A234" s="3"/>
      <c r="B234" s="11"/>
      <c r="C234" s="20"/>
      <c r="D234" s="11"/>
      <c r="E234" s="11"/>
      <c r="F234" s="3"/>
      <c r="G234" s="3"/>
      <c r="H234" s="3"/>
      <c r="I234" s="3"/>
      <c r="J234" s="3"/>
    </row>
    <row r="235" spans="1:10" s="1" customFormat="1" ht="15">
      <c r="A235" s="2"/>
      <c r="B235" s="11" t="s">
        <v>1692</v>
      </c>
      <c r="C235" s="20"/>
      <c r="D235" s="11"/>
      <c r="E235" s="11"/>
      <c r="F235" s="3"/>
      <c r="G235" s="3"/>
      <c r="H235" s="3"/>
      <c r="I235" s="3"/>
      <c r="J235" s="2"/>
    </row>
    <row r="236" spans="1:10" s="1" customFormat="1" ht="15">
      <c r="A236" s="2"/>
      <c r="B236" s="11"/>
      <c r="C236" s="20"/>
      <c r="D236" s="11"/>
      <c r="E236" s="11"/>
      <c r="F236" s="3"/>
      <c r="G236" s="3"/>
      <c r="H236" s="3"/>
      <c r="I236" s="3"/>
      <c r="J236" s="2"/>
    </row>
    <row r="237" spans="1:10" s="1" customFormat="1" ht="15">
      <c r="A237" s="2"/>
      <c r="B237" s="11" t="s">
        <v>1693</v>
      </c>
      <c r="C237" s="20">
        <v>20568600</v>
      </c>
      <c r="D237" s="11" t="s">
        <v>1975</v>
      </c>
      <c r="E237" s="11">
        <v>8672433</v>
      </c>
      <c r="F237" s="3" t="s">
        <v>1976</v>
      </c>
      <c r="G237" s="3" t="s">
        <v>2515</v>
      </c>
      <c r="H237" s="3"/>
      <c r="I237" s="3"/>
      <c r="J237" s="2"/>
    </row>
    <row r="238" spans="1:10" s="1" customFormat="1" ht="15">
      <c r="A238" s="2"/>
      <c r="B238" s="11" t="s">
        <v>2631</v>
      </c>
      <c r="C238" s="20" t="s">
        <v>2632</v>
      </c>
      <c r="D238" s="11" t="s">
        <v>1423</v>
      </c>
      <c r="E238" s="11" t="s">
        <v>610</v>
      </c>
      <c r="F238" s="3" t="s">
        <v>786</v>
      </c>
      <c r="G238" s="3" t="s">
        <v>2686</v>
      </c>
      <c r="H238" s="3"/>
      <c r="I238" s="3" t="s">
        <v>890</v>
      </c>
      <c r="J238" s="2"/>
    </row>
    <row r="239" spans="1:10" s="1" customFormat="1" ht="15">
      <c r="A239" s="2"/>
      <c r="B239" s="11" t="s">
        <v>2859</v>
      </c>
      <c r="C239" s="20" t="s">
        <v>2860</v>
      </c>
      <c r="D239" s="11" t="s">
        <v>2861</v>
      </c>
      <c r="E239" s="11" t="s">
        <v>1116</v>
      </c>
      <c r="F239" s="3" t="s">
        <v>786</v>
      </c>
      <c r="G239" s="3" t="s">
        <v>2686</v>
      </c>
      <c r="H239" s="3"/>
      <c r="I239" s="3" t="s">
        <v>1117</v>
      </c>
      <c r="J239" s="2"/>
    </row>
    <row r="240" spans="1:10" s="1" customFormat="1" ht="15">
      <c r="A240" s="2"/>
      <c r="B240" s="11" t="s">
        <v>2581</v>
      </c>
      <c r="C240" s="20" t="s">
        <v>2582</v>
      </c>
      <c r="D240" s="11" t="s">
        <v>2583</v>
      </c>
      <c r="E240" s="11">
        <v>2634814</v>
      </c>
      <c r="F240" s="3" t="s">
        <v>786</v>
      </c>
      <c r="G240" s="3" t="s">
        <v>2686</v>
      </c>
      <c r="H240" s="3"/>
      <c r="I240" s="3" t="s">
        <v>2584</v>
      </c>
      <c r="J240" s="2"/>
    </row>
    <row r="241" spans="1:10" s="1" customFormat="1" ht="15">
      <c r="A241" s="2"/>
      <c r="B241" s="11" t="s">
        <v>1977</v>
      </c>
      <c r="C241" s="20">
        <v>35495920</v>
      </c>
      <c r="D241" s="11" t="s">
        <v>1978</v>
      </c>
      <c r="E241" s="11" t="s">
        <v>1979</v>
      </c>
      <c r="F241" s="3" t="s">
        <v>1976</v>
      </c>
      <c r="G241" s="3" t="s">
        <v>2515</v>
      </c>
      <c r="H241" s="3"/>
      <c r="I241" s="3"/>
      <c r="J241" s="2"/>
    </row>
    <row r="242" spans="1:10" s="1" customFormat="1" ht="15">
      <c r="A242" s="2"/>
      <c r="B242" s="11" t="s">
        <v>1958</v>
      </c>
      <c r="C242" s="20" t="s">
        <v>1959</v>
      </c>
      <c r="D242" s="11" t="s">
        <v>2579</v>
      </c>
      <c r="E242" s="11">
        <v>2623980</v>
      </c>
      <c r="F242" s="3" t="s">
        <v>786</v>
      </c>
      <c r="G242" s="3" t="s">
        <v>2686</v>
      </c>
      <c r="H242" s="3"/>
      <c r="I242" s="3" t="s">
        <v>2580</v>
      </c>
      <c r="J242" s="2"/>
    </row>
    <row r="243" spans="1:10" s="1" customFormat="1" ht="15">
      <c r="A243" s="2"/>
      <c r="B243" s="11" t="s">
        <v>2510</v>
      </c>
      <c r="C243" s="20" t="s">
        <v>271</v>
      </c>
      <c r="D243" s="11" t="s">
        <v>1980</v>
      </c>
      <c r="E243" s="11">
        <v>8325685</v>
      </c>
      <c r="F243" s="3" t="s">
        <v>1981</v>
      </c>
      <c r="G243" s="3" t="s">
        <v>1251</v>
      </c>
      <c r="H243" s="3"/>
      <c r="I243" s="3" t="s">
        <v>2598</v>
      </c>
      <c r="J243" s="2"/>
    </row>
    <row r="244" spans="1:10" s="1" customFormat="1" ht="15">
      <c r="A244" s="2"/>
      <c r="B244" s="11" t="s">
        <v>1130</v>
      </c>
      <c r="C244" s="20" t="s">
        <v>1324</v>
      </c>
      <c r="D244" s="11" t="s">
        <v>1325</v>
      </c>
      <c r="E244" s="11" t="s">
        <v>1492</v>
      </c>
      <c r="F244" s="3" t="s">
        <v>1981</v>
      </c>
      <c r="G244" s="3" t="s">
        <v>2686</v>
      </c>
      <c r="H244" s="3"/>
      <c r="I244" s="3" t="s">
        <v>1565</v>
      </c>
      <c r="J244" s="2"/>
    </row>
    <row r="245" spans="1:10" s="1" customFormat="1" ht="15">
      <c r="A245" s="2"/>
      <c r="B245" s="11" t="s">
        <v>102</v>
      </c>
      <c r="C245" s="20" t="s">
        <v>744</v>
      </c>
      <c r="D245" s="11" t="s">
        <v>447</v>
      </c>
      <c r="E245" s="11">
        <v>8330606</v>
      </c>
      <c r="F245" s="3" t="s">
        <v>1981</v>
      </c>
      <c r="G245" s="3" t="s">
        <v>496</v>
      </c>
      <c r="H245" s="3"/>
      <c r="I245" s="3"/>
      <c r="J245" s="2"/>
    </row>
    <row r="246" spans="1:10" s="1" customFormat="1" ht="15">
      <c r="A246" s="2"/>
      <c r="B246" s="11" t="s">
        <v>743</v>
      </c>
      <c r="C246" s="20" t="s">
        <v>2349</v>
      </c>
      <c r="D246" s="11" t="s">
        <v>75</v>
      </c>
      <c r="E246" s="20" t="s">
        <v>2460</v>
      </c>
      <c r="F246" s="3" t="s">
        <v>1976</v>
      </c>
      <c r="G246" s="3" t="s">
        <v>2821</v>
      </c>
      <c r="H246" s="3"/>
      <c r="I246" s="3" t="s">
        <v>76</v>
      </c>
      <c r="J246" s="2"/>
    </row>
    <row r="247" spans="1:10" s="1" customFormat="1" ht="15">
      <c r="A247" s="2"/>
      <c r="B247" s="11" t="s">
        <v>2719</v>
      </c>
      <c r="C247" s="20" t="s">
        <v>2720</v>
      </c>
      <c r="D247" s="11" t="s">
        <v>2721</v>
      </c>
      <c r="E247" s="11">
        <v>82451517</v>
      </c>
      <c r="F247" s="3" t="s">
        <v>2722</v>
      </c>
      <c r="G247" s="3" t="s">
        <v>2692</v>
      </c>
      <c r="H247" s="3"/>
      <c r="I247" s="3" t="s">
        <v>2723</v>
      </c>
      <c r="J247" s="2"/>
    </row>
    <row r="248" spans="1:10" s="1" customFormat="1" ht="15">
      <c r="A248" s="2"/>
      <c r="B248" s="11" t="s">
        <v>343</v>
      </c>
      <c r="C248" s="20">
        <v>5932713</v>
      </c>
      <c r="D248" s="11" t="s">
        <v>344</v>
      </c>
      <c r="E248" s="11" t="s">
        <v>345</v>
      </c>
      <c r="F248" s="3" t="s">
        <v>786</v>
      </c>
      <c r="G248" s="3" t="s">
        <v>2686</v>
      </c>
      <c r="H248" s="3"/>
      <c r="I248" s="3" t="s">
        <v>346</v>
      </c>
      <c r="J248" s="2"/>
    </row>
    <row r="249" spans="1:10" s="1" customFormat="1" ht="15">
      <c r="A249" s="2"/>
      <c r="B249" s="11" t="s">
        <v>2724</v>
      </c>
      <c r="C249" s="20"/>
      <c r="D249" s="11" t="s">
        <v>2721</v>
      </c>
      <c r="E249" s="11">
        <v>82451517</v>
      </c>
      <c r="F249" s="3" t="s">
        <v>2722</v>
      </c>
      <c r="G249" s="3" t="s">
        <v>2692</v>
      </c>
      <c r="H249" s="3"/>
      <c r="I249" s="3" t="s">
        <v>2725</v>
      </c>
      <c r="J249" s="2"/>
    </row>
    <row r="250" spans="1:10" s="1" customFormat="1" ht="15">
      <c r="A250" s="2"/>
      <c r="B250" s="11" t="s">
        <v>1633</v>
      </c>
      <c r="C250" s="20" t="s">
        <v>2389</v>
      </c>
      <c r="D250" s="11" t="s">
        <v>2390</v>
      </c>
      <c r="E250" s="11" t="s">
        <v>2391</v>
      </c>
      <c r="F250" s="3" t="s">
        <v>786</v>
      </c>
      <c r="G250" s="3" t="s">
        <v>2821</v>
      </c>
      <c r="H250" s="3"/>
      <c r="I250" s="3" t="s">
        <v>169</v>
      </c>
      <c r="J250" s="2"/>
    </row>
    <row r="251" spans="1:10" s="1" customFormat="1" ht="15">
      <c r="A251" s="2"/>
      <c r="B251" s="11" t="s">
        <v>155</v>
      </c>
      <c r="C251" s="20"/>
      <c r="D251" s="11" t="s">
        <v>2390</v>
      </c>
      <c r="E251" s="11" t="s">
        <v>2391</v>
      </c>
      <c r="F251" s="3" t="s">
        <v>786</v>
      </c>
      <c r="G251" s="3" t="s">
        <v>2821</v>
      </c>
      <c r="H251" s="3"/>
      <c r="I251" s="3" t="s">
        <v>156</v>
      </c>
      <c r="J251" s="2"/>
    </row>
    <row r="252" spans="1:10" s="1" customFormat="1" ht="15">
      <c r="A252" s="2"/>
      <c r="B252" s="11" t="s">
        <v>2513</v>
      </c>
      <c r="C252" s="20" t="s">
        <v>1218</v>
      </c>
      <c r="D252" s="11" t="s">
        <v>1978</v>
      </c>
      <c r="E252" s="11" t="s">
        <v>2514</v>
      </c>
      <c r="F252" s="3" t="s">
        <v>1976</v>
      </c>
      <c r="G252" s="3" t="s">
        <v>2096</v>
      </c>
      <c r="H252" s="3"/>
      <c r="I252" s="3" t="s">
        <v>1219</v>
      </c>
      <c r="J252" s="2"/>
    </row>
    <row r="253" spans="1:10" s="1" customFormat="1" ht="15">
      <c r="B253" s="11" t="s">
        <v>2211</v>
      </c>
      <c r="C253" s="20" t="s">
        <v>2212</v>
      </c>
      <c r="D253" s="11" t="s">
        <v>2213</v>
      </c>
      <c r="E253" s="11" t="s">
        <v>2214</v>
      </c>
      <c r="F253" s="3" t="s">
        <v>786</v>
      </c>
      <c r="G253" s="3" t="s">
        <v>2686</v>
      </c>
      <c r="I253" s="1" t="s">
        <v>2215</v>
      </c>
    </row>
    <row r="254" spans="1:10" s="1" customFormat="1" ht="15">
      <c r="B254" s="11" t="s">
        <v>2119</v>
      </c>
      <c r="C254" s="20" t="s">
        <v>2120</v>
      </c>
      <c r="D254" s="11" t="s">
        <v>2121</v>
      </c>
      <c r="E254" s="22">
        <v>2634028</v>
      </c>
      <c r="F254" s="3" t="s">
        <v>786</v>
      </c>
      <c r="G254" s="3" t="s">
        <v>2686</v>
      </c>
      <c r="I254" s="1" t="s">
        <v>2122</v>
      </c>
    </row>
    <row r="255" spans="1:10" s="1" customFormat="1" ht="15">
      <c r="B255" s="11" t="s">
        <v>446</v>
      </c>
      <c r="C255" s="20">
        <v>900114903</v>
      </c>
      <c r="D255" s="11" t="s">
        <v>1632</v>
      </c>
      <c r="E255" s="22">
        <v>2619800</v>
      </c>
      <c r="F255" s="3" t="s">
        <v>786</v>
      </c>
      <c r="G255" s="3" t="s">
        <v>2686</v>
      </c>
      <c r="I255" s="1" t="s">
        <v>91</v>
      </c>
    </row>
    <row r="256" spans="1:10" s="1" customFormat="1" ht="15">
      <c r="B256" s="11" t="s">
        <v>1634</v>
      </c>
      <c r="C256" s="20">
        <v>14213408</v>
      </c>
      <c r="D256" s="11" t="s">
        <v>1635</v>
      </c>
      <c r="E256" s="22">
        <v>2640047</v>
      </c>
      <c r="F256" s="3" t="s">
        <v>786</v>
      </c>
      <c r="G256" s="3" t="s">
        <v>2821</v>
      </c>
      <c r="I256" s="1" t="s">
        <v>1636</v>
      </c>
    </row>
    <row r="257" spans="2:10">
      <c r="B257" s="11" t="s">
        <v>254</v>
      </c>
      <c r="C257" s="20" t="s">
        <v>1326</v>
      </c>
      <c r="D257" s="11" t="s">
        <v>1229</v>
      </c>
      <c r="E257" s="22">
        <v>8351770</v>
      </c>
      <c r="F257" s="3" t="s">
        <v>1981</v>
      </c>
      <c r="G257" s="3" t="s">
        <v>2686</v>
      </c>
    </row>
    <row r="258" spans="2:10" ht="15">
      <c r="B258" s="11" t="s">
        <v>1408</v>
      </c>
      <c r="C258" s="20" t="s">
        <v>1409</v>
      </c>
      <c r="D258" s="11" t="s">
        <v>1410</v>
      </c>
      <c r="E258" s="22" t="s">
        <v>1411</v>
      </c>
      <c r="F258" s="3" t="s">
        <v>51</v>
      </c>
      <c r="G258" s="3" t="s">
        <v>1770</v>
      </c>
      <c r="I258" s="1" t="s">
        <v>52</v>
      </c>
    </row>
    <row r="259" spans="2:10" ht="15">
      <c r="B259" s="11" t="s">
        <v>53</v>
      </c>
      <c r="C259" s="20" t="s">
        <v>54</v>
      </c>
      <c r="D259" s="11" t="s">
        <v>55</v>
      </c>
      <c r="E259" s="22" t="s">
        <v>56</v>
      </c>
      <c r="F259" s="3" t="s">
        <v>51</v>
      </c>
      <c r="G259" s="3" t="s">
        <v>2821</v>
      </c>
      <c r="I259" s="1" t="s">
        <v>57</v>
      </c>
    </row>
    <row r="260" spans="2:10" ht="15">
      <c r="B260" s="11" t="s">
        <v>307</v>
      </c>
      <c r="C260" s="20" t="s">
        <v>308</v>
      </c>
      <c r="D260" s="11" t="s">
        <v>309</v>
      </c>
      <c r="E260" s="22">
        <v>6341576</v>
      </c>
      <c r="F260" s="3" t="s">
        <v>51</v>
      </c>
      <c r="G260" s="3" t="s">
        <v>1924</v>
      </c>
      <c r="I260" s="1" t="s">
        <v>973</v>
      </c>
    </row>
    <row r="261" spans="2:10" ht="15">
      <c r="B261" s="11" t="s">
        <v>781</v>
      </c>
      <c r="C261" s="20" t="s">
        <v>778</v>
      </c>
      <c r="D261" s="11" t="s">
        <v>2773</v>
      </c>
      <c r="E261" s="21" t="s">
        <v>779</v>
      </c>
      <c r="F261" s="3" t="s">
        <v>2774</v>
      </c>
      <c r="G261" s="3" t="s">
        <v>780</v>
      </c>
      <c r="I261" s="1" t="s">
        <v>2775</v>
      </c>
    </row>
    <row r="262" spans="2:10">
      <c r="B262" s="11" t="s">
        <v>2362</v>
      </c>
      <c r="C262" s="20" t="s">
        <v>2363</v>
      </c>
      <c r="D262" s="11" t="s">
        <v>2364</v>
      </c>
      <c r="E262" s="21" t="s">
        <v>1689</v>
      </c>
      <c r="F262" s="3" t="s">
        <v>786</v>
      </c>
      <c r="G262" s="3" t="s">
        <v>2686</v>
      </c>
    </row>
    <row r="263" spans="2:10" ht="15">
      <c r="B263" s="11" t="s">
        <v>757</v>
      </c>
      <c r="C263" s="20">
        <v>5816838</v>
      </c>
      <c r="D263" s="11" t="s">
        <v>759</v>
      </c>
      <c r="E263" s="21" t="s">
        <v>758</v>
      </c>
      <c r="F263" s="3" t="s">
        <v>786</v>
      </c>
      <c r="G263" s="3" t="s">
        <v>2686</v>
      </c>
      <c r="I263" s="1" t="s">
        <v>760</v>
      </c>
    </row>
    <row r="264" spans="2:10">
      <c r="B264" s="11" t="s">
        <v>672</v>
      </c>
      <c r="C264" s="20" t="s">
        <v>673</v>
      </c>
      <c r="D264" s="11" t="s">
        <v>674</v>
      </c>
      <c r="E264" s="21">
        <v>8735011</v>
      </c>
      <c r="F264" s="3" t="s">
        <v>1976</v>
      </c>
      <c r="G264" s="3" t="s">
        <v>2821</v>
      </c>
    </row>
    <row r="265" spans="2:10" ht="15">
      <c r="B265" s="11" t="s">
        <v>70</v>
      </c>
      <c r="C265" s="20">
        <v>39561367</v>
      </c>
      <c r="D265" s="11" t="s">
        <v>71</v>
      </c>
      <c r="E265" s="21">
        <v>8330606</v>
      </c>
      <c r="F265" s="3" t="s">
        <v>72</v>
      </c>
      <c r="G265" s="3" t="s">
        <v>2686</v>
      </c>
      <c r="I265" s="1" t="s">
        <v>73</v>
      </c>
    </row>
    <row r="266" spans="2:10">
      <c r="B266" s="11" t="s">
        <v>1063</v>
      </c>
      <c r="C266" s="20" t="s">
        <v>1064</v>
      </c>
      <c r="D266" s="11" t="s">
        <v>1065</v>
      </c>
      <c r="E266" s="21" t="s">
        <v>1066</v>
      </c>
      <c r="F266" s="3" t="s">
        <v>1067</v>
      </c>
      <c r="G266" s="3" t="s">
        <v>1890</v>
      </c>
      <c r="I266" t="s">
        <v>1068</v>
      </c>
    </row>
    <row r="267" spans="2:10">
      <c r="B267" s="11"/>
      <c r="C267" s="20"/>
      <c r="D267" s="11"/>
      <c r="F267" s="3"/>
      <c r="G267" s="3"/>
    </row>
    <row r="268" spans="2:10">
      <c r="D268" s="11"/>
      <c r="G268" s="4"/>
    </row>
    <row r="269" spans="2:10">
      <c r="B269" s="21" t="s">
        <v>1125</v>
      </c>
      <c r="D269" s="11"/>
      <c r="G269" s="4"/>
    </row>
    <row r="270" spans="2:10">
      <c r="G270" s="4"/>
    </row>
    <row r="271" spans="2:10">
      <c r="B271" s="21" t="s">
        <v>1126</v>
      </c>
      <c r="C271" s="23">
        <v>3917453</v>
      </c>
      <c r="D271" s="22" t="s">
        <v>1127</v>
      </c>
      <c r="E271" s="21">
        <v>6666740</v>
      </c>
      <c r="F271" t="s">
        <v>1128</v>
      </c>
      <c r="G271" s="4" t="s">
        <v>2515</v>
      </c>
      <c r="J271">
        <v>6</v>
      </c>
    </row>
    <row r="272" spans="2:10">
      <c r="B272" s="21" t="s">
        <v>2838</v>
      </c>
      <c r="C272" s="23" t="s">
        <v>2839</v>
      </c>
      <c r="D272" s="22" t="s">
        <v>2840</v>
      </c>
      <c r="E272" s="21">
        <v>3781304</v>
      </c>
      <c r="F272" t="s">
        <v>2841</v>
      </c>
      <c r="G272" s="4" t="s">
        <v>2686</v>
      </c>
      <c r="J272">
        <v>6</v>
      </c>
    </row>
    <row r="273" spans="2:10">
      <c r="B273" s="21" t="s">
        <v>2019</v>
      </c>
      <c r="C273" s="23" t="s">
        <v>2020</v>
      </c>
      <c r="D273" s="22" t="s">
        <v>783</v>
      </c>
      <c r="E273" s="21">
        <v>6666247</v>
      </c>
      <c r="F273" t="s">
        <v>784</v>
      </c>
      <c r="G273" s="4" t="s">
        <v>2515</v>
      </c>
      <c r="J273">
        <v>6</v>
      </c>
    </row>
    <row r="274" spans="2:10">
      <c r="B274" s="21" t="s">
        <v>1951</v>
      </c>
      <c r="C274" s="23" t="s">
        <v>1952</v>
      </c>
      <c r="D274" s="22" t="s">
        <v>1953</v>
      </c>
      <c r="E274" s="21">
        <v>5850694</v>
      </c>
      <c r="F274" t="s">
        <v>1954</v>
      </c>
      <c r="G274" s="4" t="s">
        <v>2515</v>
      </c>
      <c r="J274">
        <v>6</v>
      </c>
    </row>
    <row r="275" spans="2:10">
      <c r="B275" s="21" t="s">
        <v>2834</v>
      </c>
      <c r="C275" s="23" t="s">
        <v>2835</v>
      </c>
      <c r="D275" s="22" t="s">
        <v>2836</v>
      </c>
      <c r="F275" t="s">
        <v>2837</v>
      </c>
      <c r="G275" s="4" t="s">
        <v>2686</v>
      </c>
      <c r="J275">
        <v>6</v>
      </c>
    </row>
    <row r="276" spans="2:10">
      <c r="B276" s="21" t="s">
        <v>1651</v>
      </c>
      <c r="C276" s="23" t="s">
        <v>1652</v>
      </c>
      <c r="D276" s="22" t="s">
        <v>1969</v>
      </c>
      <c r="E276" s="21">
        <v>5602159</v>
      </c>
      <c r="F276" t="s">
        <v>1954</v>
      </c>
      <c r="G276" s="4" t="s">
        <v>2686</v>
      </c>
      <c r="J276">
        <v>6</v>
      </c>
    </row>
    <row r="277" spans="2:10">
      <c r="B277" s="21" t="s">
        <v>2407</v>
      </c>
      <c r="C277" s="23" t="s">
        <v>2408</v>
      </c>
      <c r="D277" s="22" t="s">
        <v>2409</v>
      </c>
      <c r="E277" s="23" t="s">
        <v>2410</v>
      </c>
      <c r="F277" s="4" t="s">
        <v>784</v>
      </c>
      <c r="G277" s="5" t="s">
        <v>2686</v>
      </c>
    </row>
    <row r="278" spans="2:10">
      <c r="G278" s="4"/>
    </row>
    <row r="279" spans="2:10">
      <c r="G279" s="4"/>
    </row>
    <row r="280" spans="2:10">
      <c r="G280" s="4"/>
    </row>
    <row r="281" spans="2:10">
      <c r="G281" s="4"/>
    </row>
    <row r="282" spans="2:10" ht="14.25">
      <c r="B282" s="35" t="s">
        <v>2900</v>
      </c>
      <c r="C282" s="36" t="s">
        <v>2901</v>
      </c>
      <c r="D282" s="35" t="s">
        <v>2902</v>
      </c>
      <c r="E282" s="35" t="s">
        <v>2903</v>
      </c>
      <c r="F282" s="35" t="s">
        <v>1420</v>
      </c>
      <c r="G282" s="35" t="s">
        <v>1482</v>
      </c>
    </row>
    <row r="283" spans="2:10">
      <c r="B283" s="10" t="s">
        <v>1081</v>
      </c>
      <c r="C283" s="20">
        <v>86087714</v>
      </c>
      <c r="D283" s="15" t="s">
        <v>4885</v>
      </c>
      <c r="E283" s="15">
        <v>6730423</v>
      </c>
      <c r="F283" s="7" t="s">
        <v>1420</v>
      </c>
      <c r="G283" s="7" t="s">
        <v>2689</v>
      </c>
      <c r="H283" s="3" t="s">
        <v>1082</v>
      </c>
    </row>
    <row r="284" spans="2:10">
      <c r="B284" s="10" t="s">
        <v>4552</v>
      </c>
      <c r="C284" s="20"/>
      <c r="D284" s="15" t="s">
        <v>2536</v>
      </c>
      <c r="E284" s="15">
        <v>3218925895</v>
      </c>
      <c r="F284" s="7" t="s">
        <v>1420</v>
      </c>
      <c r="G284" s="7"/>
      <c r="H284" s="3"/>
    </row>
    <row r="285" spans="2:10">
      <c r="B285" s="10" t="s">
        <v>1383</v>
      </c>
      <c r="C285" s="20">
        <v>21240362</v>
      </c>
      <c r="D285" s="15" t="s">
        <v>106</v>
      </c>
      <c r="E285" s="15" t="s">
        <v>2755</v>
      </c>
      <c r="F285" s="7" t="s">
        <v>1420</v>
      </c>
      <c r="G285" s="7" t="s">
        <v>2686</v>
      </c>
      <c r="H285" s="3" t="s">
        <v>2756</v>
      </c>
    </row>
    <row r="286" spans="2:10">
      <c r="B286" s="10" t="s">
        <v>1276</v>
      </c>
      <c r="C286" s="20" t="s">
        <v>1277</v>
      </c>
      <c r="D286" s="15" t="s">
        <v>631</v>
      </c>
      <c r="E286" s="15">
        <v>6564250</v>
      </c>
      <c r="F286" s="7" t="s">
        <v>632</v>
      </c>
      <c r="G286" s="7" t="s">
        <v>2686</v>
      </c>
      <c r="H286" s="3" t="s">
        <v>633</v>
      </c>
    </row>
    <row r="287" spans="2:10">
      <c r="B287" s="10" t="s">
        <v>2870</v>
      </c>
      <c r="C287" s="20" t="s">
        <v>2871</v>
      </c>
      <c r="D287" s="15" t="s">
        <v>2869</v>
      </c>
      <c r="E287" s="20">
        <v>6675398</v>
      </c>
      <c r="F287" s="7" t="s">
        <v>1420</v>
      </c>
      <c r="G287" s="7" t="s">
        <v>1482</v>
      </c>
      <c r="H287" s="3" t="s">
        <v>4334</v>
      </c>
    </row>
    <row r="288" spans="2:10">
      <c r="B288" s="10" t="s">
        <v>2254</v>
      </c>
      <c r="C288" s="20"/>
      <c r="D288" s="15" t="s">
        <v>2255</v>
      </c>
      <c r="E288" s="15">
        <v>3134571753</v>
      </c>
      <c r="F288" s="7" t="s">
        <v>1420</v>
      </c>
      <c r="G288" s="7"/>
      <c r="H288" s="3"/>
    </row>
    <row r="289" spans="2:8">
      <c r="B289" s="10" t="s">
        <v>385</v>
      </c>
      <c r="C289" s="20" t="s">
        <v>386</v>
      </c>
      <c r="D289" s="15" t="s">
        <v>1577</v>
      </c>
      <c r="E289" s="15" t="s">
        <v>1578</v>
      </c>
      <c r="F289" s="7" t="s">
        <v>2547</v>
      </c>
      <c r="G289" s="7" t="s">
        <v>2686</v>
      </c>
      <c r="H289" s="3"/>
    </row>
    <row r="290" spans="2:8">
      <c r="B290" s="11" t="s">
        <v>1767</v>
      </c>
      <c r="C290" s="20" t="s">
        <v>1768</v>
      </c>
      <c r="D290" s="11" t="s">
        <v>1769</v>
      </c>
      <c r="E290" s="20">
        <v>6825269</v>
      </c>
      <c r="F290" s="3" t="s">
        <v>1420</v>
      </c>
      <c r="G290" s="3" t="s">
        <v>1770</v>
      </c>
      <c r="H290" s="3" t="s">
        <v>1771</v>
      </c>
    </row>
    <row r="291" spans="2:8">
      <c r="B291" s="11" t="s">
        <v>630</v>
      </c>
      <c r="C291" s="20">
        <v>21175051</v>
      </c>
      <c r="D291" s="11" t="s">
        <v>631</v>
      </c>
      <c r="E291" s="20">
        <v>6564250</v>
      </c>
      <c r="F291" s="3" t="s">
        <v>632</v>
      </c>
      <c r="G291" s="3" t="s">
        <v>2686</v>
      </c>
      <c r="H291" s="3" t="s">
        <v>633</v>
      </c>
    </row>
    <row r="292" spans="2:8">
      <c r="B292" s="11" t="s">
        <v>506</v>
      </c>
      <c r="C292" s="20" t="s">
        <v>507</v>
      </c>
      <c r="D292" s="11" t="s">
        <v>508</v>
      </c>
      <c r="E292" s="20">
        <v>6702819</v>
      </c>
      <c r="F292" s="3" t="s">
        <v>1420</v>
      </c>
      <c r="G292" s="3" t="s">
        <v>1620</v>
      </c>
      <c r="H292" s="3"/>
    </row>
    <row r="293" spans="2:8">
      <c r="B293" s="11" t="s">
        <v>837</v>
      </c>
      <c r="C293" s="20" t="s">
        <v>838</v>
      </c>
      <c r="D293" s="11" t="s">
        <v>851</v>
      </c>
      <c r="E293" s="20">
        <v>6631170</v>
      </c>
      <c r="F293" s="3" t="s">
        <v>1420</v>
      </c>
      <c r="G293" s="3" t="s">
        <v>1482</v>
      </c>
      <c r="H293" s="3"/>
    </row>
    <row r="294" spans="2:8">
      <c r="B294" s="11" t="s">
        <v>1253</v>
      </c>
      <c r="C294" s="20">
        <v>473817</v>
      </c>
      <c r="D294" s="11" t="s">
        <v>1254</v>
      </c>
      <c r="E294" s="20" t="s">
        <v>1643</v>
      </c>
      <c r="F294" s="3" t="s">
        <v>1420</v>
      </c>
      <c r="G294" s="3" t="s">
        <v>1251</v>
      </c>
      <c r="H294" s="3" t="s">
        <v>1644</v>
      </c>
    </row>
    <row r="295" spans="2:8">
      <c r="B295" s="11" t="s">
        <v>2820</v>
      </c>
      <c r="C295" s="20">
        <v>17322920</v>
      </c>
      <c r="D295" s="11" t="s">
        <v>1348</v>
      </c>
      <c r="E295" s="20">
        <v>6700936</v>
      </c>
      <c r="F295" s="3" t="s">
        <v>1420</v>
      </c>
      <c r="G295" s="3" t="s">
        <v>2096</v>
      </c>
      <c r="H295" s="3"/>
    </row>
    <row r="296" spans="2:8">
      <c r="B296" s="11" t="s">
        <v>1464</v>
      </c>
      <c r="C296" s="20">
        <v>168026941</v>
      </c>
      <c r="D296" s="11" t="s">
        <v>1463</v>
      </c>
      <c r="E296" s="20">
        <v>3137035744</v>
      </c>
      <c r="F296" s="3" t="s">
        <v>1420</v>
      </c>
      <c r="G296" s="3"/>
      <c r="H296" s="3"/>
    </row>
    <row r="297" spans="2:8">
      <c r="B297" s="11" t="s">
        <v>2116</v>
      </c>
      <c r="C297" s="20"/>
      <c r="D297" s="11" t="s">
        <v>1405</v>
      </c>
      <c r="E297" s="20">
        <v>6724456</v>
      </c>
      <c r="F297" s="3" t="s">
        <v>1420</v>
      </c>
      <c r="G297" s="3" t="s">
        <v>1422</v>
      </c>
      <c r="H297" s="3"/>
    </row>
    <row r="298" spans="2:8">
      <c r="B298" s="11" t="s">
        <v>620</v>
      </c>
      <c r="C298" s="20" t="s">
        <v>621</v>
      </c>
      <c r="D298" s="11" t="s">
        <v>2552</v>
      </c>
      <c r="E298" s="20">
        <v>3132629297</v>
      </c>
      <c r="F298" s="3" t="s">
        <v>1420</v>
      </c>
      <c r="G298" s="3"/>
      <c r="H298" s="3" t="s">
        <v>1528</v>
      </c>
    </row>
    <row r="299" spans="2:8">
      <c r="B299" s="11" t="s">
        <v>2377</v>
      </c>
      <c r="C299" s="20" t="s">
        <v>2405</v>
      </c>
      <c r="D299" s="11" t="s">
        <v>2406</v>
      </c>
      <c r="E299" s="20">
        <v>6719522</v>
      </c>
      <c r="F299" s="3" t="s">
        <v>1420</v>
      </c>
      <c r="G299" s="3"/>
      <c r="H299" s="3"/>
    </row>
    <row r="300" spans="2:8">
      <c r="B300" s="11" t="s">
        <v>1567</v>
      </c>
      <c r="C300" s="20"/>
      <c r="D300" s="11" t="s">
        <v>390</v>
      </c>
      <c r="E300" s="20" t="s">
        <v>351</v>
      </c>
      <c r="F300" s="3" t="s">
        <v>1420</v>
      </c>
      <c r="G300" s="3" t="s">
        <v>1422</v>
      </c>
      <c r="H300" s="3"/>
    </row>
    <row r="301" spans="2:8">
      <c r="B301" s="11" t="s">
        <v>487</v>
      </c>
      <c r="C301" s="20"/>
      <c r="D301" s="11" t="s">
        <v>739</v>
      </c>
      <c r="E301" s="20" t="s">
        <v>352</v>
      </c>
      <c r="F301" s="3" t="s">
        <v>1420</v>
      </c>
      <c r="G301" s="3" t="s">
        <v>1422</v>
      </c>
      <c r="H301" s="3"/>
    </row>
    <row r="302" spans="2:8">
      <c r="B302" s="11" t="s">
        <v>2529</v>
      </c>
      <c r="C302" s="20"/>
      <c r="D302" s="11" t="s">
        <v>2530</v>
      </c>
      <c r="E302" s="20" t="s">
        <v>2531</v>
      </c>
      <c r="F302" s="3" t="s">
        <v>1420</v>
      </c>
      <c r="G302" s="3" t="s">
        <v>2096</v>
      </c>
      <c r="H302" s="3"/>
    </row>
    <row r="303" spans="2:8">
      <c r="B303" s="11" t="s">
        <v>896</v>
      </c>
      <c r="C303" s="20"/>
      <c r="D303" s="11" t="s">
        <v>353</v>
      </c>
      <c r="E303" s="20">
        <v>6714251</v>
      </c>
      <c r="F303" s="3" t="s">
        <v>1420</v>
      </c>
      <c r="G303" s="3" t="s">
        <v>1422</v>
      </c>
      <c r="H303" s="3"/>
    </row>
    <row r="304" spans="2:8">
      <c r="B304" s="11" t="s">
        <v>897</v>
      </c>
      <c r="C304" s="20"/>
      <c r="D304" s="11" t="s">
        <v>354</v>
      </c>
      <c r="E304" s="20" t="s">
        <v>356</v>
      </c>
      <c r="F304" s="3" t="s">
        <v>1420</v>
      </c>
      <c r="G304" s="3" t="s">
        <v>1422</v>
      </c>
      <c r="H304" s="3"/>
    </row>
    <row r="305" spans="2:8">
      <c r="B305" s="11" t="s">
        <v>194</v>
      </c>
      <c r="C305" s="20" t="s">
        <v>1232</v>
      </c>
      <c r="D305" s="11" t="s">
        <v>1183</v>
      </c>
      <c r="E305" s="20">
        <v>6657949</v>
      </c>
      <c r="F305" s="3" t="s">
        <v>1420</v>
      </c>
      <c r="G305" s="3" t="s">
        <v>1482</v>
      </c>
      <c r="H305" s="3"/>
    </row>
    <row r="306" spans="2:8">
      <c r="B306" s="11" t="s">
        <v>1926</v>
      </c>
      <c r="C306" s="20" t="s">
        <v>640</v>
      </c>
      <c r="D306" s="11" t="s">
        <v>641</v>
      </c>
      <c r="E306" s="20">
        <v>6631326</v>
      </c>
      <c r="F306" s="3" t="s">
        <v>1420</v>
      </c>
      <c r="G306" s="3" t="s">
        <v>2686</v>
      </c>
      <c r="H306" s="3" t="s">
        <v>642</v>
      </c>
    </row>
    <row r="307" spans="2:8">
      <c r="B307" s="11" t="s">
        <v>1621</v>
      </c>
      <c r="C307" s="20" t="s">
        <v>1622</v>
      </c>
      <c r="D307" s="11" t="s">
        <v>1623</v>
      </c>
      <c r="E307" s="20">
        <v>6633284</v>
      </c>
      <c r="F307" s="3" t="s">
        <v>1420</v>
      </c>
      <c r="G307" s="3" t="s">
        <v>1620</v>
      </c>
      <c r="H307" s="3"/>
    </row>
    <row r="308" spans="2:8">
      <c r="B308" s="11" t="s">
        <v>2776</v>
      </c>
      <c r="C308" s="20">
        <v>40444176</v>
      </c>
      <c r="D308" s="11" t="s">
        <v>2777</v>
      </c>
      <c r="E308" s="20">
        <v>6636087</v>
      </c>
      <c r="F308" s="3" t="s">
        <v>1420</v>
      </c>
      <c r="G308" s="3" t="s">
        <v>2096</v>
      </c>
      <c r="H308" s="3"/>
    </row>
    <row r="309" spans="2:8">
      <c r="B309" s="11" t="s">
        <v>898</v>
      </c>
      <c r="C309" s="20">
        <v>17324734</v>
      </c>
      <c r="D309" s="11" t="s">
        <v>749</v>
      </c>
      <c r="E309" s="20">
        <v>6635629</v>
      </c>
      <c r="F309" s="3" t="s">
        <v>1420</v>
      </c>
      <c r="G309" s="3" t="s">
        <v>1422</v>
      </c>
      <c r="H309" s="3"/>
    </row>
    <row r="310" spans="2:8">
      <c r="B310" s="11" t="s">
        <v>899</v>
      </c>
      <c r="C310" s="20">
        <v>93120125</v>
      </c>
      <c r="D310" s="11" t="s">
        <v>359</v>
      </c>
      <c r="E310" s="20">
        <v>4853967</v>
      </c>
      <c r="F310" s="3" t="s">
        <v>1420</v>
      </c>
      <c r="G310" s="3" t="s">
        <v>1422</v>
      </c>
      <c r="H310" s="3"/>
    </row>
    <row r="311" spans="2:8">
      <c r="B311" s="11" t="s">
        <v>900</v>
      </c>
      <c r="C311" s="20"/>
      <c r="D311" s="11" t="s">
        <v>1019</v>
      </c>
      <c r="E311" s="20">
        <v>6658374</v>
      </c>
      <c r="F311" s="3" t="s">
        <v>1420</v>
      </c>
      <c r="G311" s="3" t="s">
        <v>1422</v>
      </c>
      <c r="H311" s="3"/>
    </row>
    <row r="312" spans="2:8">
      <c r="B312" s="11" t="s">
        <v>476</v>
      </c>
      <c r="C312" s="20" t="s">
        <v>478</v>
      </c>
      <c r="D312" s="11" t="s">
        <v>477</v>
      </c>
      <c r="E312" s="20">
        <v>3146360474</v>
      </c>
      <c r="F312" s="3" t="s">
        <v>1420</v>
      </c>
      <c r="G312" s="14" t="s">
        <v>2096</v>
      </c>
      <c r="H312" s="3"/>
    </row>
    <row r="313" spans="2:8">
      <c r="B313" s="11" t="s">
        <v>901</v>
      </c>
      <c r="C313" s="20"/>
      <c r="D313" s="11" t="s">
        <v>1020</v>
      </c>
      <c r="E313" s="20">
        <v>6655382</v>
      </c>
      <c r="F313" s="3" t="s">
        <v>1420</v>
      </c>
      <c r="G313" s="3" t="s">
        <v>1422</v>
      </c>
      <c r="H313" s="3"/>
    </row>
    <row r="314" spans="2:8">
      <c r="B314" s="11" t="s">
        <v>2133</v>
      </c>
      <c r="C314" s="20" t="s">
        <v>2134</v>
      </c>
      <c r="D314" s="11" t="s">
        <v>2135</v>
      </c>
      <c r="E314" s="20"/>
      <c r="F314" s="3" t="s">
        <v>1420</v>
      </c>
      <c r="G314" s="3" t="s">
        <v>1422</v>
      </c>
      <c r="H314" s="3"/>
    </row>
    <row r="315" spans="2:8">
      <c r="B315" s="11" t="s">
        <v>2776</v>
      </c>
      <c r="C315" s="20" t="s">
        <v>1151</v>
      </c>
      <c r="D315" s="11" t="s">
        <v>1615</v>
      </c>
      <c r="E315" s="20">
        <v>6704292</v>
      </c>
      <c r="F315" s="3" t="s">
        <v>1420</v>
      </c>
      <c r="G315" s="3" t="s">
        <v>1422</v>
      </c>
      <c r="H315" s="3"/>
    </row>
    <row r="316" spans="2:8">
      <c r="B316" s="11" t="s">
        <v>1616</v>
      </c>
      <c r="C316" s="20"/>
      <c r="D316" s="11" t="s">
        <v>1792</v>
      </c>
      <c r="E316" s="20">
        <v>6702902</v>
      </c>
      <c r="F316" s="3" t="s">
        <v>1420</v>
      </c>
      <c r="G316" s="3" t="s">
        <v>1422</v>
      </c>
      <c r="H316" s="3" t="s">
        <v>663</v>
      </c>
    </row>
    <row r="317" spans="2:8">
      <c r="B317" s="11" t="s">
        <v>2093</v>
      </c>
      <c r="C317" s="20" t="s">
        <v>2094</v>
      </c>
      <c r="D317" s="11" t="s">
        <v>2095</v>
      </c>
      <c r="E317" s="20">
        <v>6655544</v>
      </c>
      <c r="F317" s="3" t="s">
        <v>1420</v>
      </c>
      <c r="G317" s="3" t="s">
        <v>2686</v>
      </c>
      <c r="H317" s="3"/>
    </row>
    <row r="318" spans="2:8">
      <c r="B318" s="11" t="s">
        <v>1986</v>
      </c>
      <c r="C318" s="20"/>
      <c r="D318" s="11" t="s">
        <v>1996</v>
      </c>
      <c r="E318" s="20" t="s">
        <v>2612</v>
      </c>
      <c r="F318" s="3" t="s">
        <v>1420</v>
      </c>
      <c r="G318" s="3" t="s">
        <v>2096</v>
      </c>
      <c r="H318" s="3"/>
    </row>
    <row r="319" spans="2:8">
      <c r="B319" s="11" t="s">
        <v>634</v>
      </c>
      <c r="C319" s="20" t="s">
        <v>635</v>
      </c>
      <c r="D319" s="11" t="s">
        <v>636</v>
      </c>
      <c r="E319" s="20">
        <v>6686073</v>
      </c>
      <c r="F319" s="3" t="s">
        <v>1420</v>
      </c>
      <c r="G319" s="3" t="s">
        <v>2686</v>
      </c>
      <c r="H319" s="3" t="s">
        <v>637</v>
      </c>
    </row>
    <row r="320" spans="2:8">
      <c r="B320" s="11" t="s">
        <v>2269</v>
      </c>
      <c r="C320" s="20">
        <v>17340412</v>
      </c>
      <c r="D320" s="11" t="s">
        <v>2270</v>
      </c>
      <c r="E320" s="20">
        <v>3125522836</v>
      </c>
      <c r="F320" s="3" t="s">
        <v>1420</v>
      </c>
      <c r="G320" s="3" t="s">
        <v>2096</v>
      </c>
      <c r="H320" s="3"/>
    </row>
    <row r="321" spans="2:8">
      <c r="B321" s="11" t="s">
        <v>2075</v>
      </c>
      <c r="C321" s="20"/>
      <c r="D321" s="11" t="s">
        <v>1366</v>
      </c>
      <c r="E321" s="20" t="s">
        <v>2076</v>
      </c>
      <c r="F321" s="3" t="s">
        <v>1420</v>
      </c>
      <c r="G321" s="3" t="s">
        <v>1422</v>
      </c>
      <c r="H321" s="3"/>
    </row>
    <row r="322" spans="2:8">
      <c r="B322" s="11" t="s">
        <v>34</v>
      </c>
      <c r="C322" s="20"/>
      <c r="D322" s="11" t="s">
        <v>2467</v>
      </c>
      <c r="E322" s="20">
        <v>6702974</v>
      </c>
      <c r="F322" s="3" t="s">
        <v>1420</v>
      </c>
      <c r="G322" s="3" t="s">
        <v>2096</v>
      </c>
      <c r="H322" s="3"/>
    </row>
    <row r="323" spans="2:8">
      <c r="B323" s="11" t="s">
        <v>62</v>
      </c>
      <c r="C323" s="20" t="s">
        <v>2661</v>
      </c>
      <c r="D323" s="11" t="s">
        <v>63</v>
      </c>
      <c r="E323" s="20" t="s">
        <v>865</v>
      </c>
      <c r="F323" s="3" t="s">
        <v>1420</v>
      </c>
      <c r="G323" s="3" t="s">
        <v>64</v>
      </c>
      <c r="H323" s="3" t="s">
        <v>2662</v>
      </c>
    </row>
    <row r="324" spans="2:8">
      <c r="B324" s="11" t="s">
        <v>2543</v>
      </c>
      <c r="C324" s="20" t="s">
        <v>2544</v>
      </c>
      <c r="D324" s="11" t="s">
        <v>2545</v>
      </c>
      <c r="E324" s="20" t="s">
        <v>2546</v>
      </c>
      <c r="F324" s="3" t="s">
        <v>2547</v>
      </c>
      <c r="G324" s="3" t="s">
        <v>2686</v>
      </c>
      <c r="H324" s="3" t="s">
        <v>2851</v>
      </c>
    </row>
    <row r="325" spans="2:8">
      <c r="B325" s="11" t="s">
        <v>1573</v>
      </c>
      <c r="C325" s="20">
        <v>17303760</v>
      </c>
      <c r="D325" s="11" t="s">
        <v>2856</v>
      </c>
      <c r="E325" s="20" t="s">
        <v>1617</v>
      </c>
      <c r="F325" s="3" t="s">
        <v>1420</v>
      </c>
      <c r="G325" s="3" t="s">
        <v>1422</v>
      </c>
      <c r="H325" s="3"/>
    </row>
    <row r="326" spans="2:8">
      <c r="B326" s="11" t="s">
        <v>633</v>
      </c>
      <c r="C326" s="20">
        <v>21175051</v>
      </c>
      <c r="D326" s="11" t="s">
        <v>631</v>
      </c>
      <c r="E326" s="20">
        <v>6564250</v>
      </c>
      <c r="F326" s="3" t="s">
        <v>632</v>
      </c>
      <c r="G326" s="3" t="s">
        <v>2686</v>
      </c>
      <c r="H326" s="3" t="s">
        <v>1988</v>
      </c>
    </row>
    <row r="327" spans="2:8">
      <c r="B327" s="11" t="s">
        <v>2396</v>
      </c>
      <c r="C327" s="20">
        <v>41739133</v>
      </c>
      <c r="D327" s="11" t="s">
        <v>2397</v>
      </c>
      <c r="E327" s="20">
        <v>6710156</v>
      </c>
      <c r="F327" s="3" t="s">
        <v>1420</v>
      </c>
      <c r="G327" s="3" t="s">
        <v>2096</v>
      </c>
      <c r="H327" s="13" t="s">
        <v>2658</v>
      </c>
    </row>
    <row r="328" spans="2:8">
      <c r="B328" s="11" t="s">
        <v>1580</v>
      </c>
      <c r="C328" s="20">
        <v>474125</v>
      </c>
      <c r="D328" s="11" t="s">
        <v>1581</v>
      </c>
      <c r="E328" s="20">
        <v>6631086</v>
      </c>
      <c r="F328" s="3" t="s">
        <v>1420</v>
      </c>
      <c r="G328" s="3" t="s">
        <v>2689</v>
      </c>
      <c r="H328" s="13"/>
    </row>
    <row r="329" spans="2:8">
      <c r="B329" s="11" t="s">
        <v>1572</v>
      </c>
      <c r="C329" s="20">
        <v>79639670</v>
      </c>
      <c r="D329" s="11" t="s">
        <v>1618</v>
      </c>
      <c r="E329" s="20">
        <v>6688852</v>
      </c>
      <c r="F329" s="3" t="s">
        <v>1420</v>
      </c>
      <c r="G329" s="3" t="s">
        <v>1422</v>
      </c>
      <c r="H329" s="3"/>
    </row>
    <row r="330" spans="2:8">
      <c r="B330" s="11" t="s">
        <v>1865</v>
      </c>
      <c r="C330" s="20"/>
      <c r="D330" s="11" t="s">
        <v>1866</v>
      </c>
      <c r="E330" s="20">
        <v>3138901696</v>
      </c>
      <c r="F330" s="3" t="s">
        <v>1420</v>
      </c>
      <c r="G330" s="3" t="s">
        <v>64</v>
      </c>
      <c r="H330" s="3"/>
    </row>
    <row r="331" spans="2:8">
      <c r="B331" s="11" t="s">
        <v>105</v>
      </c>
      <c r="C331" s="20">
        <v>21240362</v>
      </c>
      <c r="D331" s="11" t="s">
        <v>106</v>
      </c>
      <c r="E331" s="20" t="s">
        <v>1579</v>
      </c>
      <c r="F331" s="3" t="s">
        <v>1420</v>
      </c>
      <c r="G331" s="3" t="s">
        <v>2686</v>
      </c>
      <c r="H331" s="3"/>
    </row>
    <row r="332" spans="2:8">
      <c r="B332" s="11" t="s">
        <v>4881</v>
      </c>
      <c r="C332" s="20" t="s">
        <v>4880</v>
      </c>
      <c r="D332" s="11" t="s">
        <v>207</v>
      </c>
      <c r="E332" s="20">
        <v>6820129</v>
      </c>
      <c r="F332" s="3" t="s">
        <v>1420</v>
      </c>
      <c r="G332" s="3" t="s">
        <v>2686</v>
      </c>
      <c r="H332" s="3" t="s">
        <v>208</v>
      </c>
    </row>
    <row r="333" spans="2:8">
      <c r="B333" s="11" t="s">
        <v>4493</v>
      </c>
      <c r="C333" s="20">
        <v>86041389</v>
      </c>
      <c r="D333" s="11" t="s">
        <v>1174</v>
      </c>
      <c r="E333" s="20" t="s">
        <v>4884</v>
      </c>
      <c r="F333" s="3" t="s">
        <v>1420</v>
      </c>
      <c r="G333" s="3" t="s">
        <v>2686</v>
      </c>
      <c r="H333" s="3" t="s">
        <v>1875</v>
      </c>
    </row>
    <row r="334" spans="2:8">
      <c r="B334" s="11" t="s">
        <v>1483</v>
      </c>
      <c r="C334" s="20" t="s">
        <v>1484</v>
      </c>
      <c r="D334" s="11" t="s">
        <v>1485</v>
      </c>
      <c r="E334" s="20">
        <v>6680936</v>
      </c>
      <c r="F334" s="3" t="s">
        <v>1420</v>
      </c>
      <c r="G334" s="3" t="s">
        <v>1620</v>
      </c>
      <c r="H334" s="3"/>
    </row>
    <row r="335" spans="2:8">
      <c r="B335" s="11" t="s">
        <v>2696</v>
      </c>
      <c r="C335" s="20"/>
      <c r="D335" s="11" t="s">
        <v>2090</v>
      </c>
      <c r="E335" s="20">
        <v>6608664</v>
      </c>
      <c r="F335" s="3" t="s">
        <v>1420</v>
      </c>
      <c r="G335" s="3" t="s">
        <v>64</v>
      </c>
      <c r="H335" s="3"/>
    </row>
    <row r="336" spans="2:8">
      <c r="B336" s="11" t="s">
        <v>2535</v>
      </c>
      <c r="C336" s="20">
        <v>86063319</v>
      </c>
      <c r="D336" s="11" t="s">
        <v>1485</v>
      </c>
      <c r="E336" s="20">
        <v>6680936</v>
      </c>
      <c r="F336" s="3" t="s">
        <v>1420</v>
      </c>
      <c r="G336" s="3" t="s">
        <v>1620</v>
      </c>
      <c r="H336" s="3"/>
    </row>
    <row r="337" spans="2:8">
      <c r="B337" s="11" t="s">
        <v>1327</v>
      </c>
      <c r="C337" s="20"/>
      <c r="D337" s="11" t="s">
        <v>1328</v>
      </c>
      <c r="E337" s="20">
        <v>6706833</v>
      </c>
      <c r="F337" s="3" t="s">
        <v>1420</v>
      </c>
      <c r="G337" s="3" t="s">
        <v>1422</v>
      </c>
      <c r="H337" s="3"/>
    </row>
    <row r="338" spans="2:8">
      <c r="B338" s="11" t="s">
        <v>2344</v>
      </c>
      <c r="C338" s="20"/>
      <c r="D338" s="11" t="s">
        <v>941</v>
      </c>
      <c r="E338" s="20" t="s">
        <v>2343</v>
      </c>
      <c r="F338" s="3" t="s">
        <v>1420</v>
      </c>
      <c r="G338" s="3" t="s">
        <v>2096</v>
      </c>
      <c r="H338" s="3"/>
    </row>
    <row r="339" spans="2:8">
      <c r="B339" s="11" t="s">
        <v>2776</v>
      </c>
      <c r="C339" s="20"/>
      <c r="D339" s="11" t="s">
        <v>867</v>
      </c>
      <c r="E339" s="20">
        <v>6608664</v>
      </c>
      <c r="F339" s="3" t="s">
        <v>1420</v>
      </c>
      <c r="G339" s="3" t="s">
        <v>1422</v>
      </c>
      <c r="H339" s="3"/>
    </row>
    <row r="340" spans="2:8">
      <c r="B340" s="11" t="s">
        <v>777</v>
      </c>
      <c r="C340" s="20">
        <v>39801776</v>
      </c>
      <c r="D340" s="11" t="s">
        <v>2090</v>
      </c>
      <c r="E340" s="20">
        <v>6608664</v>
      </c>
      <c r="F340" s="3" t="s">
        <v>1420</v>
      </c>
      <c r="G340" s="3" t="s">
        <v>2096</v>
      </c>
      <c r="H340" s="3"/>
    </row>
    <row r="341" spans="2:8">
      <c r="B341" s="11" t="s">
        <v>286</v>
      </c>
      <c r="C341" s="20" t="s">
        <v>287</v>
      </c>
      <c r="D341" s="11" t="s">
        <v>288</v>
      </c>
      <c r="E341" s="20">
        <v>3124932094</v>
      </c>
      <c r="F341" s="3" t="s">
        <v>1420</v>
      </c>
      <c r="G341" s="3" t="s">
        <v>1482</v>
      </c>
      <c r="H341" s="3" t="s">
        <v>2541</v>
      </c>
    </row>
    <row r="342" spans="2:8">
      <c r="B342" s="11" t="s">
        <v>1571</v>
      </c>
      <c r="C342" s="20">
        <v>86053645</v>
      </c>
      <c r="D342" s="11" t="s">
        <v>2245</v>
      </c>
      <c r="E342" s="20">
        <v>6725107</v>
      </c>
      <c r="F342" s="3" t="s">
        <v>1420</v>
      </c>
      <c r="G342" s="3" t="s">
        <v>1422</v>
      </c>
      <c r="H342" s="3"/>
    </row>
    <row r="343" spans="2:8">
      <c r="B343" s="11" t="s">
        <v>787</v>
      </c>
      <c r="C343" s="20" t="s">
        <v>788</v>
      </c>
      <c r="D343" s="11" t="s">
        <v>166</v>
      </c>
      <c r="E343" s="20" t="s">
        <v>167</v>
      </c>
      <c r="F343" s="3" t="s">
        <v>1420</v>
      </c>
      <c r="G343" s="3" t="s">
        <v>2686</v>
      </c>
      <c r="H343" s="3" t="s">
        <v>168</v>
      </c>
    </row>
    <row r="344" spans="2:8">
      <c r="B344" s="11" t="s">
        <v>1570</v>
      </c>
      <c r="C344" s="20">
        <v>40440550</v>
      </c>
      <c r="D344" s="11" t="s">
        <v>750</v>
      </c>
      <c r="E344" s="20">
        <v>6633867</v>
      </c>
      <c r="F344" s="3" t="s">
        <v>1420</v>
      </c>
      <c r="G344" s="3" t="s">
        <v>1422</v>
      </c>
      <c r="H344" s="3"/>
    </row>
    <row r="345" spans="2:8">
      <c r="B345" s="11" t="s">
        <v>1569</v>
      </c>
      <c r="C345" s="20">
        <v>40391123</v>
      </c>
      <c r="D345" s="11" t="s">
        <v>2464</v>
      </c>
      <c r="E345" s="20">
        <v>6702970</v>
      </c>
      <c r="F345" s="3" t="s">
        <v>1420</v>
      </c>
      <c r="G345" s="3" t="s">
        <v>1422</v>
      </c>
      <c r="H345" s="3"/>
    </row>
    <row r="346" spans="2:8">
      <c r="B346" s="11" t="s">
        <v>1393</v>
      </c>
      <c r="C346" s="20">
        <v>19328882</v>
      </c>
      <c r="D346" s="11"/>
      <c r="E346" s="20"/>
      <c r="F346" s="3" t="s">
        <v>1420</v>
      </c>
      <c r="G346" s="3" t="s">
        <v>2686</v>
      </c>
      <c r="H346" s="3"/>
    </row>
    <row r="347" spans="2:8">
      <c r="B347" s="11" t="s">
        <v>1586</v>
      </c>
      <c r="C347" s="20">
        <v>86056333</v>
      </c>
      <c r="D347" s="11" t="s">
        <v>2247</v>
      </c>
      <c r="E347" s="20">
        <v>6634417</v>
      </c>
      <c r="F347" s="3" t="s">
        <v>1420</v>
      </c>
      <c r="G347" s="3" t="s">
        <v>1422</v>
      </c>
      <c r="H347" s="3"/>
    </row>
    <row r="348" spans="2:8">
      <c r="B348" s="11" t="s">
        <v>4587</v>
      </c>
      <c r="C348" s="20" t="s">
        <v>4586</v>
      </c>
      <c r="D348" s="11" t="s">
        <v>2660</v>
      </c>
      <c r="E348" s="20">
        <v>6703480</v>
      </c>
      <c r="F348" s="3" t="s">
        <v>1420</v>
      </c>
      <c r="G348" s="3" t="s">
        <v>2686</v>
      </c>
      <c r="H348" s="3"/>
    </row>
    <row r="349" spans="2:8">
      <c r="B349" s="11" t="s">
        <v>1178</v>
      </c>
      <c r="C349" s="20" t="s">
        <v>2240</v>
      </c>
      <c r="D349" s="11" t="s">
        <v>2660</v>
      </c>
      <c r="E349" s="20">
        <v>6703480</v>
      </c>
      <c r="F349" s="3" t="s">
        <v>1420</v>
      </c>
      <c r="G349" s="14" t="s">
        <v>2241</v>
      </c>
      <c r="H349" s="3" t="s">
        <v>2242</v>
      </c>
    </row>
    <row r="350" spans="2:8">
      <c r="B350" s="11" t="s">
        <v>2688</v>
      </c>
      <c r="C350" s="20">
        <v>17348178</v>
      </c>
      <c r="D350" s="11" t="s">
        <v>2248</v>
      </c>
      <c r="E350" s="20" t="s">
        <v>1925</v>
      </c>
      <c r="F350" s="3" t="s">
        <v>1420</v>
      </c>
      <c r="G350" s="3" t="s">
        <v>1422</v>
      </c>
      <c r="H350" s="3"/>
    </row>
    <row r="351" spans="2:8">
      <c r="B351" s="11" t="s">
        <v>2776</v>
      </c>
      <c r="C351" s="20">
        <v>79400925</v>
      </c>
      <c r="D351" s="11" t="s">
        <v>1878</v>
      </c>
      <c r="E351" s="20">
        <v>3134199072</v>
      </c>
      <c r="F351" s="3" t="s">
        <v>1420</v>
      </c>
      <c r="G351" s="3" t="s">
        <v>2096</v>
      </c>
      <c r="H351" s="3"/>
    </row>
    <row r="352" spans="2:8">
      <c r="B352" s="11" t="s">
        <v>2249</v>
      </c>
      <c r="C352" s="20"/>
      <c r="D352" s="11" t="s">
        <v>1234</v>
      </c>
      <c r="E352" s="20">
        <v>310885222</v>
      </c>
      <c r="F352" s="3" t="s">
        <v>1420</v>
      </c>
      <c r="G352" s="3" t="s">
        <v>1422</v>
      </c>
      <c r="H352" s="3"/>
    </row>
    <row r="353" spans="2:8">
      <c r="B353" s="11" t="s">
        <v>638</v>
      </c>
      <c r="C353" s="20">
        <v>86063318</v>
      </c>
      <c r="D353" s="11" t="s">
        <v>639</v>
      </c>
      <c r="E353" s="20">
        <v>6680936</v>
      </c>
      <c r="F353" s="3" t="s">
        <v>1420</v>
      </c>
      <c r="G353" s="3" t="s">
        <v>2686</v>
      </c>
      <c r="H353" s="3"/>
    </row>
    <row r="354" spans="2:8">
      <c r="B354" s="11" t="s">
        <v>441</v>
      </c>
      <c r="C354" s="20"/>
      <c r="D354" s="11" t="s">
        <v>1481</v>
      </c>
      <c r="E354" s="20">
        <v>6608649</v>
      </c>
      <c r="F354" s="3" t="s">
        <v>1420</v>
      </c>
      <c r="G354" s="3" t="s">
        <v>2096</v>
      </c>
      <c r="H354" s="3"/>
    </row>
    <row r="355" spans="2:8">
      <c r="B355" s="11"/>
      <c r="C355" s="20"/>
      <c r="D355" s="11"/>
      <c r="E355" s="20"/>
      <c r="F355" s="3"/>
      <c r="G355" s="3"/>
      <c r="H355" s="3"/>
    </row>
    <row r="356" spans="2:8">
      <c r="B356" s="11" t="s">
        <v>1876</v>
      </c>
      <c r="C356" s="20" t="s">
        <v>1173</v>
      </c>
      <c r="D356" s="11" t="s">
        <v>1174</v>
      </c>
      <c r="E356" s="20">
        <v>6637501</v>
      </c>
      <c r="F356" s="3" t="s">
        <v>1420</v>
      </c>
      <c r="G356" s="3" t="s">
        <v>1620</v>
      </c>
      <c r="H356" s="3" t="s">
        <v>2658</v>
      </c>
    </row>
    <row r="357" spans="2:8">
      <c r="B357" s="11" t="s">
        <v>2250</v>
      </c>
      <c r="C357" s="20"/>
      <c r="D357" s="11" t="s">
        <v>2528</v>
      </c>
      <c r="E357" s="20">
        <v>3103089534</v>
      </c>
      <c r="F357" s="3" t="s">
        <v>1420</v>
      </c>
      <c r="G357" s="3" t="s">
        <v>1422</v>
      </c>
      <c r="H357" s="3"/>
    </row>
    <row r="358" spans="2:8">
      <c r="B358" s="11" t="s">
        <v>651</v>
      </c>
      <c r="C358" s="20"/>
      <c r="D358" s="11" t="s">
        <v>4491</v>
      </c>
      <c r="E358" s="20" t="s">
        <v>4490</v>
      </c>
      <c r="F358" s="3" t="s">
        <v>1420</v>
      </c>
      <c r="G358" s="3" t="s">
        <v>2689</v>
      </c>
      <c r="H358" s="3" t="s">
        <v>652</v>
      </c>
    </row>
    <row r="359" spans="2:8">
      <c r="B359" s="11" t="s">
        <v>488</v>
      </c>
      <c r="C359" s="20" t="s">
        <v>489</v>
      </c>
      <c r="D359" s="11" t="s">
        <v>490</v>
      </c>
      <c r="E359" s="20">
        <v>6658441</v>
      </c>
      <c r="F359" s="3" t="s">
        <v>1420</v>
      </c>
      <c r="G359" s="3" t="s">
        <v>2096</v>
      </c>
      <c r="H359" s="3" t="s">
        <v>491</v>
      </c>
    </row>
    <row r="360" spans="2:8">
      <c r="B360" s="11" t="s">
        <v>2379</v>
      </c>
      <c r="C360" s="20" t="s">
        <v>2380</v>
      </c>
      <c r="D360" s="11" t="s">
        <v>2381</v>
      </c>
      <c r="E360" s="20">
        <v>3142961639</v>
      </c>
      <c r="F360" s="3" t="s">
        <v>1420</v>
      </c>
      <c r="G360" s="3" t="s">
        <v>496</v>
      </c>
      <c r="H360" s="3" t="s">
        <v>2382</v>
      </c>
    </row>
    <row r="361" spans="2:8">
      <c r="B361" s="11" t="s">
        <v>1220</v>
      </c>
      <c r="C361" s="20" t="s">
        <v>2091</v>
      </c>
      <c r="D361" s="11" t="s">
        <v>2092</v>
      </c>
      <c r="E361" s="20">
        <v>6727946</v>
      </c>
      <c r="F361" s="3" t="s">
        <v>1420</v>
      </c>
      <c r="G361" s="3" t="s">
        <v>2096</v>
      </c>
      <c r="H361" s="3"/>
    </row>
    <row r="362" spans="2:8">
      <c r="B362" s="11" t="s">
        <v>782</v>
      </c>
      <c r="C362" s="20"/>
      <c r="D362" s="11" t="s">
        <v>2855</v>
      </c>
      <c r="E362" s="20">
        <v>6689273</v>
      </c>
      <c r="F362" s="3" t="s">
        <v>1420</v>
      </c>
      <c r="G362" s="3" t="s">
        <v>2096</v>
      </c>
      <c r="H362" s="3"/>
    </row>
    <row r="363" spans="2:8">
      <c r="B363" s="11" t="s">
        <v>1090</v>
      </c>
      <c r="C363" s="20"/>
      <c r="D363" s="11" t="s">
        <v>1107</v>
      </c>
      <c r="E363" s="20">
        <v>6823333</v>
      </c>
      <c r="F363" s="3" t="s">
        <v>1420</v>
      </c>
      <c r="G363" s="3" t="s">
        <v>64</v>
      </c>
      <c r="H363" s="3" t="s">
        <v>1108</v>
      </c>
    </row>
    <row r="364" spans="2:8">
      <c r="B364" s="11" t="s">
        <v>1585</v>
      </c>
      <c r="C364" s="20"/>
      <c r="D364" s="11" t="s">
        <v>2251</v>
      </c>
      <c r="E364" s="20">
        <v>6705639</v>
      </c>
      <c r="F364" s="3" t="s">
        <v>1420</v>
      </c>
      <c r="G364" s="3" t="s">
        <v>1422</v>
      </c>
      <c r="H364" s="3"/>
    </row>
    <row r="365" spans="2:8">
      <c r="B365" s="11" t="s">
        <v>4494</v>
      </c>
      <c r="C365" s="20" t="s">
        <v>969</v>
      </c>
      <c r="D365" s="11" t="s">
        <v>970</v>
      </c>
      <c r="E365" s="20" t="s">
        <v>971</v>
      </c>
      <c r="F365" s="3" t="s">
        <v>1420</v>
      </c>
      <c r="G365" s="3" t="s">
        <v>2686</v>
      </c>
      <c r="H365" s="3" t="s">
        <v>972</v>
      </c>
    </row>
    <row r="366" spans="2:8">
      <c r="B366" s="11" t="s">
        <v>1529</v>
      </c>
      <c r="C366" s="20" t="s">
        <v>1530</v>
      </c>
      <c r="D366" s="11" t="s">
        <v>1531</v>
      </c>
      <c r="E366" s="20">
        <v>3107664053</v>
      </c>
      <c r="F366" s="3" t="s">
        <v>1420</v>
      </c>
      <c r="G366" s="3" t="s">
        <v>2096</v>
      </c>
      <c r="H366" s="3" t="s">
        <v>1532</v>
      </c>
    </row>
    <row r="367" spans="2:8">
      <c r="B367" s="11" t="s">
        <v>37</v>
      </c>
      <c r="C367" s="20" t="s">
        <v>2519</v>
      </c>
      <c r="D367" s="11" t="s">
        <v>495</v>
      </c>
      <c r="E367" s="20">
        <v>6634537</v>
      </c>
      <c r="F367" s="3" t="s">
        <v>1420</v>
      </c>
      <c r="G367" s="3" t="s">
        <v>1251</v>
      </c>
      <c r="H367" s="3"/>
    </row>
    <row r="368" spans="2:8">
      <c r="B368" s="11" t="s">
        <v>2252</v>
      </c>
      <c r="C368" s="20" t="s">
        <v>2253</v>
      </c>
      <c r="D368" s="11" t="s">
        <v>2052</v>
      </c>
      <c r="E368" s="20">
        <v>6637931</v>
      </c>
      <c r="F368" s="3" t="s">
        <v>1420</v>
      </c>
      <c r="G368" s="3" t="s">
        <v>1422</v>
      </c>
      <c r="H368" s="3"/>
    </row>
    <row r="369" spans="2:8">
      <c r="B369" s="11" t="s">
        <v>1584</v>
      </c>
      <c r="C369" s="20"/>
      <c r="D369" s="11" t="s">
        <v>391</v>
      </c>
      <c r="E369" s="20">
        <v>6585861</v>
      </c>
      <c r="F369" s="3" t="s">
        <v>1421</v>
      </c>
      <c r="G369" s="3" t="s">
        <v>1422</v>
      </c>
      <c r="H369" s="3"/>
    </row>
    <row r="370" spans="2:8">
      <c r="B370" s="11" t="s">
        <v>4338</v>
      </c>
      <c r="C370" s="20" t="s">
        <v>4339</v>
      </c>
      <c r="D370" s="11" t="s">
        <v>4340</v>
      </c>
      <c r="E370" s="20">
        <v>6628196</v>
      </c>
      <c r="F370" s="3" t="s">
        <v>1420</v>
      </c>
      <c r="G370" s="3" t="s">
        <v>64</v>
      </c>
      <c r="H370" s="3"/>
    </row>
    <row r="371" spans="2:8">
      <c r="B371" s="11" t="s">
        <v>1583</v>
      </c>
      <c r="C371" s="20" t="s">
        <v>392</v>
      </c>
      <c r="D371" s="11" t="s">
        <v>2131</v>
      </c>
      <c r="E371" s="20">
        <v>6653780</v>
      </c>
      <c r="F371" s="3" t="s">
        <v>1420</v>
      </c>
      <c r="G371" s="3" t="s">
        <v>1422</v>
      </c>
      <c r="H371" s="3"/>
    </row>
    <row r="372" spans="2:8">
      <c r="B372" s="11" t="s">
        <v>1582</v>
      </c>
      <c r="C372" s="20"/>
      <c r="D372" s="11" t="s">
        <v>2132</v>
      </c>
      <c r="E372" s="20">
        <v>6722388</v>
      </c>
      <c r="F372" s="3" t="s">
        <v>1420</v>
      </c>
      <c r="G372" s="3" t="s">
        <v>1422</v>
      </c>
      <c r="H372" s="13" t="s">
        <v>2658</v>
      </c>
    </row>
    <row r="373" spans="2:8">
      <c r="B373" s="11"/>
      <c r="C373" s="20"/>
      <c r="D373" s="11"/>
      <c r="E373" s="20"/>
      <c r="F373" s="3"/>
      <c r="G373" s="3"/>
      <c r="H373" s="3"/>
    </row>
    <row r="374" spans="2:8">
      <c r="B374" s="11" t="s">
        <v>2693</v>
      </c>
      <c r="C374" s="20"/>
      <c r="D374" s="11" t="s">
        <v>1648</v>
      </c>
      <c r="E374" s="20">
        <v>2676880</v>
      </c>
      <c r="F374" s="3" t="s">
        <v>2097</v>
      </c>
      <c r="G374" s="14">
        <v>0.15</v>
      </c>
      <c r="H374" s="3"/>
    </row>
    <row r="375" spans="2:8">
      <c r="B375" s="11" t="s">
        <v>2136</v>
      </c>
      <c r="C375" s="20"/>
      <c r="D375" s="11" t="s">
        <v>1796</v>
      </c>
      <c r="E375" s="20">
        <v>4415674</v>
      </c>
      <c r="F375" s="3" t="s">
        <v>2097</v>
      </c>
      <c r="G375" s="3" t="s">
        <v>2096</v>
      </c>
      <c r="H375" s="3"/>
    </row>
    <row r="376" spans="2:8">
      <c r="B376" s="11" t="s">
        <v>1990</v>
      </c>
      <c r="C376" s="20"/>
      <c r="D376" s="11" t="s">
        <v>752</v>
      </c>
      <c r="E376" s="20" t="s">
        <v>756</v>
      </c>
      <c r="F376" s="3" t="s">
        <v>2097</v>
      </c>
      <c r="G376" s="3" t="s">
        <v>2096</v>
      </c>
      <c r="H376" s="33"/>
    </row>
    <row r="377" spans="2:8">
      <c r="B377" s="11" t="s">
        <v>1465</v>
      </c>
      <c r="C377" s="20"/>
      <c r="D377" s="11" t="s">
        <v>1017</v>
      </c>
      <c r="E377" s="20" t="s">
        <v>2740</v>
      </c>
      <c r="F377" s="3" t="s">
        <v>2741</v>
      </c>
      <c r="G377" s="3" t="s">
        <v>2742</v>
      </c>
      <c r="H377" s="3"/>
    </row>
    <row r="378" spans="2:8">
      <c r="B378" s="11" t="s">
        <v>1595</v>
      </c>
      <c r="C378" s="20"/>
      <c r="D378" s="11" t="s">
        <v>1596</v>
      </c>
      <c r="E378" s="20" t="s">
        <v>2385</v>
      </c>
      <c r="F378" s="3" t="s">
        <v>1597</v>
      </c>
      <c r="G378" s="3" t="s">
        <v>2686</v>
      </c>
      <c r="H378" s="3" t="s">
        <v>1598</v>
      </c>
    </row>
    <row r="379" spans="2:8">
      <c r="B379" s="11" t="s">
        <v>313</v>
      </c>
      <c r="C379" s="20"/>
      <c r="D379" s="11" t="s">
        <v>1755</v>
      </c>
      <c r="E379" s="20">
        <v>2522269</v>
      </c>
      <c r="F379" s="3" t="s">
        <v>2097</v>
      </c>
      <c r="G379" s="3" t="s">
        <v>2096</v>
      </c>
      <c r="H379" s="3"/>
    </row>
    <row r="380" spans="2:8">
      <c r="B380" s="11"/>
      <c r="C380" s="20"/>
      <c r="D380" s="11"/>
      <c r="E380" s="20"/>
      <c r="F380" s="3"/>
      <c r="G380" s="3"/>
      <c r="H380" s="3"/>
    </row>
    <row r="381" spans="2:8">
      <c r="B381" s="11" t="s">
        <v>1756</v>
      </c>
      <c r="C381" s="20" t="s">
        <v>1757</v>
      </c>
      <c r="D381" s="11" t="s">
        <v>1833</v>
      </c>
      <c r="E381" s="20">
        <v>4512299</v>
      </c>
      <c r="F381" s="3" t="s">
        <v>2097</v>
      </c>
      <c r="G381" s="3" t="s">
        <v>2096</v>
      </c>
      <c r="H381" s="3"/>
    </row>
    <row r="382" spans="2:8">
      <c r="B382" s="11"/>
      <c r="C382" s="20"/>
      <c r="D382" s="11"/>
      <c r="E382" s="20"/>
      <c r="F382" s="3"/>
      <c r="G382" s="3"/>
      <c r="H382" s="3"/>
    </row>
    <row r="383" spans="2:8">
      <c r="B383" s="11" t="s">
        <v>83</v>
      </c>
      <c r="C383" s="20" t="s">
        <v>84</v>
      </c>
      <c r="D383" s="11" t="s">
        <v>1299</v>
      </c>
      <c r="E383" s="20">
        <v>2657805</v>
      </c>
      <c r="F383" s="3" t="s">
        <v>2097</v>
      </c>
      <c r="G383" s="3" t="s">
        <v>1300</v>
      </c>
      <c r="H383" s="3" t="s">
        <v>1301</v>
      </c>
    </row>
    <row r="384" spans="2:8">
      <c r="B384" s="11"/>
      <c r="C384" s="20"/>
      <c r="D384" s="11"/>
      <c r="E384" s="20"/>
      <c r="F384" s="3"/>
      <c r="G384" s="3"/>
      <c r="H384" s="3"/>
    </row>
    <row r="385" spans="2:8">
      <c r="B385" s="11"/>
      <c r="C385" s="20"/>
      <c r="D385" s="11"/>
      <c r="E385" s="20"/>
      <c r="F385" s="3"/>
      <c r="G385" s="3"/>
      <c r="H385" s="3"/>
    </row>
  </sheetData>
  <phoneticPr fontId="0" type="noConversion"/>
  <pageMargins left="0.75" right="0.75" top="1" bottom="1" header="0" footer="0"/>
  <pageSetup paperSize="9" scale="80" orientation="portrait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8"/>
  <sheetViews>
    <sheetView topLeftCell="A79" zoomScale="75" zoomScaleNormal="75" workbookViewId="0">
      <selection activeCell="C8" sqref="C8"/>
    </sheetView>
  </sheetViews>
  <sheetFormatPr baseColWidth="10" defaultRowHeight="12.75"/>
  <cols>
    <col min="1" max="1" width="27.42578125" bestFit="1" customWidth="1"/>
    <col min="2" max="2" width="9.85546875" style="26" customWidth="1"/>
    <col min="3" max="3" width="76.7109375" customWidth="1"/>
    <col min="4" max="4" width="13.85546875" customWidth="1"/>
  </cols>
  <sheetData>
    <row r="1" spans="1:4" ht="18">
      <c r="C1" s="32" t="s">
        <v>2423</v>
      </c>
    </row>
    <row r="2" spans="1:4" ht="18">
      <c r="C2" s="28">
        <v>2013</v>
      </c>
    </row>
    <row r="4" spans="1:4" ht="15">
      <c r="A4" s="24" t="s">
        <v>2111</v>
      </c>
      <c r="B4" s="34" t="s">
        <v>284</v>
      </c>
      <c r="C4" s="25" t="s">
        <v>1000</v>
      </c>
      <c r="D4" s="25" t="s">
        <v>1001</v>
      </c>
    </row>
    <row r="5" spans="1:4">
      <c r="B5" s="34"/>
    </row>
    <row r="6" spans="1:4" ht="18">
      <c r="A6" s="25" t="s">
        <v>1551</v>
      </c>
      <c r="C6" s="2" t="s">
        <v>1018</v>
      </c>
      <c r="D6" s="48">
        <v>9480</v>
      </c>
    </row>
    <row r="7" spans="1:4" ht="18">
      <c r="A7" s="25" t="s">
        <v>612</v>
      </c>
      <c r="C7" s="2" t="s">
        <v>1540</v>
      </c>
      <c r="D7" s="48">
        <v>8600</v>
      </c>
    </row>
    <row r="8" spans="1:4" ht="18">
      <c r="A8" s="25" t="s">
        <v>1557</v>
      </c>
      <c r="C8" s="2" t="s">
        <v>1541</v>
      </c>
      <c r="D8" s="48">
        <v>10570</v>
      </c>
    </row>
    <row r="9" spans="1:4" ht="18">
      <c r="A9" s="25" t="s">
        <v>1552</v>
      </c>
      <c r="C9" s="2" t="s">
        <v>1536</v>
      </c>
      <c r="D9" s="48">
        <v>11150</v>
      </c>
    </row>
    <row r="10" spans="1:4" ht="18">
      <c r="A10" s="25" t="s">
        <v>4601</v>
      </c>
      <c r="C10" s="2" t="s">
        <v>719</v>
      </c>
      <c r="D10" s="48">
        <v>12500</v>
      </c>
    </row>
    <row r="11" spans="1:4" ht="18">
      <c r="A11" s="25" t="s">
        <v>3881</v>
      </c>
      <c r="C11" s="2" t="s">
        <v>2523</v>
      </c>
      <c r="D11" s="48">
        <v>13050</v>
      </c>
    </row>
    <row r="12" spans="1:4" ht="18">
      <c r="A12" s="25" t="s">
        <v>1558</v>
      </c>
      <c r="C12" s="2" t="s">
        <v>1542</v>
      </c>
      <c r="D12" s="48">
        <v>11990</v>
      </c>
    </row>
    <row r="13" spans="1:4" ht="18">
      <c r="A13" s="25" t="s">
        <v>2705</v>
      </c>
      <c r="C13" s="2" t="s">
        <v>2706</v>
      </c>
      <c r="D13" s="48">
        <v>9800</v>
      </c>
    </row>
    <row r="14" spans="1:4" ht="18">
      <c r="A14" s="25" t="s">
        <v>3880</v>
      </c>
      <c r="C14" s="2" t="s">
        <v>233</v>
      </c>
      <c r="D14" s="48">
        <v>11990</v>
      </c>
    </row>
    <row r="15" spans="1:4" ht="18">
      <c r="A15" s="25" t="s">
        <v>4600</v>
      </c>
      <c r="C15" s="2" t="s">
        <v>1710</v>
      </c>
      <c r="D15" s="48">
        <v>10550</v>
      </c>
    </row>
    <row r="16" spans="1:4" ht="18">
      <c r="A16" s="25" t="s">
        <v>1559</v>
      </c>
      <c r="C16" s="2" t="s">
        <v>1543</v>
      </c>
      <c r="D16" s="48">
        <v>10200</v>
      </c>
    </row>
    <row r="17" spans="1:4" ht="18">
      <c r="A17" s="25" t="s">
        <v>1563</v>
      </c>
      <c r="C17" s="2" t="s">
        <v>1544</v>
      </c>
      <c r="D17" s="48">
        <v>9800</v>
      </c>
    </row>
    <row r="18" spans="1:4" ht="18">
      <c r="A18" s="25" t="s">
        <v>1553</v>
      </c>
      <c r="B18" s="26" t="s">
        <v>1005</v>
      </c>
      <c r="C18" s="2" t="s">
        <v>463</v>
      </c>
      <c r="D18" s="48">
        <v>11150</v>
      </c>
    </row>
    <row r="19" spans="1:4" ht="18">
      <c r="A19" s="25" t="s">
        <v>1554</v>
      </c>
      <c r="B19" s="26" t="s">
        <v>1006</v>
      </c>
      <c r="C19" s="2" t="s">
        <v>1150</v>
      </c>
      <c r="D19" s="48">
        <v>10300</v>
      </c>
    </row>
    <row r="20" spans="1:4" ht="18">
      <c r="A20" s="25" t="s">
        <v>2044</v>
      </c>
      <c r="C20" s="2" t="s">
        <v>740</v>
      </c>
      <c r="D20" s="48">
        <v>11990</v>
      </c>
    </row>
    <row r="21" spans="1:4" ht="18">
      <c r="A21" s="25" t="s">
        <v>1555</v>
      </c>
      <c r="C21" s="2" t="s">
        <v>1547</v>
      </c>
      <c r="D21" s="48">
        <v>7760</v>
      </c>
    </row>
    <row r="22" spans="1:4" ht="18">
      <c r="A22" s="25" t="s">
        <v>1560</v>
      </c>
      <c r="B22" s="26" t="s">
        <v>1007</v>
      </c>
      <c r="C22" s="2" t="s">
        <v>1545</v>
      </c>
      <c r="D22" s="48">
        <v>11900</v>
      </c>
    </row>
    <row r="23" spans="1:4" ht="18">
      <c r="A23" s="25" t="s">
        <v>1564</v>
      </c>
      <c r="B23" s="26" t="s">
        <v>1008</v>
      </c>
      <c r="C23" s="2" t="s">
        <v>1546</v>
      </c>
      <c r="D23" s="48">
        <v>11900</v>
      </c>
    </row>
    <row r="24" spans="1:4" ht="18">
      <c r="A24" s="25" t="s">
        <v>1556</v>
      </c>
      <c r="B24" s="26" t="s">
        <v>1009</v>
      </c>
      <c r="C24" s="2" t="s">
        <v>1548</v>
      </c>
      <c r="D24" s="48">
        <v>7760</v>
      </c>
    </row>
    <row r="25" spans="1:4" ht="18">
      <c r="A25" s="25" t="s">
        <v>360</v>
      </c>
      <c r="B25" s="26" t="s">
        <v>1010</v>
      </c>
      <c r="C25" s="2" t="s">
        <v>361</v>
      </c>
      <c r="D25" s="48">
        <v>15750</v>
      </c>
    </row>
    <row r="26" spans="1:4" ht="18">
      <c r="A26" s="25" t="s">
        <v>894</v>
      </c>
      <c r="C26" s="2" t="s">
        <v>1378</v>
      </c>
      <c r="D26" s="48">
        <v>19750</v>
      </c>
    </row>
    <row r="27" spans="1:4" ht="18">
      <c r="A27" s="25" t="s">
        <v>893</v>
      </c>
      <c r="C27" s="2" t="s">
        <v>892</v>
      </c>
      <c r="D27" s="48">
        <v>20900</v>
      </c>
    </row>
    <row r="28" spans="1:4" ht="18">
      <c r="A28" s="25" t="s">
        <v>23</v>
      </c>
      <c r="C28" s="1" t="s">
        <v>1859</v>
      </c>
      <c r="D28" s="48">
        <v>14310</v>
      </c>
    </row>
    <row r="29" spans="1:4" ht="18">
      <c r="A29" s="25" t="s">
        <v>22</v>
      </c>
      <c r="B29" s="15"/>
      <c r="C29" s="2" t="s">
        <v>1860</v>
      </c>
      <c r="D29" s="48">
        <v>15850</v>
      </c>
    </row>
    <row r="30" spans="1:4" ht="18">
      <c r="A30" s="25" t="s">
        <v>2328</v>
      </c>
      <c r="C30" s="2" t="s">
        <v>2327</v>
      </c>
      <c r="D30" s="48">
        <v>15000</v>
      </c>
    </row>
    <row r="31" spans="1:4" ht="18">
      <c r="A31" s="25" t="s">
        <v>732</v>
      </c>
      <c r="B31" s="15"/>
      <c r="C31" s="2" t="s">
        <v>2085</v>
      </c>
      <c r="D31" s="48">
        <v>14000</v>
      </c>
    </row>
    <row r="32" spans="1:4" ht="18">
      <c r="A32" s="25" t="s">
        <v>2489</v>
      </c>
      <c r="B32" s="15"/>
      <c r="C32" s="2" t="s">
        <v>1379</v>
      </c>
      <c r="D32" s="48">
        <v>7750</v>
      </c>
    </row>
    <row r="33" spans="1:4" ht="18">
      <c r="A33" s="25" t="s">
        <v>1372</v>
      </c>
      <c r="B33" s="15"/>
      <c r="C33" s="2" t="s">
        <v>4551</v>
      </c>
      <c r="D33" s="48">
        <v>20900</v>
      </c>
    </row>
    <row r="34" spans="1:4" ht="18">
      <c r="A34" s="25" t="s">
        <v>4575</v>
      </c>
      <c r="B34" s="15"/>
      <c r="C34" s="2" t="s">
        <v>4576</v>
      </c>
      <c r="D34" s="48">
        <v>14000</v>
      </c>
    </row>
    <row r="35" spans="1:4" ht="18">
      <c r="A35" s="25" t="s">
        <v>4549</v>
      </c>
      <c r="B35" s="15"/>
      <c r="C35" s="2" t="s">
        <v>4550</v>
      </c>
      <c r="D35" s="48">
        <v>29000</v>
      </c>
    </row>
    <row r="36" spans="1:4" ht="18">
      <c r="A36" s="25" t="s">
        <v>3882</v>
      </c>
      <c r="B36" s="15"/>
      <c r="C36" s="2" t="s">
        <v>1797</v>
      </c>
      <c r="D36" s="48">
        <v>20900</v>
      </c>
    </row>
    <row r="37" spans="1:4" ht="18">
      <c r="A37" s="25" t="s">
        <v>2697</v>
      </c>
      <c r="B37" s="15"/>
      <c r="C37" s="2" t="s">
        <v>475</v>
      </c>
      <c r="D37" s="48">
        <v>17690</v>
      </c>
    </row>
    <row r="38" spans="1:4" ht="18">
      <c r="A38" s="25" t="s">
        <v>2732</v>
      </c>
      <c r="B38" s="15"/>
      <c r="C38" s="2" t="s">
        <v>1189</v>
      </c>
      <c r="D38" s="48">
        <v>17600</v>
      </c>
    </row>
    <row r="39" spans="1:4" ht="18">
      <c r="A39" s="25" t="s">
        <v>2614</v>
      </c>
      <c r="C39" s="2" t="s">
        <v>2107</v>
      </c>
      <c r="D39" s="48">
        <v>12900</v>
      </c>
    </row>
    <row r="40" spans="1:4" ht="18">
      <c r="A40" s="25" t="s">
        <v>3883</v>
      </c>
      <c r="C40" s="2" t="s">
        <v>680</v>
      </c>
      <c r="D40" s="48">
        <v>24500</v>
      </c>
    </row>
    <row r="41" spans="1:4" ht="18">
      <c r="A41" s="25" t="s">
        <v>3884</v>
      </c>
      <c r="C41" s="2" t="s">
        <v>1843</v>
      </c>
      <c r="D41" s="48">
        <v>9800</v>
      </c>
    </row>
    <row r="42" spans="1:4" ht="18">
      <c r="A42" s="25" t="s">
        <v>4329</v>
      </c>
      <c r="B42" s="10">
        <v>8941367566</v>
      </c>
      <c r="C42" s="2" t="s">
        <v>2921</v>
      </c>
      <c r="D42" s="48">
        <v>30500</v>
      </c>
    </row>
    <row r="43" spans="1:4" ht="18">
      <c r="A43" s="25" t="s">
        <v>4328</v>
      </c>
      <c r="B43" s="26">
        <v>8944740783</v>
      </c>
      <c r="C43" s="2" t="s">
        <v>2896</v>
      </c>
      <c r="D43" s="48">
        <v>30500</v>
      </c>
    </row>
    <row r="44" spans="1:4" ht="18">
      <c r="A44" s="25" t="s">
        <v>1562</v>
      </c>
      <c r="C44" s="2" t="s">
        <v>681</v>
      </c>
      <c r="D44" s="48">
        <v>9990</v>
      </c>
    </row>
    <row r="45" spans="1:4" ht="18">
      <c r="A45" s="25" t="s">
        <v>2272</v>
      </c>
      <c r="B45" s="10">
        <v>7700373371</v>
      </c>
      <c r="C45" s="2" t="s">
        <v>2273</v>
      </c>
      <c r="D45" s="48">
        <v>16800</v>
      </c>
    </row>
    <row r="46" spans="1:4" ht="18">
      <c r="A46" s="25"/>
      <c r="B46" s="10"/>
      <c r="C46" s="2"/>
      <c r="D46" s="48"/>
    </row>
    <row r="47" spans="1:4" ht="18">
      <c r="A47" s="25"/>
      <c r="B47" s="10"/>
      <c r="C47" s="2"/>
      <c r="D47" s="48"/>
    </row>
    <row r="48" spans="1:4" ht="18">
      <c r="A48" s="25" t="s">
        <v>2274</v>
      </c>
      <c r="B48" s="26">
        <v>7700860374</v>
      </c>
      <c r="C48" s="2" t="s">
        <v>2275</v>
      </c>
      <c r="D48" s="48">
        <v>19990</v>
      </c>
    </row>
    <row r="49" spans="1:4" ht="18">
      <c r="A49" s="25" t="s">
        <v>1239</v>
      </c>
      <c r="B49" s="26">
        <v>7700859397</v>
      </c>
      <c r="C49" s="2" t="s">
        <v>1166</v>
      </c>
      <c r="D49" s="48">
        <v>16690</v>
      </c>
    </row>
    <row r="50" spans="1:4" ht="15">
      <c r="A50" s="25" t="s">
        <v>2485</v>
      </c>
      <c r="C50" s="2" t="s">
        <v>2486</v>
      </c>
      <c r="D50" s="57">
        <v>12530</v>
      </c>
    </row>
    <row r="51" spans="1:4" ht="15">
      <c r="A51" s="25" t="s">
        <v>2487</v>
      </c>
      <c r="C51" s="2" t="s">
        <v>2488</v>
      </c>
      <c r="D51" s="57">
        <v>7900</v>
      </c>
    </row>
    <row r="52" spans="1:4" ht="18">
      <c r="A52" s="25" t="s">
        <v>747</v>
      </c>
      <c r="C52" s="2" t="s">
        <v>748</v>
      </c>
      <c r="D52" s="48">
        <v>15900</v>
      </c>
    </row>
    <row r="53" spans="1:4" ht="18">
      <c r="A53" s="25" t="s">
        <v>387</v>
      </c>
      <c r="B53" s="26">
        <v>7700869985</v>
      </c>
      <c r="C53" s="2" t="s">
        <v>1599</v>
      </c>
      <c r="D53" s="48">
        <v>16400</v>
      </c>
    </row>
    <row r="54" spans="1:4" ht="18">
      <c r="A54" s="25" t="s">
        <v>388</v>
      </c>
      <c r="B54" s="26">
        <v>7700857041</v>
      </c>
      <c r="C54" s="2" t="s">
        <v>771</v>
      </c>
      <c r="D54" s="48">
        <v>15900</v>
      </c>
    </row>
    <row r="55" spans="1:4" ht="18">
      <c r="A55" s="25" t="s">
        <v>1180</v>
      </c>
      <c r="B55" s="26">
        <v>8200134513</v>
      </c>
      <c r="C55" s="2" t="s">
        <v>730</v>
      </c>
      <c r="D55" s="48">
        <v>16950</v>
      </c>
    </row>
    <row r="56" spans="1:4" ht="18">
      <c r="A56" s="25" t="s">
        <v>4481</v>
      </c>
      <c r="C56" s="2" t="s">
        <v>4479</v>
      </c>
      <c r="D56" s="48">
        <v>9800</v>
      </c>
    </row>
    <row r="57" spans="1:4" ht="18">
      <c r="A57" s="25" t="s">
        <v>4482</v>
      </c>
      <c r="C57" s="2" t="s">
        <v>4483</v>
      </c>
      <c r="D57" s="48">
        <v>11990</v>
      </c>
    </row>
    <row r="58" spans="1:4" ht="18">
      <c r="A58" s="25" t="s">
        <v>1549</v>
      </c>
      <c r="C58" s="2" t="s">
        <v>154</v>
      </c>
      <c r="D58" s="48">
        <v>10990</v>
      </c>
    </row>
    <row r="59" spans="1:4" ht="18">
      <c r="A59" s="25" t="s">
        <v>1550</v>
      </c>
      <c r="C59" s="2" t="s">
        <v>2357</v>
      </c>
      <c r="D59" s="48">
        <v>10290</v>
      </c>
    </row>
    <row r="60" spans="1:4" ht="18">
      <c r="A60" s="25" t="s">
        <v>3885</v>
      </c>
      <c r="C60" s="2" t="s">
        <v>2783</v>
      </c>
      <c r="D60" s="48">
        <v>20500</v>
      </c>
    </row>
    <row r="61" spans="1:4" ht="18">
      <c r="A61" s="25" t="s">
        <v>3886</v>
      </c>
      <c r="C61" s="2" t="s">
        <v>2596</v>
      </c>
      <c r="D61" s="48">
        <v>20500</v>
      </c>
    </row>
    <row r="62" spans="1:4" ht="18">
      <c r="A62" s="25" t="s">
        <v>4599</v>
      </c>
      <c r="B62" s="10"/>
      <c r="C62" s="2" t="s">
        <v>4609</v>
      </c>
      <c r="D62" s="48">
        <v>9500</v>
      </c>
    </row>
    <row r="63" spans="1:4" ht="18">
      <c r="A63" s="25" t="s">
        <v>1561</v>
      </c>
      <c r="C63" s="2" t="s">
        <v>954</v>
      </c>
      <c r="D63" s="48">
        <v>12100</v>
      </c>
    </row>
    <row r="64" spans="1:4" ht="18">
      <c r="A64" s="25" t="s">
        <v>2883</v>
      </c>
      <c r="C64" s="2" t="s">
        <v>2899</v>
      </c>
      <c r="D64" s="48">
        <v>14300</v>
      </c>
    </row>
    <row r="65" spans="1:4" ht="18">
      <c r="A65" s="25" t="s">
        <v>21</v>
      </c>
      <c r="B65" s="15"/>
      <c r="C65" s="2" t="s">
        <v>1861</v>
      </c>
      <c r="D65" s="48">
        <v>12590</v>
      </c>
    </row>
    <row r="66" spans="1:4" ht="18">
      <c r="A66" s="25" t="s">
        <v>2276</v>
      </c>
      <c r="B66" s="26">
        <v>7700107669</v>
      </c>
      <c r="C66" s="2" t="s">
        <v>1802</v>
      </c>
      <c r="D66" s="48">
        <v>16220</v>
      </c>
    </row>
    <row r="67" spans="1:4" ht="18">
      <c r="A67" s="25" t="s">
        <v>2890</v>
      </c>
      <c r="C67" s="2" t="s">
        <v>891</v>
      </c>
      <c r="D67" s="48">
        <v>16220</v>
      </c>
    </row>
    <row r="68" spans="1:4" ht="18">
      <c r="A68" s="25" t="s">
        <v>2277</v>
      </c>
      <c r="B68" s="26">
        <v>7700108153</v>
      </c>
      <c r="C68" s="2" t="s">
        <v>2278</v>
      </c>
      <c r="D68" s="48">
        <v>17600</v>
      </c>
    </row>
    <row r="69" spans="1:4" ht="18">
      <c r="A69" s="25" t="s">
        <v>1803</v>
      </c>
      <c r="B69" s="26">
        <v>7700862160</v>
      </c>
      <c r="C69" s="2" t="s">
        <v>1804</v>
      </c>
      <c r="D69" s="48">
        <v>16800</v>
      </c>
    </row>
    <row r="70" spans="1:4" ht="18">
      <c r="A70" s="25" t="s">
        <v>1805</v>
      </c>
      <c r="C70" s="2" t="s">
        <v>2416</v>
      </c>
      <c r="D70" s="48">
        <v>13500</v>
      </c>
    </row>
    <row r="71" spans="1:4" ht="18">
      <c r="A71" s="25" t="s">
        <v>1806</v>
      </c>
      <c r="C71" s="2" t="s">
        <v>2392</v>
      </c>
      <c r="D71" s="48">
        <v>16220</v>
      </c>
    </row>
    <row r="72" spans="1:4" ht="18">
      <c r="A72" s="25" t="s">
        <v>1375</v>
      </c>
      <c r="B72" s="34"/>
      <c r="C72" s="2" t="s">
        <v>1373</v>
      </c>
      <c r="D72" s="48">
        <v>2200</v>
      </c>
    </row>
    <row r="73" spans="1:4" ht="18">
      <c r="A73" s="25" t="s">
        <v>4558</v>
      </c>
      <c r="B73" s="34"/>
      <c r="C73" s="2" t="s">
        <v>4557</v>
      </c>
      <c r="D73" s="58">
        <v>2100</v>
      </c>
    </row>
    <row r="74" spans="1:4" ht="18">
      <c r="A74" s="25" t="s">
        <v>1376</v>
      </c>
      <c r="B74" s="34"/>
      <c r="C74" s="1" t="s">
        <v>4559</v>
      </c>
      <c r="D74" s="58">
        <v>2100</v>
      </c>
    </row>
    <row r="75" spans="1:4" ht="18">
      <c r="A75" s="25" t="s">
        <v>1377</v>
      </c>
      <c r="C75" s="1" t="s">
        <v>1374</v>
      </c>
      <c r="D75" s="48">
        <v>2100</v>
      </c>
    </row>
    <row r="76" spans="1:4" ht="18">
      <c r="A76" s="25" t="s">
        <v>4563</v>
      </c>
      <c r="C76" s="2" t="s">
        <v>4561</v>
      </c>
      <c r="D76" s="48">
        <v>8240</v>
      </c>
    </row>
    <row r="77" spans="1:4" ht="18">
      <c r="A77" s="25" t="s">
        <v>4562</v>
      </c>
      <c r="C77" s="2" t="s">
        <v>4564</v>
      </c>
      <c r="D77" s="48">
        <v>8440</v>
      </c>
    </row>
    <row r="78" spans="1:4" ht="18">
      <c r="A78" s="25"/>
      <c r="C78" s="2"/>
      <c r="D78" s="48"/>
    </row>
    <row r="79" spans="1:4" ht="18">
      <c r="A79" s="25"/>
      <c r="C79" s="2"/>
      <c r="D79" s="48"/>
    </row>
    <row r="80" spans="1:4" ht="18">
      <c r="A80" s="25"/>
      <c r="C80" s="2"/>
      <c r="D80" s="48"/>
    </row>
    <row r="81" spans="1:4" ht="14.25">
      <c r="A81" s="24"/>
      <c r="B81" s="34" t="s">
        <v>2769</v>
      </c>
      <c r="C81" s="24"/>
      <c r="D81" s="24"/>
    </row>
    <row r="82" spans="1:4" ht="14.25">
      <c r="A82" s="24"/>
      <c r="B82" s="34" t="s">
        <v>1002</v>
      </c>
      <c r="C82" s="24"/>
      <c r="D82" s="24"/>
    </row>
    <row r="83" spans="1:4" ht="14.25">
      <c r="A83" s="24"/>
      <c r="B83" s="34" t="s">
        <v>1003</v>
      </c>
      <c r="C83" s="24"/>
      <c r="D83" s="24"/>
    </row>
    <row r="84" spans="1:4" ht="14.25">
      <c r="A84" s="24"/>
      <c r="B84" s="34"/>
      <c r="C84" s="24" t="s">
        <v>1004</v>
      </c>
      <c r="D84" s="24"/>
    </row>
    <row r="85" spans="1:4" ht="14.25">
      <c r="A85" s="24"/>
      <c r="B85" s="34"/>
      <c r="C85" s="24"/>
      <c r="D85" s="24"/>
    </row>
    <row r="86" spans="1:4" ht="14.25">
      <c r="A86" s="24"/>
      <c r="B86" s="34"/>
      <c r="C86" s="24"/>
      <c r="D86" s="24"/>
    </row>
    <row r="87" spans="1:4" ht="14.25">
      <c r="A87" s="24"/>
      <c r="B87" s="34"/>
      <c r="C87" s="24" t="s">
        <v>2087</v>
      </c>
      <c r="D87" s="24"/>
    </row>
    <row r="88" spans="1:4" ht="14.25">
      <c r="A88" s="24"/>
      <c r="B88" s="34"/>
      <c r="C88" s="24" t="s">
        <v>856</v>
      </c>
      <c r="D88" s="24"/>
    </row>
    <row r="89" spans="1:4" ht="14.25">
      <c r="A89" s="24"/>
      <c r="B89" s="34"/>
      <c r="C89" s="24"/>
      <c r="D89" s="24"/>
    </row>
    <row r="90" spans="1:4" ht="14.25">
      <c r="A90" s="24"/>
      <c r="B90" s="34"/>
      <c r="C90" s="24"/>
      <c r="D90" s="24"/>
    </row>
    <row r="91" spans="1:4" ht="14.25">
      <c r="A91" s="24"/>
      <c r="B91" s="34"/>
      <c r="C91" s="24"/>
      <c r="D91" s="24"/>
    </row>
    <row r="92" spans="1:4" ht="14.25">
      <c r="A92" s="24"/>
      <c r="B92" s="34"/>
      <c r="C92" s="24"/>
      <c r="D92" s="24"/>
    </row>
    <row r="93" spans="1:4" ht="14.25">
      <c r="A93" s="24"/>
      <c r="B93" s="34"/>
      <c r="C93" s="24"/>
      <c r="D93" s="24"/>
    </row>
    <row r="94" spans="1:4" ht="14.25">
      <c r="A94" s="24"/>
      <c r="B94" s="34"/>
      <c r="C94" s="24"/>
      <c r="D94" s="24"/>
    </row>
    <row r="95" spans="1:4" ht="14.25">
      <c r="A95" s="107"/>
      <c r="B95" s="132"/>
      <c r="C95" s="133"/>
      <c r="D95" s="24"/>
    </row>
    <row r="96" spans="1:4" ht="14.25">
      <c r="A96" s="107"/>
      <c r="B96"/>
      <c r="C96" s="107"/>
      <c r="D96" s="24"/>
    </row>
    <row r="97" spans="1:6" ht="14.25">
      <c r="A97" s="107"/>
      <c r="B97"/>
      <c r="C97" s="107"/>
      <c r="D97" s="24"/>
    </row>
    <row r="98" spans="1:6" ht="14.25">
      <c r="A98" s="107"/>
      <c r="B98"/>
      <c r="C98" s="107"/>
      <c r="D98" s="24"/>
    </row>
    <row r="99" spans="1:6" ht="14.25">
      <c r="A99" s="24"/>
      <c r="B99" s="34"/>
      <c r="C99" s="24"/>
      <c r="D99" s="24"/>
    </row>
    <row r="100" spans="1:6" ht="14.25">
      <c r="A100" s="24"/>
      <c r="B100" s="34"/>
      <c r="C100" s="24"/>
      <c r="D100" s="24"/>
    </row>
    <row r="101" spans="1:6" ht="20.25">
      <c r="A101" s="24"/>
      <c r="B101" s="34"/>
      <c r="C101" s="128" t="s">
        <v>4565</v>
      </c>
      <c r="D101" s="24"/>
    </row>
    <row r="102" spans="1:6" ht="20.25">
      <c r="A102" s="24"/>
      <c r="B102" s="34"/>
      <c r="C102" s="128"/>
      <c r="D102" s="24"/>
    </row>
    <row r="103" spans="1:6" ht="18.75">
      <c r="A103" s="25" t="s">
        <v>4599</v>
      </c>
      <c r="B103" s="34"/>
      <c r="C103" s="134" t="s">
        <v>4609</v>
      </c>
      <c r="D103" s="135">
        <v>9500</v>
      </c>
    </row>
    <row r="104" spans="1:6" ht="18.75">
      <c r="A104" s="25" t="s">
        <v>4600</v>
      </c>
      <c r="B104" s="34"/>
      <c r="C104" s="37" t="s">
        <v>1710</v>
      </c>
      <c r="D104" s="135">
        <v>10550</v>
      </c>
    </row>
    <row r="105" spans="1:6" ht="18.75">
      <c r="A105" s="25" t="s">
        <v>4601</v>
      </c>
      <c r="B105" s="34"/>
      <c r="C105" s="37" t="s">
        <v>4610</v>
      </c>
      <c r="D105" s="135">
        <v>12500</v>
      </c>
    </row>
    <row r="106" spans="1:6" ht="18.75">
      <c r="A106" s="25" t="s">
        <v>4562</v>
      </c>
      <c r="B106" s="34"/>
      <c r="C106" s="37" t="s">
        <v>4611</v>
      </c>
      <c r="D106" s="135">
        <v>8440</v>
      </c>
    </row>
    <row r="107" spans="1:6" ht="18.75">
      <c r="A107" s="25" t="s">
        <v>4563</v>
      </c>
      <c r="B107" s="34"/>
      <c r="C107" s="37" t="s">
        <v>4560</v>
      </c>
      <c r="D107" s="135">
        <v>8440</v>
      </c>
    </row>
    <row r="108" spans="1:6" ht="18.75">
      <c r="A108" s="25" t="s">
        <v>4602</v>
      </c>
      <c r="B108" s="34"/>
      <c r="C108" s="37" t="s">
        <v>4618</v>
      </c>
      <c r="D108" s="135">
        <v>5730</v>
      </c>
    </row>
    <row r="109" spans="1:6" ht="18.75">
      <c r="A109" s="25" t="s">
        <v>4603</v>
      </c>
      <c r="B109" s="34"/>
      <c r="C109" s="37" t="s">
        <v>4615</v>
      </c>
      <c r="D109" s="135">
        <v>1900</v>
      </c>
      <c r="E109">
        <v>2000</v>
      </c>
      <c r="F109" t="s">
        <v>4662</v>
      </c>
    </row>
    <row r="110" spans="1:6" ht="18.75">
      <c r="A110" s="25" t="s">
        <v>4604</v>
      </c>
      <c r="B110" s="34"/>
      <c r="C110" s="37" t="s">
        <v>4614</v>
      </c>
      <c r="D110" s="135">
        <v>2300</v>
      </c>
    </row>
    <row r="111" spans="1:6" ht="18.75">
      <c r="A111" s="25" t="s">
        <v>4605</v>
      </c>
      <c r="B111" s="34"/>
      <c r="C111" s="37" t="s">
        <v>4613</v>
      </c>
      <c r="D111" s="135">
        <v>2400</v>
      </c>
    </row>
    <row r="112" spans="1:6" ht="18.75">
      <c r="A112" s="25" t="s">
        <v>4606</v>
      </c>
      <c r="B112" s="34"/>
      <c r="C112" s="37" t="s">
        <v>4612</v>
      </c>
      <c r="D112" s="135">
        <v>2800</v>
      </c>
    </row>
    <row r="113" spans="1:6" ht="18.75">
      <c r="A113" s="25" t="s">
        <v>4607</v>
      </c>
      <c r="B113" s="34"/>
      <c r="C113" s="37" t="s">
        <v>4616</v>
      </c>
      <c r="D113" s="135">
        <v>3150</v>
      </c>
    </row>
    <row r="114" spans="1:6" ht="18.75">
      <c r="A114" s="25" t="s">
        <v>4608</v>
      </c>
      <c r="B114" s="34"/>
      <c r="C114" s="37" t="s">
        <v>4617</v>
      </c>
      <c r="D114" s="135">
        <v>3200</v>
      </c>
      <c r="E114">
        <v>3300</v>
      </c>
      <c r="F114" t="s">
        <v>4661</v>
      </c>
    </row>
    <row r="115" spans="1:6" s="3" customFormat="1" ht="18">
      <c r="A115" s="6" t="s">
        <v>1375</v>
      </c>
      <c r="B115" s="34"/>
      <c r="C115" s="2" t="s">
        <v>1373</v>
      </c>
      <c r="D115" s="125">
        <v>2200</v>
      </c>
    </row>
    <row r="116" spans="1:6" s="3" customFormat="1" ht="18">
      <c r="A116" s="6" t="s">
        <v>4558</v>
      </c>
      <c r="B116" s="34"/>
      <c r="C116" s="2" t="s">
        <v>4557</v>
      </c>
      <c r="D116" s="125">
        <v>2100</v>
      </c>
    </row>
    <row r="117" spans="1:6" s="3" customFormat="1" ht="18">
      <c r="A117" s="6" t="s">
        <v>1376</v>
      </c>
      <c r="B117" s="34"/>
      <c r="C117" s="2" t="s">
        <v>4559</v>
      </c>
      <c r="D117" s="125">
        <v>2100</v>
      </c>
    </row>
    <row r="118" spans="1:6" s="3" customFormat="1" ht="18">
      <c r="A118" s="6" t="s">
        <v>1377</v>
      </c>
      <c r="B118" s="34"/>
      <c r="C118" s="2" t="s">
        <v>1374</v>
      </c>
      <c r="D118" s="125">
        <v>2100</v>
      </c>
    </row>
    <row r="119" spans="1:6" s="3" customFormat="1" ht="18">
      <c r="A119" s="6"/>
      <c r="B119" s="34"/>
      <c r="C119" s="2"/>
      <c r="D119" s="125"/>
    </row>
    <row r="120" spans="1:6" s="3" customFormat="1" ht="18">
      <c r="A120" s="6"/>
      <c r="B120" s="34"/>
      <c r="C120" s="2"/>
      <c r="D120" s="125"/>
    </row>
    <row r="128" spans="1:6" ht="14.25">
      <c r="C128" s="34" t="s">
        <v>4566</v>
      </c>
      <c r="D128" s="24"/>
    </row>
    <row r="129" spans="3:4" ht="14.25">
      <c r="C129" s="34" t="s">
        <v>4567</v>
      </c>
      <c r="D129" s="24"/>
    </row>
    <row r="130" spans="3:4" ht="14.25">
      <c r="C130" s="34" t="s">
        <v>1002</v>
      </c>
      <c r="D130" s="24"/>
    </row>
    <row r="131" spans="3:4" ht="14.25">
      <c r="C131" s="34" t="s">
        <v>1003</v>
      </c>
      <c r="D131" s="24"/>
    </row>
    <row r="135" spans="3:4" ht="14.25">
      <c r="C135" s="108" t="s">
        <v>1004</v>
      </c>
    </row>
    <row r="136" spans="3:4" ht="14.25">
      <c r="C136" s="126"/>
    </row>
    <row r="137" spans="3:4" ht="14.25">
      <c r="C137" s="126"/>
    </row>
    <row r="138" spans="3:4" ht="14.25">
      <c r="C138" s="126"/>
    </row>
    <row r="139" spans="3:4" ht="14.25">
      <c r="C139" s="126"/>
    </row>
    <row r="140" spans="3:4" ht="14.25">
      <c r="C140" s="126"/>
    </row>
    <row r="141" spans="3:4" ht="14.25">
      <c r="C141" s="126"/>
    </row>
    <row r="142" spans="3:4" ht="14.25">
      <c r="C142" s="108" t="s">
        <v>2087</v>
      </c>
    </row>
    <row r="143" spans="3:4" ht="14.25">
      <c r="C143" s="108"/>
    </row>
    <row r="144" spans="3:4" ht="14.25">
      <c r="C144" s="108"/>
    </row>
    <row r="145" spans="1:5" ht="14.25">
      <c r="C145" s="108"/>
    </row>
    <row r="146" spans="1:5" ht="14.25">
      <c r="C146" s="108"/>
    </row>
    <row r="147" spans="1:5" ht="14.25">
      <c r="C147" s="108" t="s">
        <v>4568</v>
      </c>
    </row>
    <row r="152" spans="1:5" ht="26.25">
      <c r="A152" s="107"/>
      <c r="B152" s="11"/>
      <c r="C152" s="41" t="s">
        <v>2926</v>
      </c>
      <c r="D152" s="48"/>
    </row>
    <row r="153" spans="1:5" ht="18">
      <c r="A153" s="107"/>
      <c r="B153" s="11"/>
      <c r="C153" s="130" t="s">
        <v>1272</v>
      </c>
      <c r="D153" s="48"/>
    </row>
    <row r="154" spans="1:5" ht="18">
      <c r="A154" s="107"/>
      <c r="B154" s="11"/>
      <c r="C154" s="130"/>
      <c r="D154" s="48"/>
    </row>
    <row r="155" spans="1:5" ht="20.25">
      <c r="A155" s="109" t="s">
        <v>2930</v>
      </c>
      <c r="B155" s="11"/>
      <c r="C155" s="63" t="s">
        <v>3760</v>
      </c>
      <c r="D155" s="70">
        <v>15160</v>
      </c>
      <c r="E155" s="67">
        <f>+(((-D155*0.26)+D155)*1.6)</f>
        <v>17949.439999999999</v>
      </c>
    </row>
    <row r="156" spans="1:5" ht="20.25">
      <c r="A156" s="109" t="s">
        <v>2931</v>
      </c>
      <c r="B156" s="11"/>
      <c r="C156" s="63" t="s">
        <v>3761</v>
      </c>
      <c r="D156" s="70">
        <v>18920</v>
      </c>
      <c r="E156" s="67">
        <f t="shared" ref="E156:E232" si="0">+(((-D156*0.26)+D156)*1.6)</f>
        <v>22401.279999999999</v>
      </c>
    </row>
    <row r="157" spans="1:5" ht="20.25">
      <c r="A157" s="110" t="s">
        <v>2932</v>
      </c>
      <c r="B157" s="11"/>
      <c r="C157" s="62" t="s">
        <v>3762</v>
      </c>
      <c r="D157" s="71">
        <v>21290</v>
      </c>
      <c r="E157" s="67">
        <f t="shared" si="0"/>
        <v>25207.360000000001</v>
      </c>
    </row>
    <row r="158" spans="1:5" ht="20.25">
      <c r="A158" s="109" t="s">
        <v>2933</v>
      </c>
      <c r="B158" s="11"/>
      <c r="C158" s="63" t="s">
        <v>3763</v>
      </c>
      <c r="D158" s="70">
        <v>13970</v>
      </c>
      <c r="E158" s="67">
        <f t="shared" si="0"/>
        <v>16540.48</v>
      </c>
    </row>
    <row r="159" spans="1:5" ht="20.25">
      <c r="A159" s="109" t="s">
        <v>2934</v>
      </c>
      <c r="B159" s="11"/>
      <c r="C159" s="63" t="s">
        <v>3764</v>
      </c>
      <c r="D159" s="70">
        <v>13970</v>
      </c>
      <c r="E159" s="67">
        <f t="shared" si="0"/>
        <v>16540.48</v>
      </c>
    </row>
    <row r="160" spans="1:5" ht="20.25">
      <c r="A160" s="109" t="s">
        <v>2935</v>
      </c>
      <c r="B160" s="11"/>
      <c r="C160" s="63" t="s">
        <v>3765</v>
      </c>
      <c r="D160" s="70">
        <v>12850</v>
      </c>
      <c r="E160" s="67">
        <f t="shared" si="0"/>
        <v>15214.400000000001</v>
      </c>
    </row>
    <row r="161" spans="1:5" ht="20.25">
      <c r="A161" s="109" t="s">
        <v>2939</v>
      </c>
      <c r="B161" s="11"/>
      <c r="C161" s="69" t="s">
        <v>3766</v>
      </c>
      <c r="D161" s="70">
        <v>15370</v>
      </c>
      <c r="E161" s="67">
        <f t="shared" si="0"/>
        <v>18198.079999999998</v>
      </c>
    </row>
    <row r="162" spans="1:5" ht="20.25">
      <c r="A162" s="109" t="s">
        <v>2940</v>
      </c>
      <c r="B162" s="11"/>
      <c r="C162" s="69" t="s">
        <v>3767</v>
      </c>
      <c r="D162" s="70">
        <v>15370</v>
      </c>
      <c r="E162" s="67">
        <f t="shared" si="0"/>
        <v>18198.079999999998</v>
      </c>
    </row>
    <row r="163" spans="1:5" ht="20.25">
      <c r="A163" s="109" t="s">
        <v>2936</v>
      </c>
      <c r="B163" s="11"/>
      <c r="C163" s="63" t="s">
        <v>3768</v>
      </c>
      <c r="D163" s="70">
        <v>12850</v>
      </c>
      <c r="E163" s="67">
        <f t="shared" si="0"/>
        <v>15214.400000000001</v>
      </c>
    </row>
    <row r="164" spans="1:5" ht="20.25">
      <c r="A164" s="109" t="s">
        <v>2941</v>
      </c>
      <c r="B164" s="11"/>
      <c r="C164" s="69" t="s">
        <v>3769</v>
      </c>
      <c r="D164" s="70">
        <v>14600</v>
      </c>
      <c r="E164" s="67">
        <f t="shared" si="0"/>
        <v>17286.400000000001</v>
      </c>
    </row>
    <row r="165" spans="1:5" ht="20.25">
      <c r="A165" s="109" t="s">
        <v>2937</v>
      </c>
      <c r="B165" s="11"/>
      <c r="C165" s="63" t="s">
        <v>3770</v>
      </c>
      <c r="D165" s="70">
        <v>13720</v>
      </c>
      <c r="E165" s="67">
        <f t="shared" si="0"/>
        <v>16244.48</v>
      </c>
    </row>
    <row r="166" spans="1:5" ht="20.25">
      <c r="A166" s="109" t="s">
        <v>2942</v>
      </c>
      <c r="B166" s="11"/>
      <c r="C166" s="63" t="s">
        <v>3771</v>
      </c>
      <c r="D166" s="70">
        <v>12850</v>
      </c>
      <c r="E166" s="67">
        <f t="shared" si="0"/>
        <v>15214.400000000001</v>
      </c>
    </row>
    <row r="167" spans="1:5" ht="20.25">
      <c r="A167" s="109" t="s">
        <v>2938</v>
      </c>
      <c r="B167" s="11"/>
      <c r="C167" s="63" t="s">
        <v>3772</v>
      </c>
      <c r="D167" s="70">
        <v>12850</v>
      </c>
      <c r="E167" s="67">
        <f t="shared" si="0"/>
        <v>15214.400000000001</v>
      </c>
    </row>
    <row r="168" spans="1:5" ht="20.25">
      <c r="A168" s="107"/>
      <c r="B168" s="68"/>
      <c r="C168" s="63"/>
      <c r="D168" s="70"/>
      <c r="E168" s="67">
        <f t="shared" si="0"/>
        <v>0</v>
      </c>
    </row>
    <row r="169" spans="1:5" ht="20.25">
      <c r="A169" s="111" t="s">
        <v>2944</v>
      </c>
      <c r="B169" s="11"/>
      <c r="C169" s="69" t="s">
        <v>3773</v>
      </c>
      <c r="D169" s="72">
        <v>13600</v>
      </c>
      <c r="E169" s="67">
        <f t="shared" si="0"/>
        <v>16102.400000000001</v>
      </c>
    </row>
    <row r="170" spans="1:5" ht="20.25">
      <c r="A170" s="109" t="s">
        <v>2943</v>
      </c>
      <c r="B170" s="11"/>
      <c r="C170" s="69" t="s">
        <v>3774</v>
      </c>
      <c r="D170" s="72">
        <v>13600</v>
      </c>
      <c r="E170" s="67">
        <f t="shared" si="0"/>
        <v>16102.400000000001</v>
      </c>
    </row>
    <row r="171" spans="1:5" ht="20.25">
      <c r="A171" s="110" t="s">
        <v>2945</v>
      </c>
      <c r="B171" s="11"/>
      <c r="C171" s="62" t="s">
        <v>3775</v>
      </c>
      <c r="D171" s="71">
        <v>13600</v>
      </c>
      <c r="E171" s="67">
        <f t="shared" si="0"/>
        <v>16102.400000000001</v>
      </c>
    </row>
    <row r="172" spans="1:5" ht="20.25">
      <c r="A172" s="109" t="s">
        <v>2946</v>
      </c>
      <c r="B172" s="11"/>
      <c r="C172" s="63" t="s">
        <v>3776</v>
      </c>
      <c r="D172" s="70">
        <v>11670</v>
      </c>
      <c r="E172" s="67">
        <f t="shared" si="0"/>
        <v>13817.279999999999</v>
      </c>
    </row>
    <row r="173" spans="1:5" ht="20.25">
      <c r="A173" s="110" t="s">
        <v>2947</v>
      </c>
      <c r="B173" s="11"/>
      <c r="C173" s="62" t="s">
        <v>3777</v>
      </c>
      <c r="D173" s="71">
        <v>11670</v>
      </c>
      <c r="E173" s="67">
        <f t="shared" si="0"/>
        <v>13817.279999999999</v>
      </c>
    </row>
    <row r="174" spans="1:5" ht="20.25">
      <c r="A174" s="110" t="s">
        <v>2948</v>
      </c>
      <c r="B174" s="11"/>
      <c r="C174" s="62" t="s">
        <v>3778</v>
      </c>
      <c r="D174" s="71">
        <v>13000</v>
      </c>
      <c r="E174" s="67">
        <f t="shared" si="0"/>
        <v>15392</v>
      </c>
    </row>
    <row r="175" spans="1:5" ht="20.25">
      <c r="A175" s="110" t="s">
        <v>2949</v>
      </c>
      <c r="B175" s="11"/>
      <c r="C175" s="62" t="s">
        <v>3779</v>
      </c>
      <c r="D175" s="71">
        <v>13480</v>
      </c>
      <c r="E175" s="67">
        <f t="shared" si="0"/>
        <v>15960.320000000002</v>
      </c>
    </row>
    <row r="176" spans="1:5" ht="20.25">
      <c r="A176" s="110" t="s">
        <v>2950</v>
      </c>
      <c r="B176" s="11"/>
      <c r="C176" s="62" t="s">
        <v>3780</v>
      </c>
      <c r="D176" s="71">
        <v>12610</v>
      </c>
      <c r="E176" s="67">
        <f t="shared" si="0"/>
        <v>14930.24</v>
      </c>
    </row>
    <row r="177" spans="1:5" ht="20.25">
      <c r="A177" s="110" t="s">
        <v>3781</v>
      </c>
      <c r="B177" s="11"/>
      <c r="C177" s="62" t="s">
        <v>3785</v>
      </c>
      <c r="D177" s="71">
        <v>14780</v>
      </c>
      <c r="E177" s="67">
        <f t="shared" si="0"/>
        <v>17499.52</v>
      </c>
    </row>
    <row r="178" spans="1:5" ht="20.25">
      <c r="A178" s="110" t="s">
        <v>2951</v>
      </c>
      <c r="B178" s="11"/>
      <c r="C178" s="62" t="s">
        <v>3786</v>
      </c>
      <c r="D178" s="71">
        <v>14780</v>
      </c>
      <c r="E178" s="67">
        <f t="shared" si="0"/>
        <v>17499.52</v>
      </c>
    </row>
    <row r="179" spans="1:5" ht="20.25">
      <c r="A179" s="110" t="s">
        <v>2952</v>
      </c>
      <c r="B179" s="11"/>
      <c r="C179" s="61" t="s">
        <v>3787</v>
      </c>
      <c r="D179" s="71">
        <v>14780</v>
      </c>
      <c r="E179" s="67">
        <f t="shared" si="0"/>
        <v>17499.52</v>
      </c>
    </row>
    <row r="180" spans="1:5" ht="20.25">
      <c r="A180" s="110" t="s">
        <v>2953</v>
      </c>
      <c r="B180" s="11"/>
      <c r="C180" s="61" t="s">
        <v>3788</v>
      </c>
      <c r="D180" s="71">
        <v>14780</v>
      </c>
      <c r="E180" s="67">
        <f t="shared" si="0"/>
        <v>17499.52</v>
      </c>
    </row>
    <row r="181" spans="1:5" ht="20.25">
      <c r="A181" s="109" t="s">
        <v>2954</v>
      </c>
      <c r="B181" s="11"/>
      <c r="C181" s="63" t="s">
        <v>3789</v>
      </c>
      <c r="D181" s="70">
        <v>35050</v>
      </c>
      <c r="E181" s="67">
        <f t="shared" si="0"/>
        <v>41499.200000000004</v>
      </c>
    </row>
    <row r="182" spans="1:5" ht="20.25">
      <c r="A182" s="110" t="s">
        <v>2955</v>
      </c>
      <c r="B182" s="11"/>
      <c r="C182" s="62" t="s">
        <v>3790</v>
      </c>
      <c r="D182" s="71">
        <v>35150</v>
      </c>
      <c r="E182" s="67">
        <f t="shared" si="0"/>
        <v>41617.600000000006</v>
      </c>
    </row>
    <row r="183" spans="1:5" ht="20.25">
      <c r="A183" s="110" t="s">
        <v>3782</v>
      </c>
      <c r="B183" s="11"/>
      <c r="C183" s="73" t="s">
        <v>3791</v>
      </c>
      <c r="D183" s="71">
        <v>33750</v>
      </c>
      <c r="E183" s="67">
        <f t="shared" si="0"/>
        <v>39960</v>
      </c>
    </row>
    <row r="184" spans="1:5" ht="20.25">
      <c r="A184" s="110" t="s">
        <v>3287</v>
      </c>
      <c r="B184" s="11"/>
      <c r="C184" s="62" t="s">
        <v>3792</v>
      </c>
      <c r="D184" s="71">
        <v>61440</v>
      </c>
      <c r="E184" s="67">
        <f t="shared" si="0"/>
        <v>72744.960000000006</v>
      </c>
    </row>
    <row r="185" spans="1:5" ht="20.25">
      <c r="A185" s="107"/>
      <c r="B185" s="62"/>
      <c r="C185" s="62"/>
      <c r="D185" s="71"/>
      <c r="E185" s="67">
        <f t="shared" si="0"/>
        <v>0</v>
      </c>
    </row>
    <row r="186" spans="1:5" ht="20.25">
      <c r="A186" s="110" t="s">
        <v>3232</v>
      </c>
      <c r="B186" s="11"/>
      <c r="C186" s="62" t="s">
        <v>3793</v>
      </c>
      <c r="D186" s="71">
        <v>20820</v>
      </c>
      <c r="E186" s="67">
        <f t="shared" si="0"/>
        <v>24650.880000000001</v>
      </c>
    </row>
    <row r="187" spans="1:5" ht="20.25">
      <c r="A187" s="110" t="s">
        <v>2956</v>
      </c>
      <c r="B187" s="11"/>
      <c r="C187" s="62" t="s">
        <v>3794</v>
      </c>
      <c r="D187" s="71">
        <v>21880</v>
      </c>
      <c r="E187" s="67">
        <f t="shared" si="0"/>
        <v>25905.920000000002</v>
      </c>
    </row>
    <row r="188" spans="1:5" ht="20.25">
      <c r="A188" s="110"/>
      <c r="B188" s="11"/>
      <c r="C188" s="62"/>
      <c r="D188" s="71"/>
      <c r="E188" s="67"/>
    </row>
    <row r="189" spans="1:5" ht="20.25">
      <c r="A189" s="109" t="s">
        <v>2957</v>
      </c>
      <c r="B189" s="11"/>
      <c r="C189" s="63" t="s">
        <v>3795</v>
      </c>
      <c r="D189" s="71">
        <v>10640</v>
      </c>
      <c r="E189" s="67">
        <f t="shared" si="0"/>
        <v>12597.760000000002</v>
      </c>
    </row>
    <row r="190" spans="1:5" ht="20.25">
      <c r="A190" s="111" t="s">
        <v>2958</v>
      </c>
      <c r="B190" s="11"/>
      <c r="C190" s="69" t="s">
        <v>3796</v>
      </c>
      <c r="D190" s="72">
        <v>12790</v>
      </c>
      <c r="E190" s="67">
        <f t="shared" si="0"/>
        <v>15143.36</v>
      </c>
    </row>
    <row r="191" spans="1:5" ht="20.25">
      <c r="A191" s="111" t="s">
        <v>2959</v>
      </c>
      <c r="B191" s="11"/>
      <c r="C191" s="69" t="s">
        <v>3797</v>
      </c>
      <c r="D191" s="72">
        <v>11820</v>
      </c>
      <c r="E191" s="67">
        <f t="shared" si="0"/>
        <v>13994.88</v>
      </c>
    </row>
    <row r="192" spans="1:5" ht="20.25">
      <c r="A192" s="111" t="s">
        <v>2960</v>
      </c>
      <c r="B192" s="11"/>
      <c r="C192" s="69" t="s">
        <v>3798</v>
      </c>
      <c r="D192" s="72">
        <v>11820</v>
      </c>
      <c r="E192" s="67">
        <f t="shared" si="0"/>
        <v>13994.88</v>
      </c>
    </row>
    <row r="193" spans="1:5" ht="20.25">
      <c r="A193" s="110" t="s">
        <v>2961</v>
      </c>
      <c r="B193" s="11"/>
      <c r="C193" s="62" t="s">
        <v>3799</v>
      </c>
      <c r="D193" s="71">
        <v>11820</v>
      </c>
      <c r="E193" s="67">
        <f t="shared" si="0"/>
        <v>13994.88</v>
      </c>
    </row>
    <row r="194" spans="1:5" ht="20.25">
      <c r="A194" s="109" t="s">
        <v>2962</v>
      </c>
      <c r="B194" s="11"/>
      <c r="C194" s="63" t="s">
        <v>3800</v>
      </c>
      <c r="D194" s="70">
        <v>13710</v>
      </c>
      <c r="E194" s="67">
        <f t="shared" si="0"/>
        <v>16232.64</v>
      </c>
    </row>
    <row r="195" spans="1:5" ht="20.25">
      <c r="A195" s="109" t="s">
        <v>2963</v>
      </c>
      <c r="B195" s="11"/>
      <c r="C195" s="63" t="s">
        <v>3801</v>
      </c>
      <c r="D195" s="70">
        <v>12080</v>
      </c>
      <c r="E195" s="67">
        <f t="shared" si="0"/>
        <v>14302.720000000001</v>
      </c>
    </row>
    <row r="196" spans="1:5" ht="20.25">
      <c r="A196" s="109" t="s">
        <v>3783</v>
      </c>
      <c r="B196" s="11"/>
      <c r="C196" s="73" t="s">
        <v>3802</v>
      </c>
      <c r="D196" s="70">
        <v>21220</v>
      </c>
      <c r="E196" s="67">
        <f t="shared" si="0"/>
        <v>25124.48</v>
      </c>
    </row>
    <row r="197" spans="1:5" ht="20.25">
      <c r="A197" s="109" t="s">
        <v>2964</v>
      </c>
      <c r="B197" s="11"/>
      <c r="C197" s="63" t="s">
        <v>3803</v>
      </c>
      <c r="D197" s="70">
        <v>12080</v>
      </c>
      <c r="E197" s="67">
        <f t="shared" si="0"/>
        <v>14302.720000000001</v>
      </c>
    </row>
    <row r="198" spans="1:5" ht="20.25">
      <c r="A198" s="109" t="s">
        <v>3784</v>
      </c>
      <c r="B198" s="11"/>
      <c r="C198" s="73" t="s">
        <v>3804</v>
      </c>
      <c r="D198" s="70">
        <v>23450</v>
      </c>
      <c r="E198" s="67">
        <f t="shared" si="0"/>
        <v>27764.800000000003</v>
      </c>
    </row>
    <row r="199" spans="1:5" ht="20.25">
      <c r="A199" s="109" t="s">
        <v>2965</v>
      </c>
      <c r="B199" s="11"/>
      <c r="C199" s="63" t="s">
        <v>3805</v>
      </c>
      <c r="D199" s="70">
        <v>11610</v>
      </c>
      <c r="E199" s="67">
        <f t="shared" si="0"/>
        <v>13746.24</v>
      </c>
    </row>
    <row r="200" spans="1:5" ht="20.25">
      <c r="A200" s="112" t="s">
        <v>3233</v>
      </c>
      <c r="B200" s="11"/>
      <c r="C200" s="60" t="s">
        <v>3806</v>
      </c>
      <c r="D200" s="70">
        <v>17530</v>
      </c>
      <c r="E200" s="67">
        <f t="shared" si="0"/>
        <v>20755.520000000004</v>
      </c>
    </row>
    <row r="201" spans="1:5" ht="20.25">
      <c r="A201" s="112" t="s">
        <v>2967</v>
      </c>
      <c r="B201" s="11"/>
      <c r="C201" s="60" t="s">
        <v>3807</v>
      </c>
      <c r="D201" s="70">
        <v>18920</v>
      </c>
      <c r="E201" s="67">
        <f t="shared" si="0"/>
        <v>22401.279999999999</v>
      </c>
    </row>
    <row r="202" spans="1:5" ht="20.25">
      <c r="A202" s="110" t="s">
        <v>2966</v>
      </c>
      <c r="B202" s="11"/>
      <c r="C202" s="62" t="s">
        <v>3808</v>
      </c>
      <c r="D202" s="71">
        <v>16200</v>
      </c>
      <c r="E202" s="67">
        <f t="shared" si="0"/>
        <v>19180.8</v>
      </c>
    </row>
    <row r="203" spans="1:5" ht="20.25">
      <c r="A203" s="112" t="s">
        <v>2968</v>
      </c>
      <c r="B203" s="11"/>
      <c r="C203" s="60" t="s">
        <v>3809</v>
      </c>
      <c r="D203" s="70">
        <v>17270</v>
      </c>
      <c r="E203" s="67">
        <f t="shared" si="0"/>
        <v>20447.68</v>
      </c>
    </row>
    <row r="204" spans="1:5" ht="20.25">
      <c r="A204" s="107"/>
      <c r="B204" s="60"/>
      <c r="C204" s="60"/>
      <c r="D204" s="70"/>
      <c r="E204" s="67">
        <f t="shared" si="0"/>
        <v>0</v>
      </c>
    </row>
    <row r="205" spans="1:5" ht="20.25">
      <c r="A205" s="110" t="s">
        <v>2969</v>
      </c>
      <c r="B205" s="11"/>
      <c r="C205" s="62" t="s">
        <v>3810</v>
      </c>
      <c r="D205" s="71">
        <v>8860</v>
      </c>
      <c r="E205" s="67">
        <f t="shared" si="0"/>
        <v>10490.24</v>
      </c>
    </row>
    <row r="206" spans="1:5" ht="20.25">
      <c r="A206" s="113" t="s">
        <v>2970</v>
      </c>
      <c r="B206" s="11"/>
      <c r="C206" s="73" t="s">
        <v>3811</v>
      </c>
      <c r="D206" s="71">
        <v>8860</v>
      </c>
      <c r="E206" s="67">
        <f t="shared" si="0"/>
        <v>10490.24</v>
      </c>
    </row>
    <row r="207" spans="1:5" ht="20.25">
      <c r="A207" s="113" t="s">
        <v>2971</v>
      </c>
      <c r="B207" s="11"/>
      <c r="C207" s="73" t="s">
        <v>3812</v>
      </c>
      <c r="D207" s="71">
        <v>14900</v>
      </c>
      <c r="E207" s="67">
        <f t="shared" si="0"/>
        <v>17641.600000000002</v>
      </c>
    </row>
    <row r="208" spans="1:5" ht="20.25">
      <c r="A208" s="113" t="s">
        <v>2972</v>
      </c>
      <c r="B208" s="11"/>
      <c r="C208" s="73" t="s">
        <v>3813</v>
      </c>
      <c r="D208" s="71">
        <v>14900</v>
      </c>
      <c r="E208" s="67">
        <f t="shared" si="0"/>
        <v>17641.600000000002</v>
      </c>
    </row>
    <row r="209" spans="1:5" ht="20.25">
      <c r="A209" s="110" t="s">
        <v>3234</v>
      </c>
      <c r="B209" s="11"/>
      <c r="C209" s="62" t="s">
        <v>3814</v>
      </c>
      <c r="D209" s="71">
        <v>12650</v>
      </c>
      <c r="E209" s="67">
        <f t="shared" si="0"/>
        <v>14977.6</v>
      </c>
    </row>
    <row r="210" spans="1:5" ht="20.25">
      <c r="A210" s="110" t="s">
        <v>3235</v>
      </c>
      <c r="B210" s="11"/>
      <c r="C210" s="62" t="s">
        <v>3815</v>
      </c>
      <c r="D210" s="71">
        <v>12650</v>
      </c>
      <c r="E210" s="67">
        <f t="shared" si="0"/>
        <v>14977.6</v>
      </c>
    </row>
    <row r="211" spans="1:5" ht="20.25">
      <c r="A211" s="110" t="s">
        <v>2973</v>
      </c>
      <c r="B211" s="11"/>
      <c r="C211" s="62" t="s">
        <v>3816</v>
      </c>
      <c r="D211" s="71">
        <v>10160</v>
      </c>
      <c r="E211" s="67">
        <f t="shared" si="0"/>
        <v>12029.44</v>
      </c>
    </row>
    <row r="212" spans="1:5" ht="20.25">
      <c r="A212" s="110" t="s">
        <v>2974</v>
      </c>
      <c r="B212" s="11"/>
      <c r="C212" s="62" t="s">
        <v>3817</v>
      </c>
      <c r="D212" s="71">
        <v>10160</v>
      </c>
      <c r="E212" s="67">
        <f t="shared" si="0"/>
        <v>12029.44</v>
      </c>
    </row>
    <row r="213" spans="1:5" ht="20.25">
      <c r="A213" s="110" t="s">
        <v>2975</v>
      </c>
      <c r="B213" s="11"/>
      <c r="C213" s="62" t="s">
        <v>3818</v>
      </c>
      <c r="D213" s="71">
        <v>10160</v>
      </c>
      <c r="E213" s="67">
        <f t="shared" si="0"/>
        <v>12029.44</v>
      </c>
    </row>
    <row r="214" spans="1:5" ht="20.25">
      <c r="A214" s="110" t="s">
        <v>2976</v>
      </c>
      <c r="B214" s="11"/>
      <c r="C214" s="62" t="s">
        <v>3819</v>
      </c>
      <c r="D214" s="71">
        <v>10280</v>
      </c>
      <c r="E214" s="67">
        <f t="shared" si="0"/>
        <v>12171.52</v>
      </c>
    </row>
    <row r="215" spans="1:5" ht="20.25">
      <c r="A215" s="110" t="s">
        <v>2977</v>
      </c>
      <c r="B215" s="11"/>
      <c r="C215" s="62" t="s">
        <v>3820</v>
      </c>
      <c r="D215" s="71">
        <v>10280</v>
      </c>
      <c r="E215" s="67">
        <f t="shared" si="0"/>
        <v>12171.52</v>
      </c>
    </row>
    <row r="216" spans="1:5" ht="20.25">
      <c r="A216" s="110" t="s">
        <v>3236</v>
      </c>
      <c r="B216" s="11"/>
      <c r="C216" s="62" t="s">
        <v>3821</v>
      </c>
      <c r="D216" s="71">
        <v>10640</v>
      </c>
      <c r="E216" s="67">
        <f t="shared" si="0"/>
        <v>12597.760000000002</v>
      </c>
    </row>
    <row r="217" spans="1:5" ht="20.25">
      <c r="A217" s="110" t="s">
        <v>3237</v>
      </c>
      <c r="B217" s="11"/>
      <c r="C217" s="62" t="s">
        <v>3822</v>
      </c>
      <c r="D217" s="71">
        <v>14190</v>
      </c>
      <c r="E217" s="67">
        <f t="shared" si="0"/>
        <v>16800.960000000003</v>
      </c>
    </row>
    <row r="218" spans="1:5" ht="20.25">
      <c r="A218" s="110" t="s">
        <v>2978</v>
      </c>
      <c r="B218" s="11"/>
      <c r="C218" s="62" t="s">
        <v>3823</v>
      </c>
      <c r="D218" s="71">
        <v>14190</v>
      </c>
      <c r="E218" s="67">
        <f t="shared" si="0"/>
        <v>16800.960000000003</v>
      </c>
    </row>
    <row r="219" spans="1:5" ht="20.25">
      <c r="A219" s="110" t="s">
        <v>2979</v>
      </c>
      <c r="B219" s="11"/>
      <c r="C219" s="62" t="s">
        <v>3824</v>
      </c>
      <c r="D219" s="71">
        <v>14190</v>
      </c>
      <c r="E219" s="67">
        <f t="shared" si="0"/>
        <v>16800.960000000003</v>
      </c>
    </row>
    <row r="220" spans="1:5" ht="20.25">
      <c r="A220" s="109" t="s">
        <v>3288</v>
      </c>
      <c r="B220" s="11"/>
      <c r="C220" s="68" t="s">
        <v>3825</v>
      </c>
      <c r="D220" s="70">
        <v>15850</v>
      </c>
      <c r="E220" s="67">
        <f t="shared" si="0"/>
        <v>18766.400000000001</v>
      </c>
    </row>
    <row r="221" spans="1:5" ht="20.25">
      <c r="A221" s="109" t="s">
        <v>3289</v>
      </c>
      <c r="B221" s="11"/>
      <c r="C221" s="68" t="s">
        <v>3826</v>
      </c>
      <c r="D221" s="70">
        <v>15850</v>
      </c>
      <c r="E221" s="67">
        <f t="shared" si="0"/>
        <v>18766.400000000001</v>
      </c>
    </row>
    <row r="222" spans="1:5" ht="20.25">
      <c r="A222" s="109" t="s">
        <v>2980</v>
      </c>
      <c r="B222" s="11"/>
      <c r="C222" s="68" t="s">
        <v>3827</v>
      </c>
      <c r="D222" s="70">
        <v>62520</v>
      </c>
      <c r="E222" s="67">
        <f t="shared" si="0"/>
        <v>74023.680000000008</v>
      </c>
    </row>
    <row r="223" spans="1:5" ht="20.25">
      <c r="A223" s="109" t="s">
        <v>3290</v>
      </c>
      <c r="B223" s="11"/>
      <c r="C223" s="68" t="s">
        <v>3828</v>
      </c>
      <c r="D223" s="70">
        <v>62520</v>
      </c>
      <c r="E223" s="67">
        <f t="shared" si="0"/>
        <v>74023.680000000008</v>
      </c>
    </row>
    <row r="224" spans="1:5" ht="20.25">
      <c r="A224" s="109"/>
      <c r="B224" s="11"/>
      <c r="C224" s="68"/>
      <c r="D224" s="70"/>
      <c r="E224" s="67">
        <f t="shared" si="0"/>
        <v>0</v>
      </c>
    </row>
    <row r="225" spans="1:5" ht="20.25">
      <c r="A225" s="109" t="s">
        <v>2981</v>
      </c>
      <c r="B225" s="11"/>
      <c r="C225" s="68" t="s">
        <v>3829</v>
      </c>
      <c r="D225" s="70">
        <v>9100</v>
      </c>
      <c r="E225" s="67">
        <f t="shared" si="0"/>
        <v>10774.400000000001</v>
      </c>
    </row>
    <row r="226" spans="1:5" ht="20.25">
      <c r="A226" s="107"/>
      <c r="B226" s="68"/>
      <c r="C226" s="68"/>
      <c r="D226" s="70"/>
      <c r="E226" s="67"/>
    </row>
    <row r="227" spans="1:5" ht="20.25">
      <c r="A227" s="111" t="s">
        <v>3291</v>
      </c>
      <c r="B227" s="11"/>
      <c r="C227" s="69" t="s">
        <v>3830</v>
      </c>
      <c r="D227" s="72">
        <v>4180</v>
      </c>
      <c r="E227" s="67">
        <f t="shared" si="0"/>
        <v>4949.12</v>
      </c>
    </row>
    <row r="228" spans="1:5" ht="20.25">
      <c r="A228" s="111" t="s">
        <v>3292</v>
      </c>
      <c r="B228" s="11"/>
      <c r="C228" s="69" t="s">
        <v>3300</v>
      </c>
      <c r="D228" s="72">
        <v>4180</v>
      </c>
      <c r="E228" s="67">
        <f t="shared" si="0"/>
        <v>4949.12</v>
      </c>
    </row>
    <row r="229" spans="1:5" ht="20.25">
      <c r="A229" s="111" t="s">
        <v>3293</v>
      </c>
      <c r="B229" s="11"/>
      <c r="C229" s="69" t="s">
        <v>3301</v>
      </c>
      <c r="D229" s="72">
        <v>4180</v>
      </c>
      <c r="E229" s="67">
        <f t="shared" si="0"/>
        <v>4949.12</v>
      </c>
    </row>
    <row r="230" spans="1:5" ht="20.25">
      <c r="A230" s="110" t="s">
        <v>3294</v>
      </c>
      <c r="B230" s="11"/>
      <c r="C230" s="62" t="s">
        <v>3302</v>
      </c>
      <c r="D230" s="72">
        <v>11660</v>
      </c>
      <c r="E230" s="67">
        <f t="shared" si="0"/>
        <v>13805.44</v>
      </c>
    </row>
    <row r="231" spans="1:5" ht="20.25">
      <c r="A231" s="110" t="s">
        <v>3295</v>
      </c>
      <c r="B231" s="11"/>
      <c r="C231" s="62" t="s">
        <v>3303</v>
      </c>
      <c r="D231" s="71">
        <v>10640</v>
      </c>
      <c r="E231" s="67">
        <f t="shared" si="0"/>
        <v>12597.760000000002</v>
      </c>
    </row>
    <row r="232" spans="1:5" ht="20.25">
      <c r="A232" s="109" t="s">
        <v>3296</v>
      </c>
      <c r="B232" s="11"/>
      <c r="C232" s="63" t="s">
        <v>3304</v>
      </c>
      <c r="D232" s="71">
        <v>12140</v>
      </c>
      <c r="E232" s="67">
        <f t="shared" si="0"/>
        <v>14373.760000000002</v>
      </c>
    </row>
    <row r="233" spans="1:5" ht="20.25">
      <c r="A233" s="110" t="s">
        <v>3297</v>
      </c>
      <c r="B233" s="11"/>
      <c r="C233" s="62" t="s">
        <v>3305</v>
      </c>
      <c r="D233" s="71">
        <v>10620</v>
      </c>
      <c r="E233" s="67">
        <f t="shared" ref="E233:E302" si="1">+(((-D233*0.26)+D233)*1.6)</f>
        <v>12574.08</v>
      </c>
    </row>
    <row r="234" spans="1:5" ht="20.25">
      <c r="A234" s="110" t="s">
        <v>3298</v>
      </c>
      <c r="B234" s="11"/>
      <c r="C234" s="62" t="s">
        <v>3306</v>
      </c>
      <c r="D234" s="71">
        <v>11000</v>
      </c>
      <c r="E234" s="67">
        <f t="shared" si="1"/>
        <v>13024</v>
      </c>
    </row>
    <row r="235" spans="1:5" ht="20.25">
      <c r="A235" s="110" t="s">
        <v>3299</v>
      </c>
      <c r="B235" s="11"/>
      <c r="C235" s="62" t="s">
        <v>3307</v>
      </c>
      <c r="D235" s="71">
        <v>11000</v>
      </c>
      <c r="E235" s="67">
        <f t="shared" si="1"/>
        <v>13024</v>
      </c>
    </row>
    <row r="236" spans="1:5" ht="20.25">
      <c r="A236" s="107"/>
      <c r="B236" s="38"/>
      <c r="C236" s="87" t="s">
        <v>199</v>
      </c>
      <c r="D236" s="71"/>
      <c r="E236" s="67"/>
    </row>
    <row r="237" spans="1:5" ht="20.25">
      <c r="A237" s="107"/>
      <c r="B237" s="38"/>
      <c r="C237" s="62"/>
      <c r="D237" s="71"/>
      <c r="E237" s="67"/>
    </row>
    <row r="238" spans="1:5" ht="20.25">
      <c r="A238" s="109" t="s">
        <v>3831</v>
      </c>
      <c r="B238" s="11"/>
      <c r="C238" s="63" t="s">
        <v>3833</v>
      </c>
      <c r="D238" s="74">
        <v>41210</v>
      </c>
      <c r="E238" s="67">
        <f t="shared" si="1"/>
        <v>48792.640000000007</v>
      </c>
    </row>
    <row r="239" spans="1:5" ht="20.25">
      <c r="A239" s="109" t="s">
        <v>3832</v>
      </c>
      <c r="B239" s="11"/>
      <c r="C239" s="63" t="s">
        <v>3834</v>
      </c>
      <c r="D239" s="74">
        <v>41210</v>
      </c>
      <c r="E239" s="67">
        <f t="shared" si="1"/>
        <v>48792.640000000007</v>
      </c>
    </row>
    <row r="240" spans="1:5" ht="20.25">
      <c r="A240" s="109" t="s">
        <v>2982</v>
      </c>
      <c r="B240" s="11"/>
      <c r="C240" s="63" t="s">
        <v>3309</v>
      </c>
      <c r="D240" s="74">
        <v>69620</v>
      </c>
      <c r="E240" s="67">
        <f t="shared" si="1"/>
        <v>82430.080000000016</v>
      </c>
    </row>
    <row r="241" spans="1:5" ht="20.25">
      <c r="A241" s="109" t="s">
        <v>2983</v>
      </c>
      <c r="B241" s="11"/>
      <c r="C241" s="63" t="s">
        <v>3310</v>
      </c>
      <c r="D241" s="74">
        <v>69620</v>
      </c>
      <c r="E241" s="67">
        <f t="shared" si="1"/>
        <v>82430.080000000016</v>
      </c>
    </row>
    <row r="242" spans="1:5" ht="20.25">
      <c r="A242" s="112" t="s">
        <v>2984</v>
      </c>
      <c r="B242" s="11"/>
      <c r="C242" s="60" t="s">
        <v>3311</v>
      </c>
      <c r="D242" s="74">
        <v>58960</v>
      </c>
      <c r="E242" s="67">
        <f t="shared" si="1"/>
        <v>69808.639999999999</v>
      </c>
    </row>
    <row r="243" spans="1:5" ht="20.25">
      <c r="A243" s="112" t="s">
        <v>3308</v>
      </c>
      <c r="B243" s="11"/>
      <c r="C243" s="60" t="s">
        <v>3312</v>
      </c>
      <c r="D243" s="74">
        <v>53040</v>
      </c>
      <c r="E243" s="67">
        <f t="shared" si="1"/>
        <v>62799.360000000001</v>
      </c>
    </row>
    <row r="244" spans="1:5" ht="20.25">
      <c r="A244" s="112" t="s">
        <v>3238</v>
      </c>
      <c r="B244" s="11"/>
      <c r="C244" s="60" t="s">
        <v>3313</v>
      </c>
      <c r="D244" s="74">
        <v>46060</v>
      </c>
      <c r="E244" s="67">
        <f t="shared" si="1"/>
        <v>54535.040000000008</v>
      </c>
    </row>
    <row r="245" spans="1:5" ht="20.25">
      <c r="A245" s="112"/>
      <c r="B245" s="11"/>
      <c r="C245" s="60"/>
      <c r="D245" s="74"/>
      <c r="E245" s="67"/>
    </row>
    <row r="246" spans="1:5" ht="20.25">
      <c r="A246" s="112" t="s">
        <v>2985</v>
      </c>
      <c r="B246" s="11"/>
      <c r="C246" s="60" t="s">
        <v>3314</v>
      </c>
      <c r="D246" s="74">
        <v>11600</v>
      </c>
      <c r="E246" s="67">
        <f t="shared" si="1"/>
        <v>13734.400000000001</v>
      </c>
    </row>
    <row r="247" spans="1:5" ht="20.25">
      <c r="A247" s="112">
        <v>93338795</v>
      </c>
      <c r="B247" s="11"/>
      <c r="C247" s="60" t="s">
        <v>3315</v>
      </c>
      <c r="D247" s="74">
        <v>16320</v>
      </c>
      <c r="E247" s="67">
        <f t="shared" si="1"/>
        <v>19322.88</v>
      </c>
    </row>
    <row r="248" spans="1:5" ht="20.25">
      <c r="A248" s="112">
        <v>95994977</v>
      </c>
      <c r="B248" s="11"/>
      <c r="C248" s="60" t="s">
        <v>3316</v>
      </c>
      <c r="D248" s="74">
        <v>17520</v>
      </c>
      <c r="E248" s="67">
        <f t="shared" si="1"/>
        <v>20743.68</v>
      </c>
    </row>
    <row r="249" spans="1:5" ht="20.25">
      <c r="A249" s="112">
        <v>96403099</v>
      </c>
      <c r="B249" s="11"/>
      <c r="C249" s="60" t="s">
        <v>3317</v>
      </c>
      <c r="D249" s="74">
        <v>11670</v>
      </c>
      <c r="E249" s="67">
        <f t="shared" si="1"/>
        <v>13817.279999999999</v>
      </c>
    </row>
    <row r="250" spans="1:5" ht="20.25">
      <c r="A250" s="112">
        <v>96403100</v>
      </c>
      <c r="B250" s="11"/>
      <c r="C250" s="60" t="s">
        <v>3318</v>
      </c>
      <c r="D250" s="74">
        <v>11670</v>
      </c>
      <c r="E250" s="67">
        <f t="shared" si="1"/>
        <v>13817.279999999999</v>
      </c>
    </row>
    <row r="251" spans="1:5" ht="20.25">
      <c r="A251" s="112">
        <v>96996450</v>
      </c>
      <c r="B251" s="11"/>
      <c r="C251" s="60" t="s">
        <v>3319</v>
      </c>
      <c r="D251" s="74">
        <v>17030</v>
      </c>
      <c r="E251" s="67">
        <f t="shared" si="1"/>
        <v>20163.520000000004</v>
      </c>
    </row>
    <row r="252" spans="1:5" ht="20.25">
      <c r="A252" s="112">
        <v>96996451</v>
      </c>
      <c r="B252" s="11"/>
      <c r="C252" s="60" t="s">
        <v>3320</v>
      </c>
      <c r="D252" s="74">
        <v>17030</v>
      </c>
      <c r="E252" s="67">
        <f t="shared" si="1"/>
        <v>20163.520000000004</v>
      </c>
    </row>
    <row r="253" spans="1:5" ht="20.25">
      <c r="A253" s="112" t="s">
        <v>2986</v>
      </c>
      <c r="B253" s="11"/>
      <c r="C253" s="60" t="s">
        <v>3321</v>
      </c>
      <c r="D253" s="74">
        <v>11610</v>
      </c>
      <c r="E253" s="67">
        <f t="shared" si="1"/>
        <v>13746.24</v>
      </c>
    </row>
    <row r="254" spans="1:5" ht="20.25">
      <c r="A254" s="112" t="s">
        <v>2987</v>
      </c>
      <c r="B254" s="11"/>
      <c r="C254" s="60" t="s">
        <v>3322</v>
      </c>
      <c r="D254" s="74">
        <v>9450</v>
      </c>
      <c r="E254" s="67">
        <f t="shared" si="1"/>
        <v>11188.800000000001</v>
      </c>
    </row>
    <row r="255" spans="1:5" ht="20.25">
      <c r="A255" s="112" t="s">
        <v>2988</v>
      </c>
      <c r="B255" s="11"/>
      <c r="C255" s="60" t="s">
        <v>3323</v>
      </c>
      <c r="D255" s="74">
        <v>17740</v>
      </c>
      <c r="E255" s="67">
        <f t="shared" si="1"/>
        <v>21004.16</v>
      </c>
    </row>
    <row r="256" spans="1:5" ht="20.25">
      <c r="A256" s="112" t="s">
        <v>2989</v>
      </c>
      <c r="B256" s="11"/>
      <c r="C256" s="60" t="s">
        <v>3324</v>
      </c>
      <c r="D256" s="74">
        <v>9450</v>
      </c>
      <c r="E256" s="67">
        <f t="shared" si="1"/>
        <v>11188.800000000001</v>
      </c>
    </row>
    <row r="257" spans="1:5" ht="20.25">
      <c r="A257" s="109" t="s">
        <v>2990</v>
      </c>
      <c r="B257" s="11"/>
      <c r="C257" s="63" t="s">
        <v>3325</v>
      </c>
      <c r="D257" s="70">
        <v>9450</v>
      </c>
      <c r="E257" s="67">
        <f t="shared" si="1"/>
        <v>11188.800000000001</v>
      </c>
    </row>
    <row r="258" spans="1:5" ht="20.25">
      <c r="A258" s="112" t="s">
        <v>2991</v>
      </c>
      <c r="B258" s="11"/>
      <c r="C258" s="60" t="s">
        <v>3326</v>
      </c>
      <c r="D258" s="74">
        <v>13600</v>
      </c>
      <c r="E258" s="67">
        <f t="shared" si="1"/>
        <v>16102.400000000001</v>
      </c>
    </row>
    <row r="259" spans="1:5" ht="20.25">
      <c r="A259" s="112" t="s">
        <v>2992</v>
      </c>
      <c r="B259" s="11"/>
      <c r="C259" s="60" t="s">
        <v>3327</v>
      </c>
      <c r="D259" s="74">
        <v>13600</v>
      </c>
      <c r="E259" s="67">
        <f t="shared" si="1"/>
        <v>16102.400000000001</v>
      </c>
    </row>
    <row r="260" spans="1:5" ht="20.25">
      <c r="A260" s="112" t="s">
        <v>2993</v>
      </c>
      <c r="B260" s="11"/>
      <c r="C260" s="61" t="s">
        <v>3328</v>
      </c>
      <c r="D260" s="74">
        <v>13600</v>
      </c>
      <c r="E260" s="67">
        <f t="shared" si="1"/>
        <v>16102.400000000001</v>
      </c>
    </row>
    <row r="261" spans="1:5" ht="20.25">
      <c r="A261" s="112">
        <v>96561754</v>
      </c>
      <c r="B261" s="11"/>
      <c r="C261" s="60" t="s">
        <v>3329</v>
      </c>
      <c r="D261" s="74">
        <v>11670</v>
      </c>
      <c r="E261" s="67">
        <f t="shared" si="1"/>
        <v>13817.279999999999</v>
      </c>
    </row>
    <row r="262" spans="1:5" ht="20.25">
      <c r="A262" s="112"/>
      <c r="B262" s="11"/>
      <c r="C262" s="60"/>
      <c r="D262" s="74"/>
      <c r="E262" s="67"/>
    </row>
    <row r="263" spans="1:5" ht="20.25">
      <c r="A263" s="112" t="s">
        <v>2996</v>
      </c>
      <c r="B263" s="11"/>
      <c r="C263" s="61" t="s">
        <v>3335</v>
      </c>
      <c r="D263" s="74">
        <v>11670</v>
      </c>
      <c r="E263" s="67">
        <f t="shared" si="1"/>
        <v>13817.279999999999</v>
      </c>
    </row>
    <row r="264" spans="1:5" ht="20.25">
      <c r="A264" s="112"/>
      <c r="B264" s="11"/>
      <c r="C264" s="61"/>
      <c r="D264" s="74"/>
      <c r="E264" s="67">
        <f t="shared" si="1"/>
        <v>0</v>
      </c>
    </row>
    <row r="265" spans="1:5" ht="20.25">
      <c r="A265" s="112" t="s">
        <v>2994</v>
      </c>
      <c r="B265" s="11"/>
      <c r="C265" s="60" t="s">
        <v>3330</v>
      </c>
      <c r="D265" s="74">
        <v>11230</v>
      </c>
      <c r="E265" s="67">
        <f t="shared" si="1"/>
        <v>13296.320000000002</v>
      </c>
    </row>
    <row r="266" spans="1:5" ht="20.25">
      <c r="A266" s="112" t="s">
        <v>2995</v>
      </c>
      <c r="B266" s="11"/>
      <c r="C266" s="60" t="s">
        <v>3331</v>
      </c>
      <c r="D266" s="74">
        <v>11230</v>
      </c>
      <c r="E266" s="67">
        <f t="shared" si="1"/>
        <v>13296.320000000002</v>
      </c>
    </row>
    <row r="267" spans="1:5" ht="20.25">
      <c r="A267" s="112"/>
      <c r="B267" s="11"/>
      <c r="C267" s="60"/>
      <c r="D267" s="74"/>
      <c r="E267" s="67"/>
    </row>
    <row r="268" spans="1:5" ht="20.25">
      <c r="A268" s="112" t="s">
        <v>2997</v>
      </c>
      <c r="B268" s="11"/>
      <c r="C268" s="61" t="s">
        <v>3336</v>
      </c>
      <c r="D268" s="74">
        <v>11670</v>
      </c>
      <c r="E268" s="67">
        <f t="shared" si="1"/>
        <v>13817.279999999999</v>
      </c>
    </row>
    <row r="269" spans="1:5" ht="20.25">
      <c r="A269" s="112" t="s">
        <v>2998</v>
      </c>
      <c r="B269" s="11"/>
      <c r="C269" s="61" t="s">
        <v>3337</v>
      </c>
      <c r="D269" s="74">
        <v>15160</v>
      </c>
      <c r="E269" s="67">
        <f t="shared" si="1"/>
        <v>17949.439999999999</v>
      </c>
    </row>
    <row r="270" spans="1:5" ht="20.25">
      <c r="A270" s="112">
        <v>93741074</v>
      </c>
      <c r="B270" s="11"/>
      <c r="C270" s="61" t="s">
        <v>3338</v>
      </c>
      <c r="D270" s="70">
        <v>10640</v>
      </c>
      <c r="E270" s="67">
        <f t="shared" si="1"/>
        <v>12597.760000000002</v>
      </c>
    </row>
    <row r="271" spans="1:5" ht="20.25">
      <c r="A271" s="114">
        <v>322155</v>
      </c>
      <c r="B271" s="11"/>
      <c r="C271" s="75" t="s">
        <v>3339</v>
      </c>
      <c r="D271" s="70">
        <v>10640</v>
      </c>
      <c r="E271" s="67">
        <f t="shared" si="1"/>
        <v>12597.760000000002</v>
      </c>
    </row>
    <row r="272" spans="1:5" ht="20.25">
      <c r="A272" s="114">
        <v>322158</v>
      </c>
      <c r="B272" s="11"/>
      <c r="C272" s="75" t="s">
        <v>3340</v>
      </c>
      <c r="D272" s="70">
        <v>10640</v>
      </c>
      <c r="E272" s="67">
        <f t="shared" si="1"/>
        <v>12597.760000000002</v>
      </c>
    </row>
    <row r="273" spans="1:5" ht="20.25">
      <c r="A273" s="112">
        <v>522031</v>
      </c>
      <c r="B273" s="11"/>
      <c r="C273" s="61" t="s">
        <v>3341</v>
      </c>
      <c r="D273" s="70">
        <v>11670</v>
      </c>
      <c r="E273" s="67">
        <f t="shared" si="1"/>
        <v>13817.279999999999</v>
      </c>
    </row>
    <row r="274" spans="1:5" ht="20.25">
      <c r="A274" s="112" t="s">
        <v>3009</v>
      </c>
      <c r="B274" s="11"/>
      <c r="C274" s="61" t="s">
        <v>3342</v>
      </c>
      <c r="D274" s="74">
        <v>6870</v>
      </c>
      <c r="E274" s="67">
        <f t="shared" si="1"/>
        <v>8134.0800000000008</v>
      </c>
    </row>
    <row r="275" spans="1:5" ht="20.25">
      <c r="A275" s="109" t="s">
        <v>2999</v>
      </c>
      <c r="B275" s="11"/>
      <c r="C275" s="63" t="s">
        <v>3343</v>
      </c>
      <c r="D275" s="74">
        <v>10640</v>
      </c>
      <c r="E275" s="67">
        <f t="shared" si="1"/>
        <v>12597.760000000002</v>
      </c>
    </row>
    <row r="276" spans="1:5" ht="20.25">
      <c r="A276" s="109" t="s">
        <v>3000</v>
      </c>
      <c r="B276" s="11"/>
      <c r="C276" s="63" t="s">
        <v>3344</v>
      </c>
      <c r="D276" s="74">
        <v>10640</v>
      </c>
      <c r="E276" s="67">
        <f t="shared" si="1"/>
        <v>12597.760000000002</v>
      </c>
    </row>
    <row r="277" spans="1:5" ht="20.25">
      <c r="A277" s="109">
        <v>1603008</v>
      </c>
      <c r="B277" s="11"/>
      <c r="C277" s="63" t="s">
        <v>3345</v>
      </c>
      <c r="D277" s="74">
        <v>10640</v>
      </c>
      <c r="E277" s="67">
        <f t="shared" si="1"/>
        <v>12597.760000000002</v>
      </c>
    </row>
    <row r="278" spans="1:5" ht="20.25">
      <c r="A278" s="109" t="s">
        <v>3001</v>
      </c>
      <c r="B278" s="11"/>
      <c r="C278" s="63" t="s">
        <v>3346</v>
      </c>
      <c r="D278" s="70">
        <v>10540</v>
      </c>
      <c r="E278" s="67">
        <f t="shared" si="1"/>
        <v>12479.36</v>
      </c>
    </row>
    <row r="279" spans="1:5" ht="20.25">
      <c r="A279" s="112" t="s">
        <v>3002</v>
      </c>
      <c r="B279" s="11"/>
      <c r="C279" s="61" t="s">
        <v>3347</v>
      </c>
      <c r="D279" s="70">
        <v>10640</v>
      </c>
      <c r="E279" s="67">
        <f t="shared" si="1"/>
        <v>12597.760000000002</v>
      </c>
    </row>
    <row r="280" spans="1:5" ht="20.25">
      <c r="A280" s="109" t="s">
        <v>3332</v>
      </c>
      <c r="B280" s="11"/>
      <c r="C280" s="63" t="s">
        <v>3348</v>
      </c>
      <c r="D280" s="74">
        <v>11710</v>
      </c>
      <c r="E280" s="67">
        <f t="shared" si="1"/>
        <v>13864.64</v>
      </c>
    </row>
    <row r="281" spans="1:5" ht="20.25">
      <c r="A281" s="112" t="s">
        <v>3003</v>
      </c>
      <c r="B281" s="11"/>
      <c r="C281" s="61" t="s">
        <v>3349</v>
      </c>
      <c r="D281" s="70">
        <v>12530</v>
      </c>
      <c r="E281" s="67">
        <f t="shared" si="1"/>
        <v>14835.520000000002</v>
      </c>
    </row>
    <row r="282" spans="1:5" ht="20.25">
      <c r="A282" s="109" t="s">
        <v>3004</v>
      </c>
      <c r="B282" s="11"/>
      <c r="C282" s="63" t="s">
        <v>3350</v>
      </c>
      <c r="D282" s="70">
        <v>10540</v>
      </c>
      <c r="E282" s="67">
        <f t="shared" si="1"/>
        <v>12479.36</v>
      </c>
    </row>
    <row r="283" spans="1:5" ht="20.25">
      <c r="A283" s="109" t="s">
        <v>3333</v>
      </c>
      <c r="B283" s="11"/>
      <c r="C283" s="63" t="s">
        <v>3351</v>
      </c>
      <c r="D283" s="70">
        <v>15960</v>
      </c>
      <c r="E283" s="67">
        <f t="shared" si="1"/>
        <v>18896.64</v>
      </c>
    </row>
    <row r="284" spans="1:5" ht="20.25">
      <c r="A284" s="109" t="s">
        <v>3334</v>
      </c>
      <c r="B284" s="11"/>
      <c r="C284" s="63" t="s">
        <v>3352</v>
      </c>
      <c r="D284" s="95">
        <v>15960</v>
      </c>
      <c r="E284" s="67">
        <f t="shared" si="1"/>
        <v>18896.64</v>
      </c>
    </row>
    <row r="285" spans="1:5" ht="20.25">
      <c r="A285" s="112" t="s">
        <v>3005</v>
      </c>
      <c r="B285" s="11"/>
      <c r="C285" s="60" t="s">
        <v>3353</v>
      </c>
      <c r="D285" s="74">
        <v>17740</v>
      </c>
      <c r="E285" s="67">
        <f t="shared" si="1"/>
        <v>21004.16</v>
      </c>
    </row>
    <row r="286" spans="1:5" ht="20.25">
      <c r="A286" s="110" t="s">
        <v>3008</v>
      </c>
      <c r="B286" s="11"/>
      <c r="C286" s="62" t="s">
        <v>3354</v>
      </c>
      <c r="D286" s="71">
        <v>31740</v>
      </c>
      <c r="E286" s="67">
        <f t="shared" si="1"/>
        <v>37580.159999999996</v>
      </c>
    </row>
    <row r="287" spans="1:5" ht="20.25">
      <c r="A287" s="112" t="s">
        <v>3006</v>
      </c>
      <c r="B287" s="11"/>
      <c r="C287" s="60" t="s">
        <v>3355</v>
      </c>
      <c r="D287" s="74">
        <v>34220</v>
      </c>
      <c r="E287" s="67">
        <f t="shared" si="1"/>
        <v>40516.480000000003</v>
      </c>
    </row>
    <row r="288" spans="1:5" ht="20.25">
      <c r="A288" s="112" t="s">
        <v>4331</v>
      </c>
      <c r="B288" s="104"/>
      <c r="C288" s="60" t="s">
        <v>3356</v>
      </c>
      <c r="D288" s="74">
        <v>36680</v>
      </c>
      <c r="E288" s="67">
        <f t="shared" si="1"/>
        <v>43429.119999999995</v>
      </c>
    </row>
    <row r="289" spans="1:5" ht="20.25">
      <c r="A289" s="109">
        <v>96316765</v>
      </c>
      <c r="B289" s="11"/>
      <c r="C289" s="63" t="s">
        <v>3357</v>
      </c>
      <c r="D289" s="70">
        <v>19990</v>
      </c>
      <c r="E289" s="67">
        <f t="shared" si="1"/>
        <v>23668.16</v>
      </c>
    </row>
    <row r="290" spans="1:5" ht="20.25">
      <c r="A290" s="109" t="s">
        <v>3007</v>
      </c>
      <c r="B290" s="11"/>
      <c r="C290" s="63" t="s">
        <v>3358</v>
      </c>
      <c r="D290" s="70">
        <v>19990</v>
      </c>
      <c r="E290" s="67">
        <f t="shared" si="1"/>
        <v>23668.16</v>
      </c>
    </row>
    <row r="291" spans="1:5" ht="20.25">
      <c r="A291" s="109"/>
      <c r="B291" s="11"/>
      <c r="C291" s="63"/>
      <c r="D291" s="70"/>
      <c r="E291" s="67"/>
    </row>
    <row r="292" spans="1:5" ht="20.25">
      <c r="A292" s="109">
        <v>90295324</v>
      </c>
      <c r="B292" s="11"/>
      <c r="C292" s="63" t="s">
        <v>3359</v>
      </c>
      <c r="D292" s="70">
        <v>11800</v>
      </c>
      <c r="E292" s="67">
        <f t="shared" si="1"/>
        <v>13971.2</v>
      </c>
    </row>
    <row r="293" spans="1:5" ht="20.25">
      <c r="A293" s="112">
        <v>90539896</v>
      </c>
      <c r="B293" s="11"/>
      <c r="C293" s="60" t="s">
        <v>3360</v>
      </c>
      <c r="D293" s="70">
        <v>13600</v>
      </c>
      <c r="E293" s="67"/>
    </row>
    <row r="294" spans="1:5" ht="20.25">
      <c r="A294" s="110" t="s">
        <v>3010</v>
      </c>
      <c r="B294" s="11"/>
      <c r="C294" s="62" t="s">
        <v>3361</v>
      </c>
      <c r="D294" s="71">
        <v>8270</v>
      </c>
      <c r="E294" s="67">
        <f t="shared" si="1"/>
        <v>9791.6799999999985</v>
      </c>
    </row>
    <row r="295" spans="1:5" ht="20.25">
      <c r="A295" s="112" t="s">
        <v>3011</v>
      </c>
      <c r="B295" s="11"/>
      <c r="C295" s="60" t="s">
        <v>3362</v>
      </c>
      <c r="D295" s="74">
        <v>17400</v>
      </c>
      <c r="E295" s="67"/>
    </row>
    <row r="296" spans="1:5" ht="20.25">
      <c r="A296" s="112" t="s">
        <v>3012</v>
      </c>
      <c r="B296" s="11"/>
      <c r="C296" s="60" t="s">
        <v>3363</v>
      </c>
      <c r="D296" s="70">
        <v>15960</v>
      </c>
      <c r="E296" s="67">
        <f t="shared" si="1"/>
        <v>18896.64</v>
      </c>
    </row>
    <row r="297" spans="1:5" ht="20.25">
      <c r="A297" s="109" t="s">
        <v>3013</v>
      </c>
      <c r="B297" s="11"/>
      <c r="C297" s="63" t="s">
        <v>3364</v>
      </c>
      <c r="D297" s="70">
        <v>13800</v>
      </c>
      <c r="E297" s="67">
        <f t="shared" si="1"/>
        <v>16339.2</v>
      </c>
    </row>
    <row r="298" spans="1:5" ht="20.25">
      <c r="A298" s="112" t="s">
        <v>3014</v>
      </c>
      <c r="B298" s="11"/>
      <c r="C298" s="60" t="s">
        <v>3365</v>
      </c>
      <c r="D298" s="70">
        <v>12800</v>
      </c>
      <c r="E298" s="67">
        <f t="shared" si="1"/>
        <v>15155.2</v>
      </c>
    </row>
    <row r="299" spans="1:5" ht="20.25">
      <c r="A299" s="112" t="s">
        <v>3015</v>
      </c>
      <c r="B299" s="11"/>
      <c r="C299" s="60" t="s">
        <v>3366</v>
      </c>
      <c r="D299" s="70">
        <v>16480</v>
      </c>
      <c r="E299" s="67">
        <f t="shared" si="1"/>
        <v>19512.320000000003</v>
      </c>
    </row>
    <row r="300" spans="1:5" ht="20.25">
      <c r="A300" s="112" t="s">
        <v>3016</v>
      </c>
      <c r="B300" s="11"/>
      <c r="C300" s="60" t="s">
        <v>3367</v>
      </c>
      <c r="D300" s="70">
        <v>23500</v>
      </c>
      <c r="E300" s="67">
        <f t="shared" si="1"/>
        <v>27824</v>
      </c>
    </row>
    <row r="301" spans="1:5" ht="20.25">
      <c r="A301" s="112" t="s">
        <v>3017</v>
      </c>
      <c r="B301" s="11"/>
      <c r="C301" s="60" t="s">
        <v>3368</v>
      </c>
      <c r="D301" s="70">
        <v>11580</v>
      </c>
      <c r="E301" s="67">
        <f t="shared" si="1"/>
        <v>13710.720000000001</v>
      </c>
    </row>
    <row r="302" spans="1:5" ht="20.25">
      <c r="A302" s="112" t="s">
        <v>3018</v>
      </c>
      <c r="B302" s="11"/>
      <c r="C302" s="60" t="s">
        <v>3369</v>
      </c>
      <c r="D302" s="74">
        <v>17980</v>
      </c>
      <c r="E302" s="67">
        <f t="shared" si="1"/>
        <v>21288.320000000003</v>
      </c>
    </row>
    <row r="303" spans="1:5" ht="20.25">
      <c r="A303" s="112" t="s">
        <v>3019</v>
      </c>
      <c r="B303" s="11"/>
      <c r="C303" s="60" t="s">
        <v>3370</v>
      </c>
      <c r="D303" s="74">
        <v>20980</v>
      </c>
      <c r="E303" s="67">
        <f t="shared" ref="E303:E373" si="2">+(((-D303*0.26)+D303)*1.6)</f>
        <v>24840.320000000003</v>
      </c>
    </row>
    <row r="304" spans="1:5" ht="20.25">
      <c r="A304" s="112"/>
      <c r="B304" s="11"/>
      <c r="C304" s="60"/>
      <c r="D304" s="74"/>
      <c r="E304" s="67"/>
    </row>
    <row r="305" spans="1:5" ht="20.25">
      <c r="A305" s="112">
        <v>26001806</v>
      </c>
      <c r="B305" s="11"/>
      <c r="C305" s="60" t="s">
        <v>3371</v>
      </c>
      <c r="D305" s="74">
        <v>8580</v>
      </c>
      <c r="E305" s="67">
        <f t="shared" si="2"/>
        <v>10158.720000000001</v>
      </c>
    </row>
    <row r="306" spans="1:5" ht="20.25">
      <c r="A306" s="112">
        <v>26001807</v>
      </c>
      <c r="B306" s="11"/>
      <c r="C306" s="60" t="s">
        <v>3372</v>
      </c>
      <c r="D306" s="74">
        <v>8580</v>
      </c>
      <c r="E306" s="67">
        <f t="shared" si="2"/>
        <v>10158.720000000001</v>
      </c>
    </row>
    <row r="307" spans="1:5" ht="20.25">
      <c r="A307" s="109">
        <v>93741077</v>
      </c>
      <c r="B307" s="11"/>
      <c r="C307" s="63" t="s">
        <v>3373</v>
      </c>
      <c r="D307" s="70">
        <v>7380</v>
      </c>
      <c r="E307" s="67">
        <f t="shared" si="2"/>
        <v>8737.92</v>
      </c>
    </row>
    <row r="308" spans="1:5" ht="20.25">
      <c r="A308" s="109">
        <v>7334301</v>
      </c>
      <c r="B308" s="11"/>
      <c r="C308" s="63" t="s">
        <v>3374</v>
      </c>
      <c r="D308" s="70">
        <v>7980</v>
      </c>
      <c r="E308" s="67">
        <f t="shared" si="2"/>
        <v>9448.32</v>
      </c>
    </row>
    <row r="309" spans="1:5" ht="20.25">
      <c r="A309" s="109">
        <v>93740722</v>
      </c>
      <c r="B309" s="11"/>
      <c r="C309" s="63" t="s">
        <v>3375</v>
      </c>
      <c r="D309" s="70">
        <v>5980</v>
      </c>
      <c r="E309" s="67">
        <f t="shared" si="2"/>
        <v>7080.32</v>
      </c>
    </row>
    <row r="310" spans="1:5" ht="20.25">
      <c r="A310" s="109" t="s">
        <v>3020</v>
      </c>
      <c r="B310" s="11"/>
      <c r="C310" s="63" t="s">
        <v>3376</v>
      </c>
      <c r="D310" s="74">
        <v>9200</v>
      </c>
      <c r="E310" s="67">
        <f t="shared" si="2"/>
        <v>10892.800000000001</v>
      </c>
    </row>
    <row r="311" spans="1:5" ht="20.25">
      <c r="A311" s="109" t="s">
        <v>3239</v>
      </c>
      <c r="B311" s="11"/>
      <c r="C311" s="63" t="s">
        <v>3377</v>
      </c>
      <c r="D311" s="74">
        <v>18380</v>
      </c>
      <c r="E311" s="67">
        <f t="shared" si="2"/>
        <v>21761.920000000002</v>
      </c>
    </row>
    <row r="312" spans="1:5" ht="20.25">
      <c r="A312" s="109" t="s">
        <v>3240</v>
      </c>
      <c r="B312" s="11"/>
      <c r="C312" s="63" t="s">
        <v>3378</v>
      </c>
      <c r="D312" s="74">
        <v>12980</v>
      </c>
      <c r="E312" s="67">
        <f t="shared" si="2"/>
        <v>15368.320000000002</v>
      </c>
    </row>
    <row r="313" spans="1:5" ht="20.25">
      <c r="A313" s="109" t="s">
        <v>3241</v>
      </c>
      <c r="B313" s="11"/>
      <c r="C313" s="63" t="s">
        <v>3379</v>
      </c>
      <c r="D313" s="74">
        <v>12980</v>
      </c>
      <c r="E313" s="67">
        <f t="shared" si="2"/>
        <v>15368.320000000002</v>
      </c>
    </row>
    <row r="314" spans="1:5" ht="20.25">
      <c r="A314" s="109" t="s">
        <v>3230</v>
      </c>
      <c r="B314" s="11"/>
      <c r="C314" s="63" t="s">
        <v>3380</v>
      </c>
      <c r="D314" s="74">
        <v>8480</v>
      </c>
      <c r="E314" s="67">
        <f t="shared" si="2"/>
        <v>10040.32</v>
      </c>
    </row>
    <row r="315" spans="1:5" ht="20.25">
      <c r="A315" s="109" t="s">
        <v>3021</v>
      </c>
      <c r="B315" s="11"/>
      <c r="C315" s="63" t="s">
        <v>3381</v>
      </c>
      <c r="D315" s="74">
        <v>8480</v>
      </c>
      <c r="E315" s="67">
        <f t="shared" si="2"/>
        <v>10040.32</v>
      </c>
    </row>
    <row r="316" spans="1:5" ht="20.25">
      <c r="A316" s="109" t="s">
        <v>3022</v>
      </c>
      <c r="B316" s="11"/>
      <c r="C316" s="63" t="s">
        <v>3382</v>
      </c>
      <c r="D316" s="74">
        <v>9200</v>
      </c>
      <c r="E316" s="67">
        <f t="shared" si="2"/>
        <v>10892.800000000001</v>
      </c>
    </row>
    <row r="317" spans="1:5" ht="20.25">
      <c r="A317" s="109" t="s">
        <v>3023</v>
      </c>
      <c r="B317" s="11"/>
      <c r="C317" s="63" t="s">
        <v>3383</v>
      </c>
      <c r="D317" s="74">
        <v>9200</v>
      </c>
      <c r="E317" s="67">
        <f t="shared" si="2"/>
        <v>10892.800000000001</v>
      </c>
    </row>
    <row r="318" spans="1:5" ht="20.25">
      <c r="A318" s="109" t="s">
        <v>3024</v>
      </c>
      <c r="B318" s="11"/>
      <c r="C318" s="63" t="s">
        <v>3384</v>
      </c>
      <c r="D318" s="74">
        <v>7800</v>
      </c>
      <c r="E318" s="67">
        <f t="shared" si="2"/>
        <v>9235.2000000000007</v>
      </c>
    </row>
    <row r="319" spans="1:5" ht="20.25">
      <c r="A319" s="112" t="s">
        <v>3242</v>
      </c>
      <c r="B319" s="11"/>
      <c r="C319" s="60" t="s">
        <v>3385</v>
      </c>
      <c r="D319" s="74">
        <v>11800</v>
      </c>
      <c r="E319" s="67">
        <f t="shared" si="2"/>
        <v>13971.2</v>
      </c>
    </row>
    <row r="320" spans="1:5" ht="20.25">
      <c r="A320" s="112" t="s">
        <v>3243</v>
      </c>
      <c r="B320" s="11"/>
      <c r="C320" s="60" t="s">
        <v>3386</v>
      </c>
      <c r="D320" s="74">
        <v>11800</v>
      </c>
      <c r="E320" s="67">
        <f t="shared" si="2"/>
        <v>13971.2</v>
      </c>
    </row>
    <row r="321" spans="1:5" ht="20.25">
      <c r="A321" s="112" t="s">
        <v>3025</v>
      </c>
      <c r="B321" s="11"/>
      <c r="C321" s="60" t="s">
        <v>3387</v>
      </c>
      <c r="D321" s="74">
        <v>9980</v>
      </c>
      <c r="E321" s="67">
        <f t="shared" si="2"/>
        <v>11816.32</v>
      </c>
    </row>
    <row r="322" spans="1:5" ht="20.25">
      <c r="A322" s="112" t="s">
        <v>3026</v>
      </c>
      <c r="B322" s="11"/>
      <c r="C322" s="60" t="s">
        <v>3388</v>
      </c>
      <c r="D322" s="74">
        <v>8380</v>
      </c>
      <c r="E322" s="67">
        <f t="shared" si="2"/>
        <v>9921.92</v>
      </c>
    </row>
    <row r="323" spans="1:5" ht="20.25">
      <c r="A323" s="112" t="s">
        <v>3027</v>
      </c>
      <c r="B323" s="11"/>
      <c r="C323" s="60" t="s">
        <v>3389</v>
      </c>
      <c r="D323" s="74">
        <v>14800</v>
      </c>
      <c r="E323" s="67">
        <f t="shared" si="2"/>
        <v>17523.2</v>
      </c>
    </row>
    <row r="324" spans="1:5" ht="20.25">
      <c r="A324" s="112" t="s">
        <v>3028</v>
      </c>
      <c r="B324" s="11"/>
      <c r="C324" s="60" t="s">
        <v>3390</v>
      </c>
      <c r="D324" s="74">
        <v>9780</v>
      </c>
      <c r="E324" s="67">
        <f t="shared" si="2"/>
        <v>11579.52</v>
      </c>
    </row>
    <row r="325" spans="1:5" ht="20.25">
      <c r="A325" s="112" t="s">
        <v>3029</v>
      </c>
      <c r="B325" s="11"/>
      <c r="C325" s="60" t="s">
        <v>3391</v>
      </c>
      <c r="D325" s="74">
        <v>9780</v>
      </c>
      <c r="E325" s="67">
        <f t="shared" si="2"/>
        <v>11579.52</v>
      </c>
    </row>
    <row r="326" spans="1:5" ht="20.25">
      <c r="A326" s="112" t="s">
        <v>3030</v>
      </c>
      <c r="B326" s="11"/>
      <c r="C326" s="60" t="s">
        <v>3392</v>
      </c>
      <c r="D326" s="74">
        <v>9780</v>
      </c>
      <c r="E326" s="67">
        <f t="shared" si="2"/>
        <v>11579.52</v>
      </c>
    </row>
    <row r="327" spans="1:5" ht="20.25">
      <c r="A327" s="112" t="s">
        <v>3244</v>
      </c>
      <c r="B327" s="11"/>
      <c r="C327" s="60" t="s">
        <v>3393</v>
      </c>
      <c r="D327" s="74">
        <v>11800</v>
      </c>
      <c r="E327" s="67">
        <f t="shared" si="2"/>
        <v>13971.2</v>
      </c>
    </row>
    <row r="328" spans="1:5" ht="20.25">
      <c r="A328" s="112" t="s">
        <v>3245</v>
      </c>
      <c r="B328" s="11"/>
      <c r="C328" s="60" t="s">
        <v>3394</v>
      </c>
      <c r="D328" s="74">
        <v>11800</v>
      </c>
      <c r="E328" s="67">
        <f t="shared" si="2"/>
        <v>13971.2</v>
      </c>
    </row>
    <row r="329" spans="1:5" ht="20.25">
      <c r="A329" s="112" t="s">
        <v>3031</v>
      </c>
      <c r="B329" s="11"/>
      <c r="C329" s="60" t="s">
        <v>3395</v>
      </c>
      <c r="D329" s="74">
        <v>12800</v>
      </c>
      <c r="E329" s="67">
        <f t="shared" si="2"/>
        <v>15155.2</v>
      </c>
    </row>
    <row r="330" spans="1:5" ht="20.25">
      <c r="A330" s="112" t="s">
        <v>3032</v>
      </c>
      <c r="B330" s="11"/>
      <c r="C330" s="60" t="s">
        <v>3396</v>
      </c>
      <c r="D330" s="74">
        <v>12800</v>
      </c>
      <c r="E330" s="67">
        <f t="shared" si="2"/>
        <v>15155.2</v>
      </c>
    </row>
    <row r="331" spans="1:5" ht="20.25">
      <c r="A331" s="112"/>
      <c r="B331" s="11"/>
      <c r="C331" s="60"/>
      <c r="D331" s="74"/>
      <c r="E331" s="67"/>
    </row>
    <row r="332" spans="1:5" ht="20.25">
      <c r="A332" s="112" t="s">
        <v>3835</v>
      </c>
      <c r="B332" s="11"/>
      <c r="C332" s="60" t="s">
        <v>3841</v>
      </c>
      <c r="D332" s="74">
        <v>49800</v>
      </c>
      <c r="E332" s="67">
        <f t="shared" si="2"/>
        <v>58963.200000000004</v>
      </c>
    </row>
    <row r="333" spans="1:5" ht="20.25">
      <c r="A333" s="112" t="s">
        <v>3033</v>
      </c>
      <c r="B333" s="11"/>
      <c r="C333" s="76" t="s">
        <v>3397</v>
      </c>
      <c r="D333" s="74">
        <v>49850</v>
      </c>
      <c r="E333" s="67">
        <f t="shared" si="2"/>
        <v>59022.400000000001</v>
      </c>
    </row>
    <row r="334" spans="1:5" ht="20.25">
      <c r="A334" s="112" t="s">
        <v>3034</v>
      </c>
      <c r="B334" s="11"/>
      <c r="C334" s="76" t="s">
        <v>3398</v>
      </c>
      <c r="D334" s="74">
        <v>49850</v>
      </c>
      <c r="E334" s="67">
        <f t="shared" si="2"/>
        <v>59022.400000000001</v>
      </c>
    </row>
    <row r="335" spans="1:5" ht="20.25">
      <c r="A335" s="112" t="s">
        <v>3035</v>
      </c>
      <c r="B335" s="11"/>
      <c r="C335" s="60" t="s">
        <v>3399</v>
      </c>
      <c r="D335" s="74">
        <v>51800</v>
      </c>
      <c r="E335" s="67">
        <f t="shared" si="2"/>
        <v>61331.200000000004</v>
      </c>
    </row>
    <row r="336" spans="1:5" ht="20.25">
      <c r="A336" s="112" t="s">
        <v>3036</v>
      </c>
      <c r="B336" s="11"/>
      <c r="C336" s="60" t="s">
        <v>3400</v>
      </c>
      <c r="D336" s="74">
        <v>42800</v>
      </c>
      <c r="E336" s="67"/>
    </row>
    <row r="337" spans="1:5" ht="20.25">
      <c r="A337" s="112" t="s">
        <v>3836</v>
      </c>
      <c r="B337" s="11"/>
      <c r="C337" s="60" t="s">
        <v>3842</v>
      </c>
      <c r="D337" s="74">
        <v>42800</v>
      </c>
      <c r="E337" s="67">
        <f t="shared" si="2"/>
        <v>50675.200000000004</v>
      </c>
    </row>
    <row r="338" spans="1:5" ht="20.25">
      <c r="A338" s="112" t="s">
        <v>3837</v>
      </c>
      <c r="B338" s="11"/>
      <c r="C338" s="60" t="s">
        <v>3843</v>
      </c>
      <c r="D338" s="74">
        <v>39800</v>
      </c>
      <c r="E338" s="67">
        <f t="shared" si="2"/>
        <v>47123.200000000004</v>
      </c>
    </row>
    <row r="339" spans="1:5" ht="20.25">
      <c r="A339" s="112" t="s">
        <v>3838</v>
      </c>
      <c r="B339" s="11"/>
      <c r="C339" s="60" t="s">
        <v>3844</v>
      </c>
      <c r="D339" s="74">
        <v>39800</v>
      </c>
      <c r="E339" s="67">
        <f t="shared" si="2"/>
        <v>47123.200000000004</v>
      </c>
    </row>
    <row r="340" spans="1:5" ht="20.25">
      <c r="A340" s="112" t="s">
        <v>3839</v>
      </c>
      <c r="B340" s="11"/>
      <c r="C340" s="60" t="s">
        <v>3845</v>
      </c>
      <c r="D340" s="74">
        <v>52800</v>
      </c>
      <c r="E340" s="67">
        <f t="shared" si="2"/>
        <v>62515.200000000004</v>
      </c>
    </row>
    <row r="341" spans="1:5" ht="20.25">
      <c r="A341" s="112" t="s">
        <v>3840</v>
      </c>
      <c r="B341" s="11"/>
      <c r="C341" s="60" t="s">
        <v>3846</v>
      </c>
      <c r="D341" s="74">
        <v>52800</v>
      </c>
      <c r="E341" s="67">
        <f t="shared" si="2"/>
        <v>62515.200000000004</v>
      </c>
    </row>
    <row r="342" spans="1:5" ht="20.25">
      <c r="A342" s="112">
        <v>96535081</v>
      </c>
      <c r="B342" s="11"/>
      <c r="C342" s="60" t="s">
        <v>3847</v>
      </c>
      <c r="D342" s="74">
        <v>44800</v>
      </c>
      <c r="E342" s="67">
        <f t="shared" si="2"/>
        <v>53043.200000000004</v>
      </c>
    </row>
    <row r="343" spans="1:5" ht="20.25">
      <c r="A343" s="112">
        <v>96535082</v>
      </c>
      <c r="B343" s="11"/>
      <c r="C343" s="60" t="s">
        <v>3848</v>
      </c>
      <c r="D343" s="74">
        <v>44800</v>
      </c>
      <c r="E343" s="67">
        <f t="shared" si="2"/>
        <v>53043.200000000004</v>
      </c>
    </row>
    <row r="344" spans="1:5" ht="20.25">
      <c r="A344" s="112"/>
      <c r="B344" s="11"/>
      <c r="C344" s="60"/>
      <c r="D344" s="74"/>
      <c r="E344" s="67"/>
    </row>
    <row r="345" spans="1:5" ht="20.25">
      <c r="A345" s="110" t="s">
        <v>3401</v>
      </c>
      <c r="B345" s="11"/>
      <c r="C345" s="62" t="s">
        <v>3410</v>
      </c>
      <c r="D345" s="71">
        <v>5007.6000000000004</v>
      </c>
      <c r="E345" s="67">
        <f t="shared" si="2"/>
        <v>5928.9984000000004</v>
      </c>
    </row>
    <row r="346" spans="1:5" ht="20.25">
      <c r="A346" s="110" t="s">
        <v>3402</v>
      </c>
      <c r="B346" s="11"/>
      <c r="C346" s="62" t="s">
        <v>3411</v>
      </c>
      <c r="D346" s="71">
        <v>3188.6</v>
      </c>
      <c r="E346" s="67">
        <f t="shared" si="2"/>
        <v>3775.3024</v>
      </c>
    </row>
    <row r="347" spans="1:5" ht="20.25">
      <c r="A347" s="110" t="s">
        <v>3403</v>
      </c>
      <c r="B347" s="11"/>
      <c r="C347" s="62" t="s">
        <v>3412</v>
      </c>
      <c r="D347" s="71">
        <v>5007.6000000000004</v>
      </c>
      <c r="E347" s="67">
        <f t="shared" si="2"/>
        <v>5928.9984000000004</v>
      </c>
    </row>
    <row r="348" spans="1:5" ht="20.25">
      <c r="A348" s="110" t="s">
        <v>3404</v>
      </c>
      <c r="B348" s="11"/>
      <c r="C348" s="62" t="s">
        <v>3413</v>
      </c>
      <c r="D348" s="71">
        <v>3338.4</v>
      </c>
      <c r="E348" s="67">
        <f t="shared" si="2"/>
        <v>3952.6656000000003</v>
      </c>
    </row>
    <row r="349" spans="1:5" ht="20.25">
      <c r="A349" s="109">
        <v>931910030</v>
      </c>
      <c r="B349" s="11"/>
      <c r="C349" s="63" t="s">
        <v>3414</v>
      </c>
      <c r="D349" s="70">
        <v>3188.6</v>
      </c>
      <c r="E349" s="67">
        <f t="shared" si="2"/>
        <v>3775.3024</v>
      </c>
    </row>
    <row r="350" spans="1:5" ht="20.25">
      <c r="A350" s="109">
        <v>69822375</v>
      </c>
      <c r="B350" s="11"/>
      <c r="C350" s="63" t="s">
        <v>3415</v>
      </c>
      <c r="D350" s="70">
        <v>3370.5</v>
      </c>
      <c r="E350" s="67">
        <f t="shared" si="2"/>
        <v>3990.6720000000005</v>
      </c>
    </row>
    <row r="351" spans="1:5" ht="20.25">
      <c r="A351" s="109" t="s">
        <v>3405</v>
      </c>
      <c r="B351" s="11"/>
      <c r="C351" s="63" t="s">
        <v>3416</v>
      </c>
      <c r="D351" s="70">
        <v>3370.5</v>
      </c>
      <c r="E351" s="67">
        <f t="shared" si="2"/>
        <v>3990.6720000000005</v>
      </c>
    </row>
    <row r="352" spans="1:5" ht="20.25">
      <c r="A352" s="109">
        <v>8984284</v>
      </c>
      <c r="B352" s="11"/>
      <c r="C352" s="63" t="s">
        <v>3417</v>
      </c>
      <c r="D352" s="70">
        <v>4579.6000000000004</v>
      </c>
      <c r="E352" s="67">
        <f t="shared" si="2"/>
        <v>5422.2464000000009</v>
      </c>
    </row>
    <row r="353" spans="1:5" ht="20.25">
      <c r="A353" s="109">
        <v>90445897</v>
      </c>
      <c r="B353" s="11"/>
      <c r="C353" s="63" t="s">
        <v>3418</v>
      </c>
      <c r="D353" s="70">
        <v>3188.6</v>
      </c>
      <c r="E353" s="67">
        <f t="shared" si="2"/>
        <v>3775.3024</v>
      </c>
    </row>
    <row r="354" spans="1:5" ht="20.25">
      <c r="A354" s="109" t="s">
        <v>3406</v>
      </c>
      <c r="B354" s="11"/>
      <c r="C354" s="63" t="s">
        <v>3419</v>
      </c>
      <c r="D354" s="74">
        <v>3830.6</v>
      </c>
      <c r="E354" s="67">
        <f t="shared" si="2"/>
        <v>4535.4304000000002</v>
      </c>
    </row>
    <row r="355" spans="1:5" ht="20.25">
      <c r="A355" s="109" t="s">
        <v>3407</v>
      </c>
      <c r="B355" s="11"/>
      <c r="C355" s="63" t="s">
        <v>3420</v>
      </c>
      <c r="D355" s="74">
        <v>3830.6</v>
      </c>
      <c r="E355" s="67">
        <f t="shared" si="2"/>
        <v>4535.4304000000002</v>
      </c>
    </row>
    <row r="356" spans="1:5" ht="20.25">
      <c r="A356" s="112" t="s">
        <v>3408</v>
      </c>
      <c r="B356" s="11"/>
      <c r="C356" s="60" t="s">
        <v>3421</v>
      </c>
      <c r="D356" s="74">
        <v>6409.3</v>
      </c>
      <c r="E356" s="67">
        <f t="shared" si="2"/>
        <v>7588.6111999999994</v>
      </c>
    </row>
    <row r="357" spans="1:5" ht="20.25">
      <c r="A357" s="112" t="s">
        <v>3409</v>
      </c>
      <c r="B357" s="11"/>
      <c r="C357" s="60" t="s">
        <v>3422</v>
      </c>
      <c r="D357" s="74">
        <v>5328.6</v>
      </c>
      <c r="E357" s="67">
        <f t="shared" si="2"/>
        <v>6309.0624000000007</v>
      </c>
    </row>
    <row r="358" spans="1:5" ht="20.25">
      <c r="A358" s="112"/>
      <c r="B358" s="11"/>
      <c r="C358" s="60"/>
      <c r="D358" s="74"/>
      <c r="E358" s="67"/>
    </row>
    <row r="359" spans="1:5" ht="20.25">
      <c r="A359" s="112"/>
      <c r="B359" s="11"/>
      <c r="C359" s="60"/>
      <c r="D359" s="74"/>
      <c r="E359" s="67"/>
    </row>
    <row r="360" spans="1:5" ht="20.25">
      <c r="A360" s="112"/>
      <c r="B360" s="11"/>
      <c r="C360" s="60"/>
      <c r="D360" s="74"/>
      <c r="E360" s="67"/>
    </row>
    <row r="361" spans="1:5" ht="17.25">
      <c r="A361" s="115"/>
      <c r="B361" s="11"/>
      <c r="C361" s="39"/>
      <c r="D361" s="59"/>
      <c r="E361" s="67">
        <f t="shared" si="2"/>
        <v>0</v>
      </c>
    </row>
    <row r="362" spans="1:5" ht="20.25">
      <c r="A362" s="107"/>
      <c r="B362" s="38"/>
      <c r="C362" s="47" t="s">
        <v>2926</v>
      </c>
      <c r="D362" s="59"/>
      <c r="E362" s="67">
        <f t="shared" si="2"/>
        <v>0</v>
      </c>
    </row>
    <row r="363" spans="1:5" ht="17.25">
      <c r="A363" s="107"/>
      <c r="B363" s="38"/>
      <c r="C363" s="43" t="s">
        <v>201</v>
      </c>
      <c r="D363" s="59"/>
      <c r="E363" s="67"/>
    </row>
    <row r="364" spans="1:5" ht="17.25">
      <c r="A364" s="107"/>
      <c r="B364" s="38"/>
      <c r="C364" s="25"/>
      <c r="D364" s="59"/>
      <c r="E364" s="67"/>
    </row>
    <row r="365" spans="1:5" ht="20.25">
      <c r="A365" s="112" t="s">
        <v>3037</v>
      </c>
      <c r="B365" s="11"/>
      <c r="C365" s="60" t="s">
        <v>3427</v>
      </c>
      <c r="D365" s="74">
        <v>61800</v>
      </c>
      <c r="E365" s="67">
        <f t="shared" si="2"/>
        <v>73171.199999999997</v>
      </c>
    </row>
    <row r="366" spans="1:5" ht="20.25">
      <c r="A366" s="112" t="s">
        <v>3423</v>
      </c>
      <c r="B366" s="11"/>
      <c r="C366" s="60" t="s">
        <v>3428</v>
      </c>
      <c r="D366" s="74">
        <v>59800</v>
      </c>
      <c r="E366" s="67">
        <f t="shared" si="2"/>
        <v>70803.199999999997</v>
      </c>
    </row>
    <row r="367" spans="1:5" ht="20.25">
      <c r="A367" s="112" t="s">
        <v>3424</v>
      </c>
      <c r="B367" s="11"/>
      <c r="C367" s="60" t="s">
        <v>3429</v>
      </c>
      <c r="D367" s="74">
        <v>58900</v>
      </c>
      <c r="E367" s="67">
        <f t="shared" si="2"/>
        <v>69737.600000000006</v>
      </c>
    </row>
    <row r="368" spans="1:5" ht="20.25">
      <c r="A368" s="112" t="s">
        <v>3425</v>
      </c>
      <c r="B368" s="11"/>
      <c r="C368" s="60" t="s">
        <v>3430</v>
      </c>
      <c r="D368" s="74">
        <v>61800</v>
      </c>
      <c r="E368" s="67">
        <f t="shared" si="2"/>
        <v>73171.199999999997</v>
      </c>
    </row>
    <row r="369" spans="1:5" ht="20.25">
      <c r="A369" s="112"/>
      <c r="B369" s="11"/>
      <c r="C369" s="60"/>
      <c r="D369" s="74"/>
      <c r="E369" s="67"/>
    </row>
    <row r="370" spans="1:5" ht="20.25">
      <c r="A370" s="112" t="s">
        <v>3038</v>
      </c>
      <c r="B370" s="11"/>
      <c r="C370" s="60" t="s">
        <v>3431</v>
      </c>
      <c r="D370" s="74">
        <v>18900</v>
      </c>
      <c r="E370" s="67"/>
    </row>
    <row r="371" spans="1:5" ht="20.25">
      <c r="A371" s="112" t="s">
        <v>3246</v>
      </c>
      <c r="B371" s="11"/>
      <c r="C371" s="60" t="s">
        <v>3432</v>
      </c>
      <c r="D371" s="74">
        <v>19800</v>
      </c>
      <c r="E371" s="67">
        <f t="shared" si="2"/>
        <v>23443.200000000001</v>
      </c>
    </row>
    <row r="372" spans="1:5" ht="20.25">
      <c r="A372" s="112" t="s">
        <v>3247</v>
      </c>
      <c r="B372" s="11"/>
      <c r="C372" s="60" t="s">
        <v>3433</v>
      </c>
      <c r="D372" s="74">
        <v>19900</v>
      </c>
      <c r="E372" s="67">
        <f t="shared" si="2"/>
        <v>23561.600000000002</v>
      </c>
    </row>
    <row r="373" spans="1:5" ht="20.25">
      <c r="A373" s="109" t="s">
        <v>3426</v>
      </c>
      <c r="B373" s="11"/>
      <c r="C373" s="63" t="s">
        <v>3434</v>
      </c>
      <c r="D373" s="74">
        <v>8900</v>
      </c>
      <c r="E373" s="67">
        <f t="shared" si="2"/>
        <v>10537.6</v>
      </c>
    </row>
    <row r="374" spans="1:5" ht="20.25">
      <c r="A374" s="109" t="s">
        <v>3039</v>
      </c>
      <c r="B374" s="11"/>
      <c r="C374" s="91" t="s">
        <v>3878</v>
      </c>
      <c r="D374" s="70">
        <v>7900</v>
      </c>
      <c r="E374" s="67">
        <f t="shared" ref="E374:E457" si="3">+(((-D374*0.26)+D374)*1.6)</f>
        <v>9353.6</v>
      </c>
    </row>
    <row r="375" spans="1:5" ht="20.25">
      <c r="A375" s="109" t="s">
        <v>3040</v>
      </c>
      <c r="B375" s="11"/>
      <c r="C375" s="63" t="s">
        <v>3435</v>
      </c>
      <c r="D375" s="74">
        <v>7900</v>
      </c>
      <c r="E375" s="67">
        <f t="shared" si="3"/>
        <v>9353.6</v>
      </c>
    </row>
    <row r="376" spans="1:5" ht="20.25">
      <c r="A376" s="109"/>
      <c r="B376" s="11"/>
      <c r="C376" s="63"/>
      <c r="D376" s="74"/>
      <c r="E376" s="67"/>
    </row>
    <row r="377" spans="1:5" ht="20.25">
      <c r="A377" s="109" t="s">
        <v>3041</v>
      </c>
      <c r="B377" s="11"/>
      <c r="C377" s="63" t="s">
        <v>3436</v>
      </c>
      <c r="D377" s="74">
        <v>7900</v>
      </c>
      <c r="E377" s="67">
        <f t="shared" si="3"/>
        <v>9353.6</v>
      </c>
    </row>
    <row r="378" spans="1:5" ht="20.25">
      <c r="A378" s="109" t="s">
        <v>3042</v>
      </c>
      <c r="B378" s="11"/>
      <c r="C378" s="63" t="s">
        <v>3436</v>
      </c>
      <c r="D378" s="74">
        <v>7900</v>
      </c>
      <c r="E378" s="67"/>
    </row>
    <row r="379" spans="1:5" ht="20.25">
      <c r="A379" s="109"/>
      <c r="B379" s="11"/>
      <c r="C379" s="63"/>
      <c r="D379" s="74"/>
      <c r="E379" s="67"/>
    </row>
    <row r="380" spans="1:5" ht="20.25">
      <c r="A380" s="109" t="s">
        <v>3043</v>
      </c>
      <c r="B380" s="11"/>
      <c r="C380" s="63" t="s">
        <v>3437</v>
      </c>
      <c r="D380" s="74">
        <v>9800</v>
      </c>
      <c r="E380" s="67">
        <f t="shared" si="3"/>
        <v>11603.2</v>
      </c>
    </row>
    <row r="381" spans="1:5" ht="20.25">
      <c r="A381" s="109" t="s">
        <v>3044</v>
      </c>
      <c r="B381" s="11"/>
      <c r="C381" s="63" t="s">
        <v>3438</v>
      </c>
      <c r="D381" s="74">
        <v>9800</v>
      </c>
      <c r="E381" s="67">
        <f t="shared" si="3"/>
        <v>11603.2</v>
      </c>
    </row>
    <row r="382" spans="1:5" ht="20.25">
      <c r="A382" s="109" t="s">
        <v>3045</v>
      </c>
      <c r="B382" s="11"/>
      <c r="C382" s="77" t="s">
        <v>3439</v>
      </c>
      <c r="D382" s="74">
        <v>7980</v>
      </c>
      <c r="E382" s="67"/>
    </row>
    <row r="383" spans="1:5" ht="20.25">
      <c r="A383" s="109" t="s">
        <v>3046</v>
      </c>
      <c r="B383" s="11"/>
      <c r="C383" s="77" t="s">
        <v>3440</v>
      </c>
      <c r="D383" s="74">
        <v>7980</v>
      </c>
      <c r="E383" s="67">
        <f t="shared" si="3"/>
        <v>9448.32</v>
      </c>
    </row>
    <row r="384" spans="1:5" ht="36">
      <c r="A384" s="109" t="s">
        <v>3047</v>
      </c>
      <c r="B384" s="11"/>
      <c r="C384" s="77" t="s">
        <v>3441</v>
      </c>
      <c r="D384" s="74">
        <v>7980</v>
      </c>
      <c r="E384" s="67">
        <f t="shared" si="3"/>
        <v>9448.32</v>
      </c>
    </row>
    <row r="385" spans="1:5" ht="36">
      <c r="A385" s="109" t="s">
        <v>3048</v>
      </c>
      <c r="B385" s="11"/>
      <c r="C385" s="77" t="s">
        <v>3442</v>
      </c>
      <c r="D385" s="74">
        <v>7900</v>
      </c>
      <c r="E385" s="67">
        <f t="shared" si="3"/>
        <v>9353.6</v>
      </c>
    </row>
    <row r="386" spans="1:5" ht="36">
      <c r="A386" s="109" t="s">
        <v>3049</v>
      </c>
      <c r="B386" s="11"/>
      <c r="C386" s="77" t="s">
        <v>3443</v>
      </c>
      <c r="D386" s="74">
        <v>7900</v>
      </c>
      <c r="E386" s="67">
        <f t="shared" si="3"/>
        <v>9353.6</v>
      </c>
    </row>
    <row r="387" spans="1:5" ht="20.25">
      <c r="A387" s="109" t="s">
        <v>3050</v>
      </c>
      <c r="B387" s="11"/>
      <c r="C387" s="77" t="s">
        <v>3444</v>
      </c>
      <c r="D387" s="74">
        <v>11980</v>
      </c>
      <c r="E387" s="67">
        <f t="shared" si="3"/>
        <v>14184.320000000002</v>
      </c>
    </row>
    <row r="388" spans="1:5" ht="20.25">
      <c r="A388" s="109" t="s">
        <v>3051</v>
      </c>
      <c r="B388" s="11"/>
      <c r="C388" s="77" t="s">
        <v>3445</v>
      </c>
      <c r="D388" s="74">
        <v>11980</v>
      </c>
      <c r="E388" s="67">
        <f t="shared" si="3"/>
        <v>14184.320000000002</v>
      </c>
    </row>
    <row r="389" spans="1:5" ht="20.25">
      <c r="A389" s="109"/>
      <c r="B389" s="11"/>
      <c r="C389" s="77"/>
      <c r="D389" s="74"/>
      <c r="E389" s="67"/>
    </row>
    <row r="390" spans="1:5" ht="20.25">
      <c r="A390" s="109" t="s">
        <v>3052</v>
      </c>
      <c r="B390" s="11"/>
      <c r="C390" s="60" t="s">
        <v>3451</v>
      </c>
      <c r="D390" s="74">
        <v>13800</v>
      </c>
      <c r="E390" s="67">
        <f t="shared" si="3"/>
        <v>16339.2</v>
      </c>
    </row>
    <row r="391" spans="1:5" ht="20.25">
      <c r="A391" s="112" t="s">
        <v>3053</v>
      </c>
      <c r="B391" s="11"/>
      <c r="C391" s="60" t="s">
        <v>3452</v>
      </c>
      <c r="D391" s="74">
        <v>28900</v>
      </c>
      <c r="E391" s="67">
        <f t="shared" si="3"/>
        <v>34217.599999999999</v>
      </c>
    </row>
    <row r="392" spans="1:5" ht="20.25">
      <c r="A392" s="112" t="s">
        <v>3054</v>
      </c>
      <c r="B392" s="11"/>
      <c r="C392" s="60" t="s">
        <v>3453</v>
      </c>
      <c r="D392" s="74">
        <v>39800</v>
      </c>
      <c r="E392" s="67">
        <f t="shared" si="3"/>
        <v>47123.200000000004</v>
      </c>
    </row>
    <row r="393" spans="1:5" ht="20.25">
      <c r="A393" s="112" t="s">
        <v>3055</v>
      </c>
      <c r="B393" s="11"/>
      <c r="C393" s="60" t="s">
        <v>3454</v>
      </c>
      <c r="D393" s="74">
        <v>39800</v>
      </c>
      <c r="E393" s="67">
        <f t="shared" si="3"/>
        <v>47123.200000000004</v>
      </c>
    </row>
    <row r="394" spans="1:5" ht="20.25">
      <c r="A394" s="112" t="s">
        <v>3248</v>
      </c>
      <c r="B394" s="11"/>
      <c r="C394" s="60" t="s">
        <v>3455</v>
      </c>
      <c r="D394" s="74">
        <v>39800</v>
      </c>
      <c r="E394" s="67">
        <f t="shared" si="3"/>
        <v>47123.200000000004</v>
      </c>
    </row>
    <row r="395" spans="1:5" ht="20.25">
      <c r="A395" s="112"/>
      <c r="B395" s="11"/>
      <c r="C395" s="60"/>
      <c r="D395" s="74"/>
      <c r="E395" s="67"/>
    </row>
    <row r="396" spans="1:5" ht="20.25">
      <c r="A396" s="112" t="s">
        <v>3446</v>
      </c>
      <c r="B396" s="11"/>
      <c r="C396" s="60" t="s">
        <v>3456</v>
      </c>
      <c r="D396" s="74">
        <v>19980</v>
      </c>
      <c r="E396" s="67">
        <f t="shared" si="3"/>
        <v>23656.320000000003</v>
      </c>
    </row>
    <row r="397" spans="1:5" ht="20.25">
      <c r="A397" s="112"/>
      <c r="B397" s="11"/>
      <c r="C397" s="60"/>
      <c r="D397" s="74"/>
      <c r="E397" s="67"/>
    </row>
    <row r="398" spans="1:5" ht="20.25">
      <c r="A398" s="112" t="s">
        <v>3056</v>
      </c>
      <c r="B398" s="11"/>
      <c r="C398" s="60" t="s">
        <v>3457</v>
      </c>
      <c r="D398" s="74">
        <v>10800</v>
      </c>
      <c r="E398" s="67">
        <f t="shared" si="3"/>
        <v>12787.2</v>
      </c>
    </row>
    <row r="399" spans="1:5" ht="20.25">
      <c r="A399" s="112" t="s">
        <v>3057</v>
      </c>
      <c r="B399" s="11"/>
      <c r="C399" s="60" t="s">
        <v>3458</v>
      </c>
      <c r="D399" s="74">
        <v>9800</v>
      </c>
      <c r="E399" s="67">
        <f t="shared" si="3"/>
        <v>11603.2</v>
      </c>
    </row>
    <row r="400" spans="1:5" ht="20.25">
      <c r="A400" s="112" t="s">
        <v>3058</v>
      </c>
      <c r="B400" s="11"/>
      <c r="C400" s="60" t="s">
        <v>3459</v>
      </c>
      <c r="D400" s="74">
        <v>10800</v>
      </c>
      <c r="E400" s="67">
        <f t="shared" si="3"/>
        <v>12787.2</v>
      </c>
    </row>
    <row r="401" spans="1:5" ht="20.25">
      <c r="A401" s="112" t="s">
        <v>3059</v>
      </c>
      <c r="B401" s="11"/>
      <c r="C401" s="60" t="s">
        <v>3460</v>
      </c>
      <c r="D401" s="74">
        <v>15980</v>
      </c>
      <c r="E401" s="67">
        <f t="shared" si="3"/>
        <v>18920.320000000003</v>
      </c>
    </row>
    <row r="402" spans="1:5" ht="20.25">
      <c r="A402" s="112" t="s">
        <v>3060</v>
      </c>
      <c r="B402" s="11"/>
      <c r="C402" s="60" t="s">
        <v>3461</v>
      </c>
      <c r="D402" s="74">
        <v>38900</v>
      </c>
      <c r="E402" s="67">
        <f t="shared" si="3"/>
        <v>46057.600000000006</v>
      </c>
    </row>
    <row r="403" spans="1:5" ht="20.25">
      <c r="A403" s="112" t="s">
        <v>3061</v>
      </c>
      <c r="B403" s="11"/>
      <c r="C403" s="60" t="s">
        <v>3462</v>
      </c>
      <c r="D403" s="74">
        <v>38900</v>
      </c>
      <c r="E403" s="67">
        <f t="shared" si="3"/>
        <v>46057.600000000006</v>
      </c>
    </row>
    <row r="404" spans="1:5" ht="20.25">
      <c r="A404" s="112" t="s">
        <v>3062</v>
      </c>
      <c r="B404" s="11"/>
      <c r="C404" s="60" t="s">
        <v>3463</v>
      </c>
      <c r="D404" s="74">
        <v>16890</v>
      </c>
      <c r="E404" s="67">
        <f t="shared" si="3"/>
        <v>19997.759999999998</v>
      </c>
    </row>
    <row r="405" spans="1:5" ht="20.25">
      <c r="A405" s="112" t="s">
        <v>3063</v>
      </c>
      <c r="B405" s="11"/>
      <c r="C405" s="60" t="s">
        <v>3464</v>
      </c>
      <c r="D405" s="74">
        <v>14800</v>
      </c>
      <c r="E405" s="67">
        <f t="shared" si="3"/>
        <v>17523.2</v>
      </c>
    </row>
    <row r="406" spans="1:5" ht="20.25">
      <c r="A406" s="112" t="s">
        <v>3064</v>
      </c>
      <c r="B406" s="11"/>
      <c r="C406" s="60" t="s">
        <v>3465</v>
      </c>
      <c r="D406" s="74">
        <v>16780</v>
      </c>
      <c r="E406" s="67">
        <f t="shared" si="3"/>
        <v>19867.520000000004</v>
      </c>
    </row>
    <row r="407" spans="1:5" ht="20.25">
      <c r="A407" s="112"/>
      <c r="B407" s="11"/>
      <c r="C407" s="60"/>
      <c r="D407" s="74"/>
      <c r="E407" s="67"/>
    </row>
    <row r="408" spans="1:5" ht="20.25">
      <c r="A408" s="112" t="s">
        <v>3249</v>
      </c>
      <c r="B408" s="11"/>
      <c r="C408" s="60" t="s">
        <v>3466</v>
      </c>
      <c r="D408" s="74">
        <v>44800</v>
      </c>
      <c r="E408" s="67">
        <f t="shared" si="3"/>
        <v>53043.200000000004</v>
      </c>
    </row>
    <row r="409" spans="1:5" ht="20.25">
      <c r="A409" s="112" t="s">
        <v>3447</v>
      </c>
      <c r="B409" s="11"/>
      <c r="C409" s="60" t="s">
        <v>3467</v>
      </c>
      <c r="D409" s="74">
        <v>58900</v>
      </c>
      <c r="E409" s="67">
        <f t="shared" si="3"/>
        <v>69737.600000000006</v>
      </c>
    </row>
    <row r="410" spans="1:5" ht="20.25">
      <c r="A410" s="112" t="s">
        <v>3448</v>
      </c>
      <c r="B410" s="11"/>
      <c r="C410" s="60" t="s">
        <v>3468</v>
      </c>
      <c r="D410" s="74">
        <v>58900</v>
      </c>
      <c r="E410" s="67">
        <f t="shared" si="3"/>
        <v>69737.600000000006</v>
      </c>
    </row>
    <row r="411" spans="1:5" ht="20.25">
      <c r="A411" s="112" t="s">
        <v>3449</v>
      </c>
      <c r="B411" s="11"/>
      <c r="C411" s="60" t="s">
        <v>3469</v>
      </c>
      <c r="D411" s="74">
        <v>58900</v>
      </c>
      <c r="E411" s="67">
        <f t="shared" si="3"/>
        <v>69737.600000000006</v>
      </c>
    </row>
    <row r="412" spans="1:5" ht="20.25">
      <c r="A412" s="112" t="s">
        <v>3450</v>
      </c>
      <c r="B412" s="11"/>
      <c r="C412" s="60" t="s">
        <v>3470</v>
      </c>
      <c r="D412" s="74">
        <v>58900</v>
      </c>
      <c r="E412" s="67">
        <f t="shared" si="3"/>
        <v>69737.600000000006</v>
      </c>
    </row>
    <row r="413" spans="1:5" ht="20.25">
      <c r="A413" s="112"/>
      <c r="B413" s="11"/>
      <c r="C413" s="60"/>
      <c r="D413" s="74"/>
      <c r="E413" s="67"/>
    </row>
    <row r="414" spans="1:5" ht="20.25">
      <c r="A414" s="112" t="s">
        <v>3250</v>
      </c>
      <c r="B414" s="11"/>
      <c r="C414" s="64" t="s">
        <v>3471</v>
      </c>
      <c r="D414" s="74">
        <v>11980</v>
      </c>
      <c r="E414" s="67">
        <f t="shared" si="3"/>
        <v>14184.320000000002</v>
      </c>
    </row>
    <row r="415" spans="1:5" ht="20.25">
      <c r="A415" s="112" t="s">
        <v>3251</v>
      </c>
      <c r="B415" s="11"/>
      <c r="C415" s="64" t="s">
        <v>3474</v>
      </c>
      <c r="D415" s="74">
        <v>11980</v>
      </c>
      <c r="E415" s="67">
        <f t="shared" si="3"/>
        <v>14184.320000000002</v>
      </c>
    </row>
    <row r="416" spans="1:5" ht="20.25">
      <c r="A416" s="112" t="s">
        <v>3066</v>
      </c>
      <c r="B416" s="11"/>
      <c r="C416" s="60" t="s">
        <v>3475</v>
      </c>
      <c r="D416" s="74">
        <v>11780</v>
      </c>
      <c r="E416" s="67">
        <f t="shared" si="3"/>
        <v>13947.520000000002</v>
      </c>
    </row>
    <row r="417" spans="1:5" ht="20.25">
      <c r="A417" s="112" t="s">
        <v>3252</v>
      </c>
      <c r="B417" s="11"/>
      <c r="C417" s="64" t="s">
        <v>3476</v>
      </c>
      <c r="D417" s="74">
        <v>14980</v>
      </c>
      <c r="E417" s="67">
        <f t="shared" si="3"/>
        <v>17736.320000000003</v>
      </c>
    </row>
    <row r="418" spans="1:5" ht="20.25">
      <c r="A418" s="112" t="s">
        <v>3253</v>
      </c>
      <c r="B418" s="11"/>
      <c r="C418" s="65" t="s">
        <v>3477</v>
      </c>
      <c r="D418" s="74">
        <v>11480</v>
      </c>
      <c r="E418" s="67">
        <f t="shared" si="3"/>
        <v>13592.320000000002</v>
      </c>
    </row>
    <row r="419" spans="1:5" ht="20.25">
      <c r="A419" s="112" t="s">
        <v>3065</v>
      </c>
      <c r="B419" s="11"/>
      <c r="C419" s="60" t="s">
        <v>3478</v>
      </c>
      <c r="D419" s="74">
        <v>15800</v>
      </c>
      <c r="E419" s="67">
        <f t="shared" si="3"/>
        <v>18707.2</v>
      </c>
    </row>
    <row r="420" spans="1:5" ht="20.25">
      <c r="A420" s="112" t="s">
        <v>3067</v>
      </c>
      <c r="B420" s="11"/>
      <c r="C420" s="60" t="s">
        <v>3479</v>
      </c>
      <c r="D420" s="74">
        <v>12800</v>
      </c>
      <c r="E420" s="67">
        <f t="shared" si="3"/>
        <v>15155.2</v>
      </c>
    </row>
    <row r="421" spans="1:5" ht="20.25">
      <c r="A421" s="112" t="s">
        <v>3068</v>
      </c>
      <c r="B421" s="11"/>
      <c r="C421" s="60" t="s">
        <v>3480</v>
      </c>
      <c r="D421" s="74">
        <v>11580</v>
      </c>
      <c r="E421" s="67">
        <f t="shared" si="3"/>
        <v>13710.720000000001</v>
      </c>
    </row>
    <row r="422" spans="1:5" ht="20.25">
      <c r="A422" s="112" t="s">
        <v>3069</v>
      </c>
      <c r="B422" s="11"/>
      <c r="C422" s="60" t="s">
        <v>3481</v>
      </c>
      <c r="D422" s="70">
        <v>7980</v>
      </c>
      <c r="E422" s="67">
        <f t="shared" si="3"/>
        <v>9448.32</v>
      </c>
    </row>
    <row r="423" spans="1:5" ht="20.25">
      <c r="A423" s="112" t="s">
        <v>3070</v>
      </c>
      <c r="B423" s="11"/>
      <c r="C423" s="60" t="s">
        <v>3482</v>
      </c>
      <c r="D423" s="70">
        <v>8980</v>
      </c>
      <c r="E423" s="67">
        <f t="shared" si="3"/>
        <v>10632.32</v>
      </c>
    </row>
    <row r="424" spans="1:5" ht="20.25">
      <c r="A424" s="112" t="s">
        <v>3472</v>
      </c>
      <c r="B424" s="11"/>
      <c r="C424" s="60" t="s">
        <v>3483</v>
      </c>
      <c r="D424" s="70">
        <v>9980</v>
      </c>
      <c r="E424" s="67">
        <f t="shared" si="3"/>
        <v>11816.32</v>
      </c>
    </row>
    <row r="425" spans="1:5" ht="20.25">
      <c r="A425" s="112" t="s">
        <v>3473</v>
      </c>
      <c r="B425" s="11"/>
      <c r="C425" s="60" t="s">
        <v>3484</v>
      </c>
      <c r="D425" s="70">
        <v>9980</v>
      </c>
      <c r="E425" s="67">
        <f t="shared" si="3"/>
        <v>11816.32</v>
      </c>
    </row>
    <row r="426" spans="1:5" ht="20.25">
      <c r="A426" s="112" t="s">
        <v>3071</v>
      </c>
      <c r="B426" s="11"/>
      <c r="C426" s="60" t="s">
        <v>3485</v>
      </c>
      <c r="D426" s="74">
        <v>9800</v>
      </c>
      <c r="E426" s="67">
        <f t="shared" si="3"/>
        <v>11603.2</v>
      </c>
    </row>
    <row r="427" spans="1:5" ht="20.25">
      <c r="A427" s="112" t="s">
        <v>3072</v>
      </c>
      <c r="B427" s="11"/>
      <c r="C427" s="60" t="s">
        <v>3486</v>
      </c>
      <c r="D427" s="74">
        <v>9800</v>
      </c>
      <c r="E427" s="67">
        <f t="shared" si="3"/>
        <v>11603.2</v>
      </c>
    </row>
    <row r="428" spans="1:5" ht="20.25">
      <c r="A428" s="112" t="s">
        <v>3073</v>
      </c>
      <c r="B428" s="11"/>
      <c r="C428" s="60" t="s">
        <v>3487</v>
      </c>
      <c r="D428" s="74">
        <v>11580</v>
      </c>
      <c r="E428" s="67">
        <f t="shared" si="3"/>
        <v>13710.720000000001</v>
      </c>
    </row>
    <row r="429" spans="1:5" ht="20.25">
      <c r="A429" s="112" t="s">
        <v>3074</v>
      </c>
      <c r="B429" s="11"/>
      <c r="C429" s="60" t="s">
        <v>3488</v>
      </c>
      <c r="D429" s="74">
        <v>11580</v>
      </c>
      <c r="E429" s="67">
        <f t="shared" si="3"/>
        <v>13710.720000000001</v>
      </c>
    </row>
    <row r="430" spans="1:5" ht="20.25">
      <c r="A430" s="112" t="s">
        <v>3849</v>
      </c>
      <c r="B430" s="11"/>
      <c r="C430" s="60" t="s">
        <v>3850</v>
      </c>
      <c r="D430" s="74">
        <v>39800</v>
      </c>
      <c r="E430" s="67">
        <f t="shared" si="3"/>
        <v>47123.200000000004</v>
      </c>
    </row>
    <row r="431" spans="1:5" ht="20.25">
      <c r="A431" s="107"/>
      <c r="B431" s="60"/>
      <c r="C431" s="60"/>
      <c r="D431" s="74"/>
      <c r="E431" s="67"/>
    </row>
    <row r="432" spans="1:5" ht="20.25">
      <c r="A432" s="107"/>
      <c r="B432" s="60"/>
      <c r="C432" s="60"/>
      <c r="D432" s="74"/>
      <c r="E432" s="67"/>
    </row>
    <row r="433" spans="1:5" ht="20.25">
      <c r="A433" s="107"/>
      <c r="B433" s="60"/>
      <c r="C433" s="60"/>
      <c r="D433" s="74"/>
      <c r="E433" s="67"/>
    </row>
    <row r="434" spans="1:5" ht="20.25">
      <c r="A434" s="107"/>
      <c r="B434" s="60"/>
      <c r="C434" s="60"/>
      <c r="D434" s="74"/>
      <c r="E434" s="67"/>
    </row>
    <row r="435" spans="1:5" ht="20.25">
      <c r="A435" s="107"/>
      <c r="B435" s="60"/>
      <c r="C435" s="60"/>
      <c r="D435" s="74"/>
      <c r="E435" s="67"/>
    </row>
    <row r="436" spans="1:5" ht="20.25">
      <c r="A436" s="107"/>
      <c r="B436" s="60"/>
      <c r="C436" s="60"/>
      <c r="D436" s="74"/>
      <c r="E436" s="67"/>
    </row>
    <row r="437" spans="1:5" ht="20.25">
      <c r="A437" s="107"/>
      <c r="B437" s="60"/>
      <c r="C437" s="60"/>
      <c r="D437" s="74"/>
      <c r="E437" s="67"/>
    </row>
    <row r="438" spans="1:5" ht="20.25">
      <c r="A438" s="107"/>
      <c r="B438" s="60"/>
      <c r="C438" s="60"/>
      <c r="D438" s="74"/>
      <c r="E438" s="67"/>
    </row>
    <row r="439" spans="1:5" ht="20.25">
      <c r="A439" s="107"/>
      <c r="B439" s="60"/>
      <c r="C439" s="60"/>
      <c r="D439" s="74"/>
      <c r="E439" s="67"/>
    </row>
    <row r="440" spans="1:5" ht="20.25">
      <c r="A440" s="107"/>
      <c r="B440" s="60"/>
      <c r="C440" s="60"/>
      <c r="D440" s="74"/>
      <c r="E440" s="67"/>
    </row>
    <row r="441" spans="1:5" ht="20.25">
      <c r="A441" s="107"/>
      <c r="B441" s="60"/>
      <c r="C441" s="60"/>
      <c r="D441" s="74"/>
      <c r="E441" s="67"/>
    </row>
    <row r="442" spans="1:5" ht="20.25">
      <c r="A442" s="107"/>
      <c r="B442" s="60"/>
      <c r="C442" s="60"/>
      <c r="D442" s="74"/>
      <c r="E442" s="67"/>
    </row>
    <row r="443" spans="1:5" ht="20.25">
      <c r="A443" s="107"/>
      <c r="B443" s="60"/>
      <c r="C443" s="60"/>
      <c r="D443" s="74"/>
      <c r="E443" s="67"/>
    </row>
    <row r="444" spans="1:5" ht="20.25">
      <c r="A444" s="107"/>
      <c r="B444" s="60"/>
      <c r="C444" s="60"/>
      <c r="D444" s="74"/>
      <c r="E444" s="67"/>
    </row>
    <row r="445" spans="1:5" ht="23.25">
      <c r="A445" s="107"/>
      <c r="B445" s="24"/>
      <c r="C445" s="46" t="s">
        <v>2926</v>
      </c>
      <c r="D445" s="59"/>
      <c r="E445" s="67"/>
    </row>
    <row r="446" spans="1:5" ht="18.75">
      <c r="A446" s="107"/>
      <c r="B446" s="42"/>
      <c r="C446" s="44" t="s">
        <v>2927</v>
      </c>
      <c r="D446" s="59"/>
      <c r="E446" s="67"/>
    </row>
    <row r="447" spans="1:5" ht="18.75">
      <c r="A447" s="107"/>
      <c r="B447" s="42"/>
      <c r="C447" s="44"/>
      <c r="D447" s="59"/>
      <c r="E447" s="67">
        <f t="shared" si="3"/>
        <v>0</v>
      </c>
    </row>
    <row r="448" spans="1:5" ht="20.25">
      <c r="A448" s="112" t="s">
        <v>3075</v>
      </c>
      <c r="B448" s="11"/>
      <c r="C448" s="60" t="s">
        <v>3489</v>
      </c>
      <c r="D448" s="74">
        <v>17980</v>
      </c>
      <c r="E448" s="67">
        <f t="shared" si="3"/>
        <v>21288.320000000003</v>
      </c>
    </row>
    <row r="449" spans="1:5" ht="20.25">
      <c r="A449" s="112" t="s">
        <v>3254</v>
      </c>
      <c r="B449" s="11"/>
      <c r="C449" s="60" t="s">
        <v>3490</v>
      </c>
      <c r="D449" s="74">
        <v>19800</v>
      </c>
      <c r="E449" s="67">
        <f t="shared" si="3"/>
        <v>23443.200000000001</v>
      </c>
    </row>
    <row r="450" spans="1:5" ht="20.25">
      <c r="A450" s="112" t="s">
        <v>3255</v>
      </c>
      <c r="B450" s="11"/>
      <c r="C450" s="60" t="s">
        <v>3491</v>
      </c>
      <c r="D450" s="74">
        <v>17980</v>
      </c>
      <c r="E450" s="67">
        <f t="shared" si="3"/>
        <v>21288.320000000003</v>
      </c>
    </row>
    <row r="451" spans="1:5" ht="20.25">
      <c r="A451" s="112" t="s">
        <v>3076</v>
      </c>
      <c r="B451" s="11"/>
      <c r="C451" s="60" t="s">
        <v>3492</v>
      </c>
      <c r="D451" s="74">
        <v>6900</v>
      </c>
      <c r="E451" s="67">
        <f t="shared" si="3"/>
        <v>8169.6</v>
      </c>
    </row>
    <row r="452" spans="1:5" ht="20.25">
      <c r="A452" s="112" t="s">
        <v>3077</v>
      </c>
      <c r="B452" s="11"/>
      <c r="C452" s="60" t="s">
        <v>3493</v>
      </c>
      <c r="D452" s="74">
        <v>6900</v>
      </c>
      <c r="E452" s="67">
        <f t="shared" si="3"/>
        <v>8169.6</v>
      </c>
    </row>
    <row r="453" spans="1:5" ht="20.25">
      <c r="A453" s="112" t="s">
        <v>3078</v>
      </c>
      <c r="B453" s="11"/>
      <c r="C453" s="60" t="s">
        <v>3494</v>
      </c>
      <c r="D453" s="74">
        <v>6900</v>
      </c>
      <c r="E453" s="67">
        <f t="shared" si="3"/>
        <v>8169.6</v>
      </c>
    </row>
    <row r="454" spans="1:5" ht="20.25">
      <c r="A454" s="112" t="s">
        <v>3079</v>
      </c>
      <c r="B454" s="11"/>
      <c r="C454" s="60" t="s">
        <v>3495</v>
      </c>
      <c r="D454" s="74">
        <v>6900</v>
      </c>
      <c r="E454" s="67">
        <f t="shared" si="3"/>
        <v>8169.6</v>
      </c>
    </row>
    <row r="455" spans="1:5" ht="20.25">
      <c r="A455" s="112" t="s">
        <v>3080</v>
      </c>
      <c r="B455" s="11"/>
      <c r="C455" s="60" t="s">
        <v>3496</v>
      </c>
      <c r="D455" s="74">
        <v>6900</v>
      </c>
      <c r="E455" s="67">
        <f t="shared" si="3"/>
        <v>8169.6</v>
      </c>
    </row>
    <row r="456" spans="1:5" ht="20.25">
      <c r="A456" s="112" t="s">
        <v>3081</v>
      </c>
      <c r="B456" s="11"/>
      <c r="C456" s="60" t="s">
        <v>3497</v>
      </c>
      <c r="D456" s="74">
        <v>6900</v>
      </c>
      <c r="E456" s="67">
        <f t="shared" si="3"/>
        <v>8169.6</v>
      </c>
    </row>
    <row r="457" spans="1:5" ht="20.25">
      <c r="A457" s="112" t="s">
        <v>3082</v>
      </c>
      <c r="B457" s="11"/>
      <c r="C457" s="60" t="s">
        <v>3498</v>
      </c>
      <c r="D457" s="74">
        <v>7800</v>
      </c>
      <c r="E457" s="67">
        <f t="shared" si="3"/>
        <v>9235.2000000000007</v>
      </c>
    </row>
    <row r="458" spans="1:5" ht="20.25">
      <c r="A458" s="112" t="s">
        <v>3083</v>
      </c>
      <c r="B458" s="11"/>
      <c r="C458" s="60" t="s">
        <v>3499</v>
      </c>
      <c r="D458" s="74">
        <v>7800</v>
      </c>
      <c r="E458" s="67">
        <f t="shared" ref="E458:E528" si="4">+(((-D458*0.26)+D458)*1.6)</f>
        <v>9235.2000000000007</v>
      </c>
    </row>
    <row r="459" spans="1:5" ht="20.25">
      <c r="A459" s="112" t="s">
        <v>3084</v>
      </c>
      <c r="B459" s="11"/>
      <c r="C459" s="60" t="s">
        <v>3500</v>
      </c>
      <c r="D459" s="74">
        <v>7980</v>
      </c>
      <c r="E459" s="67">
        <f t="shared" si="4"/>
        <v>9448.32</v>
      </c>
    </row>
    <row r="460" spans="1:5" ht="20.25">
      <c r="A460" s="112" t="s">
        <v>3085</v>
      </c>
      <c r="B460" s="11"/>
      <c r="C460" s="60" t="s">
        <v>3501</v>
      </c>
      <c r="D460" s="74">
        <v>7980</v>
      </c>
      <c r="E460" s="67">
        <f t="shared" si="4"/>
        <v>9448.32</v>
      </c>
    </row>
    <row r="461" spans="1:5" ht="20.25">
      <c r="A461" s="112"/>
      <c r="B461" s="11"/>
      <c r="C461" s="60"/>
      <c r="D461" s="74"/>
      <c r="E461" s="67"/>
    </row>
    <row r="462" spans="1:5" ht="20.25">
      <c r="A462" s="112" t="s">
        <v>3086</v>
      </c>
      <c r="B462" s="11"/>
      <c r="C462" s="60" t="s">
        <v>3502</v>
      </c>
      <c r="D462" s="74">
        <v>11980</v>
      </c>
      <c r="E462" s="67">
        <f t="shared" si="4"/>
        <v>14184.320000000002</v>
      </c>
    </row>
    <row r="463" spans="1:5" ht="20.25">
      <c r="A463" s="112" t="s">
        <v>3087</v>
      </c>
      <c r="B463" s="11"/>
      <c r="C463" s="60" t="s">
        <v>3503</v>
      </c>
      <c r="D463" s="74">
        <v>8900</v>
      </c>
      <c r="E463" s="67">
        <f t="shared" si="4"/>
        <v>10537.6</v>
      </c>
    </row>
    <row r="464" spans="1:5" ht="20.25">
      <c r="A464" s="112" t="s">
        <v>3088</v>
      </c>
      <c r="B464" s="11"/>
      <c r="C464" s="60" t="s">
        <v>3504</v>
      </c>
      <c r="D464" s="74">
        <v>9850</v>
      </c>
      <c r="E464" s="67">
        <f t="shared" si="4"/>
        <v>11662.400000000001</v>
      </c>
    </row>
    <row r="465" spans="1:5" ht="20.25">
      <c r="A465" s="112" t="s">
        <v>3089</v>
      </c>
      <c r="B465" s="11"/>
      <c r="C465" s="60" t="s">
        <v>3505</v>
      </c>
      <c r="D465" s="74">
        <v>9850</v>
      </c>
      <c r="E465" s="67">
        <f t="shared" si="4"/>
        <v>11662.400000000001</v>
      </c>
    </row>
    <row r="466" spans="1:5" ht="20.25">
      <c r="A466" s="112" t="s">
        <v>3256</v>
      </c>
      <c r="B466" s="11"/>
      <c r="C466" s="60" t="s">
        <v>3506</v>
      </c>
      <c r="D466" s="70">
        <v>26800</v>
      </c>
      <c r="E466" s="67">
        <f t="shared" si="4"/>
        <v>31731.200000000001</v>
      </c>
    </row>
    <row r="467" spans="1:5" ht="20.25">
      <c r="A467" s="112" t="s">
        <v>3090</v>
      </c>
      <c r="B467" s="11"/>
      <c r="C467" s="60" t="s">
        <v>3507</v>
      </c>
      <c r="D467" s="74">
        <v>29800</v>
      </c>
      <c r="E467" s="67">
        <f t="shared" si="4"/>
        <v>35283.200000000004</v>
      </c>
    </row>
    <row r="468" spans="1:5" ht="20.25">
      <c r="A468" s="112" t="s">
        <v>3091</v>
      </c>
      <c r="B468" s="11"/>
      <c r="C468" s="60" t="s">
        <v>3508</v>
      </c>
      <c r="D468" s="70">
        <v>28500</v>
      </c>
      <c r="E468" s="67">
        <f t="shared" si="4"/>
        <v>33744</v>
      </c>
    </row>
    <row r="469" spans="1:5" ht="20.25">
      <c r="A469" s="112" t="s">
        <v>3092</v>
      </c>
      <c r="B469" s="11"/>
      <c r="C469" s="60" t="s">
        <v>3509</v>
      </c>
      <c r="D469" s="74">
        <v>42000</v>
      </c>
      <c r="E469" s="67">
        <f t="shared" si="4"/>
        <v>49728</v>
      </c>
    </row>
    <row r="470" spans="1:5" ht="20.25">
      <c r="A470" s="112"/>
      <c r="B470" s="11"/>
      <c r="C470" s="60"/>
      <c r="D470" s="74"/>
      <c r="E470" s="67"/>
    </row>
    <row r="471" spans="1:5" ht="20.25">
      <c r="A471" s="112" t="s">
        <v>3851</v>
      </c>
      <c r="B471" s="11"/>
      <c r="C471" s="61" t="s">
        <v>3852</v>
      </c>
      <c r="D471" s="74">
        <v>22800</v>
      </c>
      <c r="E471" s="67">
        <f t="shared" si="4"/>
        <v>26995.200000000001</v>
      </c>
    </row>
    <row r="472" spans="1:5" ht="20.25">
      <c r="A472" s="112" t="s">
        <v>3510</v>
      </c>
      <c r="B472" s="11"/>
      <c r="C472" s="60" t="s">
        <v>3513</v>
      </c>
      <c r="D472" s="74">
        <v>6980</v>
      </c>
      <c r="E472" s="67">
        <f t="shared" si="4"/>
        <v>8264.32</v>
      </c>
    </row>
    <row r="473" spans="1:5" ht="20.25">
      <c r="A473" s="112" t="s">
        <v>3093</v>
      </c>
      <c r="B473" s="11"/>
      <c r="C473" s="60" t="s">
        <v>3514</v>
      </c>
      <c r="D473" s="74">
        <v>7380</v>
      </c>
      <c r="E473" s="67">
        <f t="shared" si="4"/>
        <v>8737.92</v>
      </c>
    </row>
    <row r="474" spans="1:5" ht="20.25">
      <c r="A474" s="112" t="s">
        <v>3094</v>
      </c>
      <c r="B474" s="11"/>
      <c r="C474" s="60" t="s">
        <v>3515</v>
      </c>
      <c r="D474" s="74">
        <v>13600</v>
      </c>
      <c r="E474" s="67">
        <f t="shared" si="4"/>
        <v>16102.400000000001</v>
      </c>
    </row>
    <row r="475" spans="1:5" ht="20.25">
      <c r="A475" s="112" t="s">
        <v>3095</v>
      </c>
      <c r="B475" s="11"/>
      <c r="C475" s="60" t="s">
        <v>3516</v>
      </c>
      <c r="D475" s="74">
        <v>17800</v>
      </c>
      <c r="E475" s="67">
        <f t="shared" si="4"/>
        <v>21075.200000000001</v>
      </c>
    </row>
    <row r="476" spans="1:5" ht="20.25">
      <c r="A476" s="112" t="s">
        <v>3096</v>
      </c>
      <c r="B476" s="11"/>
      <c r="C476" s="60" t="s">
        <v>3517</v>
      </c>
      <c r="D476" s="74">
        <v>6980</v>
      </c>
      <c r="E476" s="67">
        <f t="shared" si="4"/>
        <v>8264.32</v>
      </c>
    </row>
    <row r="477" spans="1:5" ht="20.25">
      <c r="A477" s="112" t="s">
        <v>3257</v>
      </c>
      <c r="B477" s="11"/>
      <c r="C477" s="60" t="s">
        <v>3518</v>
      </c>
      <c r="D477" s="74">
        <v>13600</v>
      </c>
      <c r="E477" s="67">
        <f t="shared" si="4"/>
        <v>16102.400000000001</v>
      </c>
    </row>
    <row r="478" spans="1:5" ht="20.25">
      <c r="A478" s="112" t="s">
        <v>3097</v>
      </c>
      <c r="B478" s="11"/>
      <c r="C478" s="60" t="s">
        <v>3519</v>
      </c>
      <c r="D478" s="74">
        <v>13380</v>
      </c>
      <c r="E478" s="67">
        <f t="shared" si="4"/>
        <v>15841.920000000002</v>
      </c>
    </row>
    <row r="479" spans="1:5" ht="20.25">
      <c r="A479" s="112" t="s">
        <v>3098</v>
      </c>
      <c r="B479" s="11"/>
      <c r="C479" s="60" t="s">
        <v>3520</v>
      </c>
      <c r="D479" s="74">
        <v>13380</v>
      </c>
      <c r="E479" s="67">
        <f t="shared" si="4"/>
        <v>15841.920000000002</v>
      </c>
    </row>
    <row r="480" spans="1:5" ht="20.25">
      <c r="A480" s="112" t="s">
        <v>3099</v>
      </c>
      <c r="B480" s="11"/>
      <c r="C480" s="60" t="s">
        <v>3521</v>
      </c>
      <c r="D480" s="70">
        <v>13200</v>
      </c>
      <c r="E480" s="67">
        <f t="shared" si="4"/>
        <v>15628.800000000001</v>
      </c>
    </row>
    <row r="481" spans="1:5" ht="20.25">
      <c r="A481" s="112" t="s">
        <v>3100</v>
      </c>
      <c r="B481" s="11"/>
      <c r="C481" s="60" t="s">
        <v>3522</v>
      </c>
      <c r="D481" s="74">
        <v>22980</v>
      </c>
      <c r="E481" s="67">
        <f t="shared" si="4"/>
        <v>27208.320000000003</v>
      </c>
    </row>
    <row r="482" spans="1:5" ht="20.25">
      <c r="A482" s="112" t="s">
        <v>3511</v>
      </c>
      <c r="B482" s="11"/>
      <c r="C482" s="60" t="s">
        <v>3523</v>
      </c>
      <c r="D482" s="74">
        <v>22980</v>
      </c>
      <c r="E482" s="67">
        <f t="shared" si="4"/>
        <v>27208.320000000003</v>
      </c>
    </row>
    <row r="483" spans="1:5" ht="20.25">
      <c r="A483" s="112" t="s">
        <v>3101</v>
      </c>
      <c r="B483" s="11"/>
      <c r="C483" s="60" t="s">
        <v>3524</v>
      </c>
      <c r="D483" s="74">
        <v>13980</v>
      </c>
      <c r="E483" s="67">
        <f t="shared" si="4"/>
        <v>16552.320000000003</v>
      </c>
    </row>
    <row r="484" spans="1:5" ht="20.25">
      <c r="A484" s="112" t="s">
        <v>3102</v>
      </c>
      <c r="B484" s="11"/>
      <c r="C484" s="60" t="s">
        <v>3525</v>
      </c>
      <c r="D484" s="70">
        <v>16380</v>
      </c>
      <c r="E484" s="67">
        <f t="shared" si="4"/>
        <v>19393.920000000002</v>
      </c>
    </row>
    <row r="485" spans="1:5" ht="20.25">
      <c r="A485" s="112" t="s">
        <v>3103</v>
      </c>
      <c r="B485" s="11"/>
      <c r="C485" s="60" t="s">
        <v>3526</v>
      </c>
      <c r="D485" s="70">
        <v>14580</v>
      </c>
      <c r="E485" s="67">
        <f t="shared" si="4"/>
        <v>17262.72</v>
      </c>
    </row>
    <row r="486" spans="1:5" ht="20.25">
      <c r="A486" s="112"/>
      <c r="B486" s="11"/>
      <c r="C486" s="60"/>
      <c r="D486" s="70"/>
      <c r="E486" s="67"/>
    </row>
    <row r="487" spans="1:5" ht="20.25">
      <c r="A487" s="112" t="s">
        <v>3258</v>
      </c>
      <c r="B487" s="11"/>
      <c r="C487" s="61" t="s">
        <v>3527</v>
      </c>
      <c r="D487" s="74">
        <v>8750</v>
      </c>
      <c r="E487" s="67">
        <f t="shared" si="4"/>
        <v>10360</v>
      </c>
    </row>
    <row r="488" spans="1:5" ht="20.25">
      <c r="A488" s="112" t="s">
        <v>3259</v>
      </c>
      <c r="B488" s="11"/>
      <c r="C488" s="61" t="s">
        <v>3528</v>
      </c>
      <c r="D488" s="74">
        <v>13800</v>
      </c>
      <c r="E488" s="67">
        <f t="shared" si="4"/>
        <v>16339.2</v>
      </c>
    </row>
    <row r="489" spans="1:5" ht="20.25">
      <c r="A489" s="112" t="s">
        <v>3104</v>
      </c>
      <c r="B489" s="11"/>
      <c r="C489" s="60" t="s">
        <v>3529</v>
      </c>
      <c r="D489" s="74">
        <v>10580</v>
      </c>
      <c r="E489" s="67">
        <f t="shared" si="4"/>
        <v>12526.720000000001</v>
      </c>
    </row>
    <row r="490" spans="1:5" ht="20.25">
      <c r="A490" s="112" t="s">
        <v>3105</v>
      </c>
      <c r="B490" s="11"/>
      <c r="C490" s="60" t="s">
        <v>3530</v>
      </c>
      <c r="D490" s="74">
        <v>11980</v>
      </c>
      <c r="E490" s="67">
        <f t="shared" si="4"/>
        <v>14184.320000000002</v>
      </c>
    </row>
    <row r="491" spans="1:5" ht="20.25">
      <c r="A491" s="112" t="s">
        <v>3106</v>
      </c>
      <c r="B491" s="11"/>
      <c r="C491" s="60" t="s">
        <v>3531</v>
      </c>
      <c r="D491" s="74">
        <v>8380</v>
      </c>
      <c r="E491" s="67">
        <f t="shared" si="4"/>
        <v>9921.92</v>
      </c>
    </row>
    <row r="492" spans="1:5" ht="20.25">
      <c r="A492" s="112" t="s">
        <v>3107</v>
      </c>
      <c r="B492" s="11"/>
      <c r="C492" s="60" t="s">
        <v>3532</v>
      </c>
      <c r="D492" s="74">
        <v>10380</v>
      </c>
      <c r="E492" s="67">
        <f t="shared" si="4"/>
        <v>12289.92</v>
      </c>
    </row>
    <row r="493" spans="1:5" ht="20.25">
      <c r="A493" s="112" t="s">
        <v>3512</v>
      </c>
      <c r="B493" s="11"/>
      <c r="C493" s="60" t="s">
        <v>3533</v>
      </c>
      <c r="D493" s="74">
        <v>11380</v>
      </c>
      <c r="E493" s="67">
        <f t="shared" si="4"/>
        <v>13473.920000000002</v>
      </c>
    </row>
    <row r="494" spans="1:5" ht="20.25">
      <c r="A494" s="112" t="s">
        <v>3108</v>
      </c>
      <c r="B494" s="11"/>
      <c r="C494" s="60" t="s">
        <v>3534</v>
      </c>
      <c r="D494" s="74">
        <v>12800</v>
      </c>
      <c r="E494" s="67">
        <f t="shared" si="4"/>
        <v>15155.2</v>
      </c>
    </row>
    <row r="495" spans="1:5" ht="20.25">
      <c r="A495" s="112" t="s">
        <v>3853</v>
      </c>
      <c r="B495" s="11"/>
      <c r="C495" s="60" t="s">
        <v>3858</v>
      </c>
      <c r="D495" s="74">
        <v>8900</v>
      </c>
      <c r="E495" s="67">
        <f t="shared" si="4"/>
        <v>10537.6</v>
      </c>
    </row>
    <row r="496" spans="1:5" ht="20.25">
      <c r="A496" s="112" t="s">
        <v>3854</v>
      </c>
      <c r="B496" s="11"/>
      <c r="C496" s="60" t="s">
        <v>3859</v>
      </c>
      <c r="D496" s="74">
        <v>11400</v>
      </c>
      <c r="E496" s="67">
        <f t="shared" si="4"/>
        <v>13497.6</v>
      </c>
    </row>
    <row r="497" spans="1:5" ht="20.25">
      <c r="A497" s="112" t="s">
        <v>3855</v>
      </c>
      <c r="B497" s="11"/>
      <c r="C497" s="60" t="s">
        <v>3860</v>
      </c>
      <c r="D497" s="74">
        <v>11400</v>
      </c>
      <c r="E497" s="67">
        <f t="shared" si="4"/>
        <v>13497.6</v>
      </c>
    </row>
    <row r="498" spans="1:5" ht="20.25">
      <c r="A498" s="112" t="s">
        <v>3856</v>
      </c>
      <c r="B498" s="11"/>
      <c r="C498" s="60" t="s">
        <v>3861</v>
      </c>
      <c r="D498" s="74">
        <v>78500</v>
      </c>
      <c r="E498" s="67">
        <f t="shared" si="4"/>
        <v>92944</v>
      </c>
    </row>
    <row r="499" spans="1:5" ht="20.25">
      <c r="A499" s="112" t="s">
        <v>3857</v>
      </c>
      <c r="B499" s="11"/>
      <c r="C499" s="60" t="s">
        <v>3862</v>
      </c>
      <c r="D499" s="74">
        <v>78500</v>
      </c>
      <c r="E499" s="67">
        <f t="shared" si="4"/>
        <v>92944</v>
      </c>
    </row>
    <row r="500" spans="1:5" ht="17.25">
      <c r="A500" s="107"/>
      <c r="B500" s="38"/>
      <c r="C500" s="39"/>
      <c r="D500" s="59"/>
      <c r="E500" s="67">
        <f t="shared" si="4"/>
        <v>0</v>
      </c>
    </row>
    <row r="501" spans="1:5" ht="17.25">
      <c r="A501" s="107"/>
      <c r="B501" s="38"/>
      <c r="C501" s="39"/>
      <c r="D501" s="59"/>
      <c r="E501" s="67"/>
    </row>
    <row r="502" spans="1:5" ht="17.25">
      <c r="A502" s="107"/>
      <c r="B502" s="38"/>
      <c r="C502" s="39"/>
      <c r="D502" s="59"/>
      <c r="E502" s="67"/>
    </row>
    <row r="503" spans="1:5" ht="17.25">
      <c r="A503" s="107"/>
      <c r="B503" s="38"/>
      <c r="C503" s="39"/>
      <c r="D503" s="59"/>
      <c r="E503" s="67"/>
    </row>
    <row r="504" spans="1:5" ht="17.25">
      <c r="A504" s="107"/>
      <c r="B504" s="38"/>
      <c r="C504" s="39"/>
      <c r="D504" s="59"/>
      <c r="E504" s="67"/>
    </row>
    <row r="505" spans="1:5" ht="17.25">
      <c r="A505" s="107"/>
      <c r="B505" s="38"/>
      <c r="C505" s="39"/>
      <c r="D505" s="59"/>
      <c r="E505" s="67"/>
    </row>
    <row r="506" spans="1:5" ht="18.75">
      <c r="A506" s="107"/>
      <c r="B506" s="38"/>
      <c r="C506" s="28" t="s">
        <v>1727</v>
      </c>
      <c r="D506" s="59"/>
      <c r="E506" s="67"/>
    </row>
    <row r="507" spans="1:5" ht="18.75">
      <c r="A507" s="107"/>
      <c r="B507" s="38"/>
      <c r="C507" s="44" t="s">
        <v>2928</v>
      </c>
      <c r="D507" s="59"/>
      <c r="E507" s="67"/>
    </row>
    <row r="508" spans="1:5" ht="23.25">
      <c r="A508" s="107"/>
      <c r="B508" s="38"/>
      <c r="C508" s="46" t="s">
        <v>2926</v>
      </c>
      <c r="D508" s="59"/>
      <c r="E508" s="67"/>
    </row>
    <row r="509" spans="1:5" ht="20.25">
      <c r="A509" s="112" t="s">
        <v>3109</v>
      </c>
      <c r="B509" s="11"/>
      <c r="C509" s="61" t="s">
        <v>3535</v>
      </c>
      <c r="D509" s="74">
        <v>54200</v>
      </c>
      <c r="E509" s="67">
        <f t="shared" si="4"/>
        <v>64172.800000000003</v>
      </c>
    </row>
    <row r="510" spans="1:5" ht="20.25">
      <c r="A510" s="112" t="s">
        <v>3110</v>
      </c>
      <c r="B510" s="11"/>
      <c r="C510" s="61" t="s">
        <v>3536</v>
      </c>
      <c r="D510" s="74">
        <v>55800</v>
      </c>
      <c r="E510" s="67">
        <f t="shared" si="4"/>
        <v>66067.199999999997</v>
      </c>
    </row>
    <row r="511" spans="1:5" ht="20.25">
      <c r="A511" s="112" t="s">
        <v>3111</v>
      </c>
      <c r="B511" s="11"/>
      <c r="C511" s="61" t="s">
        <v>3537</v>
      </c>
      <c r="D511" s="74">
        <v>54800</v>
      </c>
      <c r="E511" s="67">
        <f t="shared" si="4"/>
        <v>64883.200000000004</v>
      </c>
    </row>
    <row r="512" spans="1:5" ht="20.25">
      <c r="A512" s="112" t="s">
        <v>3112</v>
      </c>
      <c r="B512" s="11"/>
      <c r="C512" s="61" t="s">
        <v>3538</v>
      </c>
      <c r="D512" s="74">
        <v>53800</v>
      </c>
      <c r="E512" s="67">
        <f t="shared" si="4"/>
        <v>63699.200000000004</v>
      </c>
    </row>
    <row r="513" spans="1:5" ht="20.25">
      <c r="A513" s="112" t="s">
        <v>3113</v>
      </c>
      <c r="B513" s="11"/>
      <c r="C513" s="61" t="s">
        <v>3539</v>
      </c>
      <c r="D513" s="74">
        <v>53700</v>
      </c>
      <c r="E513" s="67">
        <f t="shared" si="4"/>
        <v>63580.800000000003</v>
      </c>
    </row>
    <row r="514" spans="1:5" ht="20.25">
      <c r="A514" s="112"/>
      <c r="B514" s="11"/>
      <c r="C514" s="61"/>
      <c r="D514" s="74"/>
      <c r="E514" s="67"/>
    </row>
    <row r="515" spans="1:5" ht="20.25">
      <c r="A515" s="112" t="s">
        <v>3260</v>
      </c>
      <c r="B515" s="11"/>
      <c r="C515" s="61" t="s">
        <v>3540</v>
      </c>
      <c r="D515" s="74">
        <v>21800</v>
      </c>
      <c r="E515" s="67">
        <f t="shared" si="4"/>
        <v>25811.200000000001</v>
      </c>
    </row>
    <row r="516" spans="1:5" ht="20.25">
      <c r="A516" s="112" t="s">
        <v>3261</v>
      </c>
      <c r="B516" s="11"/>
      <c r="C516" s="61" t="s">
        <v>3541</v>
      </c>
      <c r="D516" s="74">
        <v>22800</v>
      </c>
      <c r="E516" s="67">
        <f t="shared" si="4"/>
        <v>26995.200000000001</v>
      </c>
    </row>
    <row r="517" spans="1:5" ht="20.25">
      <c r="A517" s="114" t="s">
        <v>3262</v>
      </c>
      <c r="B517" s="11"/>
      <c r="C517" s="65" t="s">
        <v>3542</v>
      </c>
      <c r="D517" s="74">
        <v>21800</v>
      </c>
      <c r="E517" s="67">
        <f t="shared" si="4"/>
        <v>25811.200000000001</v>
      </c>
    </row>
    <row r="518" spans="1:5" ht="20.25">
      <c r="A518" s="114" t="s">
        <v>3263</v>
      </c>
      <c r="B518" s="11"/>
      <c r="C518" s="65" t="s">
        <v>3276</v>
      </c>
      <c r="D518" s="74">
        <v>24200</v>
      </c>
      <c r="E518" s="67">
        <f t="shared" si="4"/>
        <v>28652.800000000003</v>
      </c>
    </row>
    <row r="519" spans="1:5" ht="20.25">
      <c r="A519" s="114"/>
      <c r="B519" s="11"/>
      <c r="C519" s="65"/>
      <c r="D519" s="74"/>
      <c r="E519" s="67"/>
    </row>
    <row r="520" spans="1:5" ht="20.25">
      <c r="A520" s="112" t="s">
        <v>3114</v>
      </c>
      <c r="B520" s="11"/>
      <c r="C520" s="63" t="s">
        <v>3543</v>
      </c>
      <c r="D520" s="74">
        <v>6980</v>
      </c>
      <c r="E520" s="67">
        <f t="shared" si="4"/>
        <v>8264.32</v>
      </c>
    </row>
    <row r="521" spans="1:5" ht="20.25">
      <c r="A521" s="109" t="s">
        <v>3115</v>
      </c>
      <c r="B521" s="11"/>
      <c r="C521" s="78" t="s">
        <v>3544</v>
      </c>
      <c r="D521" s="74">
        <v>6980</v>
      </c>
      <c r="E521" s="67">
        <f t="shared" si="4"/>
        <v>8264.32</v>
      </c>
    </row>
    <row r="522" spans="1:5" ht="20.25">
      <c r="A522" s="109" t="s">
        <v>3116</v>
      </c>
      <c r="B522" s="11"/>
      <c r="C522" s="68" t="s">
        <v>3545</v>
      </c>
      <c r="D522" s="74">
        <v>7800</v>
      </c>
      <c r="E522" s="67">
        <f t="shared" si="4"/>
        <v>9235.2000000000007</v>
      </c>
    </row>
    <row r="523" spans="1:5" ht="20.25">
      <c r="A523" s="109" t="s">
        <v>3117</v>
      </c>
      <c r="B523" s="11"/>
      <c r="C523" s="68" t="s">
        <v>3546</v>
      </c>
      <c r="D523" s="74">
        <v>6980</v>
      </c>
      <c r="E523" s="67">
        <f t="shared" si="4"/>
        <v>8264.32</v>
      </c>
    </row>
    <row r="524" spans="1:5" ht="20.25">
      <c r="A524" s="109" t="s">
        <v>3118</v>
      </c>
      <c r="B524" s="11"/>
      <c r="C524" s="68" t="s">
        <v>3547</v>
      </c>
      <c r="D524" s="74">
        <v>7980</v>
      </c>
      <c r="E524" s="67">
        <f t="shared" si="4"/>
        <v>9448.32</v>
      </c>
    </row>
    <row r="525" spans="1:5" ht="20.25">
      <c r="A525" s="109" t="s">
        <v>3119</v>
      </c>
      <c r="B525" s="11"/>
      <c r="C525" s="68" t="s">
        <v>3548</v>
      </c>
      <c r="D525" s="74">
        <v>6980</v>
      </c>
      <c r="E525" s="67">
        <f t="shared" si="4"/>
        <v>8264.32</v>
      </c>
    </row>
    <row r="526" spans="1:5" ht="20.25">
      <c r="A526" s="109" t="s">
        <v>3120</v>
      </c>
      <c r="B526" s="11"/>
      <c r="C526" s="68" t="s">
        <v>3549</v>
      </c>
      <c r="D526" s="74">
        <v>6980</v>
      </c>
      <c r="E526" s="67">
        <f t="shared" si="4"/>
        <v>8264.32</v>
      </c>
    </row>
    <row r="527" spans="1:5" ht="20.25">
      <c r="A527" s="109" t="s">
        <v>2990</v>
      </c>
      <c r="B527" s="11"/>
      <c r="C527" s="79" t="s">
        <v>3550</v>
      </c>
      <c r="D527" s="74">
        <v>7980</v>
      </c>
      <c r="E527" s="67">
        <f t="shared" si="4"/>
        <v>9448.32</v>
      </c>
    </row>
    <row r="528" spans="1:5" ht="20.25">
      <c r="A528" s="112" t="s">
        <v>3121</v>
      </c>
      <c r="B528" s="11"/>
      <c r="C528" s="60" t="s">
        <v>3551</v>
      </c>
      <c r="D528" s="74">
        <v>7990</v>
      </c>
      <c r="E528" s="67">
        <f t="shared" si="4"/>
        <v>9460.1600000000017</v>
      </c>
    </row>
    <row r="529" spans="1:5" ht="20.25">
      <c r="A529" s="109" t="s">
        <v>3122</v>
      </c>
      <c r="B529" s="11"/>
      <c r="C529" s="68" t="s">
        <v>3552</v>
      </c>
      <c r="D529" s="74">
        <v>6980</v>
      </c>
      <c r="E529" s="67">
        <f t="shared" ref="E529:E600" si="5">+(((-D529*0.26)+D529)*1.6)</f>
        <v>8264.32</v>
      </c>
    </row>
    <row r="530" spans="1:5" ht="20.25">
      <c r="A530" s="112" t="s">
        <v>3123</v>
      </c>
      <c r="B530" s="11"/>
      <c r="C530" s="60" t="s">
        <v>3553</v>
      </c>
      <c r="D530" s="74">
        <v>6980</v>
      </c>
      <c r="E530" s="67">
        <f t="shared" si="5"/>
        <v>8264.32</v>
      </c>
    </row>
    <row r="531" spans="1:5" ht="20.25">
      <c r="A531" s="112"/>
      <c r="B531" s="11"/>
      <c r="C531" s="60"/>
      <c r="D531" s="74"/>
      <c r="E531" s="67"/>
    </row>
    <row r="532" spans="1:5" ht="20.25">
      <c r="A532" s="112" t="s">
        <v>3124</v>
      </c>
      <c r="B532" s="11"/>
      <c r="C532" s="61" t="s">
        <v>3554</v>
      </c>
      <c r="D532" s="70">
        <v>11980</v>
      </c>
      <c r="E532" s="67">
        <f t="shared" si="5"/>
        <v>14184.320000000002</v>
      </c>
    </row>
    <row r="533" spans="1:5" ht="20.25">
      <c r="A533" s="112" t="s">
        <v>3125</v>
      </c>
      <c r="B533" s="11"/>
      <c r="C533" s="61" t="s">
        <v>3555</v>
      </c>
      <c r="D533" s="70">
        <v>8900</v>
      </c>
      <c r="E533" s="67">
        <f t="shared" si="5"/>
        <v>10537.6</v>
      </c>
    </row>
    <row r="534" spans="1:5" ht="20.25">
      <c r="A534" s="112" t="s">
        <v>3126</v>
      </c>
      <c r="B534" s="11"/>
      <c r="C534" s="61" t="s">
        <v>3559</v>
      </c>
      <c r="D534" s="74">
        <v>8980</v>
      </c>
      <c r="E534" s="67">
        <f t="shared" si="5"/>
        <v>10632.32</v>
      </c>
    </row>
    <row r="535" spans="1:5" ht="20.25">
      <c r="A535" s="109" t="s">
        <v>3127</v>
      </c>
      <c r="B535" s="11"/>
      <c r="C535" s="63" t="s">
        <v>3560</v>
      </c>
      <c r="D535" s="74">
        <v>9480</v>
      </c>
      <c r="E535" s="67">
        <f t="shared" si="5"/>
        <v>11224.32</v>
      </c>
    </row>
    <row r="536" spans="1:5" ht="20.25">
      <c r="A536" s="109" t="s">
        <v>3128</v>
      </c>
      <c r="B536" s="11"/>
      <c r="C536" s="63" t="s">
        <v>3561</v>
      </c>
      <c r="D536" s="74">
        <v>10380</v>
      </c>
      <c r="E536" s="67">
        <f t="shared" si="5"/>
        <v>12289.92</v>
      </c>
    </row>
    <row r="537" spans="1:5" ht="20.25">
      <c r="A537" s="112" t="s">
        <v>3129</v>
      </c>
      <c r="B537" s="11"/>
      <c r="C537" s="61" t="s">
        <v>3562</v>
      </c>
      <c r="D537" s="74">
        <v>9800</v>
      </c>
      <c r="E537" s="67">
        <f t="shared" si="5"/>
        <v>11603.2</v>
      </c>
    </row>
    <row r="538" spans="1:5" ht="20.25">
      <c r="A538" s="109" t="s">
        <v>3130</v>
      </c>
      <c r="B538" s="11"/>
      <c r="C538" s="63" t="s">
        <v>3563</v>
      </c>
      <c r="D538" s="70">
        <v>9800</v>
      </c>
      <c r="E538" s="67">
        <f t="shared" si="5"/>
        <v>11603.2</v>
      </c>
    </row>
    <row r="539" spans="1:5" ht="20.25">
      <c r="A539" s="109" t="s">
        <v>3556</v>
      </c>
      <c r="B539" s="11"/>
      <c r="C539" s="63" t="s">
        <v>3564</v>
      </c>
      <c r="D539" s="70">
        <v>19980</v>
      </c>
      <c r="E539" s="67">
        <f t="shared" si="5"/>
        <v>23656.320000000003</v>
      </c>
    </row>
    <row r="540" spans="1:5" ht="20.25">
      <c r="A540" s="109"/>
      <c r="B540" s="11"/>
      <c r="C540" s="63"/>
      <c r="D540" s="70"/>
      <c r="E540" s="67"/>
    </row>
    <row r="541" spans="1:5" ht="20.25">
      <c r="A541" s="112" t="s">
        <v>3131</v>
      </c>
      <c r="B541" s="11"/>
      <c r="C541" s="60" t="s">
        <v>3565</v>
      </c>
      <c r="D541" s="70">
        <v>11480</v>
      </c>
      <c r="E541" s="67">
        <f t="shared" si="5"/>
        <v>13592.320000000002</v>
      </c>
    </row>
    <row r="542" spans="1:5" ht="20.25">
      <c r="A542" s="109" t="s">
        <v>3132</v>
      </c>
      <c r="B542" s="11"/>
      <c r="C542" s="63" t="s">
        <v>3566</v>
      </c>
      <c r="D542" s="70">
        <v>12200</v>
      </c>
      <c r="E542" s="67">
        <f t="shared" si="5"/>
        <v>14444.800000000001</v>
      </c>
    </row>
    <row r="543" spans="1:5" ht="20.25">
      <c r="A543" s="109" t="s">
        <v>3133</v>
      </c>
      <c r="B543" s="11"/>
      <c r="C543" s="63" t="s">
        <v>3567</v>
      </c>
      <c r="D543" s="70">
        <v>14580</v>
      </c>
      <c r="E543" s="67">
        <f t="shared" si="5"/>
        <v>17262.72</v>
      </c>
    </row>
    <row r="544" spans="1:5" ht="20.25">
      <c r="A544" s="109" t="s">
        <v>3134</v>
      </c>
      <c r="B544" s="11"/>
      <c r="C544" s="63" t="s">
        <v>3568</v>
      </c>
      <c r="D544" s="70">
        <v>11480</v>
      </c>
      <c r="E544" s="67">
        <f t="shared" si="5"/>
        <v>13592.320000000002</v>
      </c>
    </row>
    <row r="545" spans="1:5" ht="20.25">
      <c r="A545" s="109" t="s">
        <v>3135</v>
      </c>
      <c r="B545" s="11"/>
      <c r="C545" s="63" t="s">
        <v>3569</v>
      </c>
      <c r="D545" s="70">
        <v>11480</v>
      </c>
      <c r="E545" s="67">
        <f t="shared" si="5"/>
        <v>13592.320000000002</v>
      </c>
    </row>
    <row r="546" spans="1:5" ht="20.25">
      <c r="A546" s="112" t="s">
        <v>3136</v>
      </c>
      <c r="B546" s="11"/>
      <c r="C546" s="60" t="s">
        <v>3570</v>
      </c>
      <c r="D546" s="70">
        <v>14380</v>
      </c>
      <c r="E546" s="67">
        <f t="shared" si="5"/>
        <v>17025.920000000002</v>
      </c>
    </row>
    <row r="547" spans="1:5" ht="20.25">
      <c r="A547" s="109" t="s">
        <v>3137</v>
      </c>
      <c r="B547" s="11"/>
      <c r="C547" s="63" t="s">
        <v>3571</v>
      </c>
      <c r="D547" s="70">
        <v>11800</v>
      </c>
      <c r="E547" s="67">
        <f t="shared" si="5"/>
        <v>13971.2</v>
      </c>
    </row>
    <row r="548" spans="1:5" ht="20.25">
      <c r="A548" s="109" t="s">
        <v>3137</v>
      </c>
      <c r="B548" s="11"/>
      <c r="C548" s="63" t="s">
        <v>3572</v>
      </c>
      <c r="D548" s="70">
        <v>11980</v>
      </c>
      <c r="E548" s="67">
        <f t="shared" si="5"/>
        <v>14184.320000000002</v>
      </c>
    </row>
    <row r="549" spans="1:5" ht="20.25">
      <c r="A549" s="112" t="s">
        <v>3138</v>
      </c>
      <c r="B549" s="11"/>
      <c r="C549" s="60" t="s">
        <v>3573</v>
      </c>
      <c r="D549" s="70">
        <v>14980</v>
      </c>
      <c r="E549" s="67">
        <f t="shared" si="5"/>
        <v>17736.320000000003</v>
      </c>
    </row>
    <row r="550" spans="1:5" ht="20.25">
      <c r="A550" s="112" t="s">
        <v>3557</v>
      </c>
      <c r="B550" s="11"/>
      <c r="C550" s="61" t="s">
        <v>3574</v>
      </c>
      <c r="D550" s="70">
        <v>16890</v>
      </c>
      <c r="E550" s="67">
        <f t="shared" si="5"/>
        <v>19997.759999999998</v>
      </c>
    </row>
    <row r="551" spans="1:5" ht="20.25">
      <c r="A551" s="112" t="s">
        <v>3558</v>
      </c>
      <c r="B551" s="11"/>
      <c r="C551" s="61" t="s">
        <v>3575</v>
      </c>
      <c r="D551" s="70">
        <v>16890</v>
      </c>
      <c r="E551" s="67">
        <f t="shared" si="5"/>
        <v>19997.759999999998</v>
      </c>
    </row>
    <row r="552" spans="1:5" ht="20.25">
      <c r="A552" s="112" t="s">
        <v>3264</v>
      </c>
      <c r="B552" s="11"/>
      <c r="C552" s="61" t="s">
        <v>3576</v>
      </c>
      <c r="D552" s="70">
        <v>16800</v>
      </c>
      <c r="E552" s="67">
        <f t="shared" si="5"/>
        <v>19891.2</v>
      </c>
    </row>
    <row r="553" spans="1:5" ht="20.25">
      <c r="A553" s="112" t="s">
        <v>3265</v>
      </c>
      <c r="B553" s="11"/>
      <c r="C553" s="61" t="s">
        <v>3577</v>
      </c>
      <c r="D553" s="70">
        <v>12980</v>
      </c>
      <c r="E553" s="67">
        <f t="shared" si="5"/>
        <v>15368.320000000002</v>
      </c>
    </row>
    <row r="554" spans="1:5" ht="20.25">
      <c r="A554" s="112" t="s">
        <v>3266</v>
      </c>
      <c r="B554" s="11"/>
      <c r="C554" s="61" t="s">
        <v>3578</v>
      </c>
      <c r="D554" s="70">
        <v>23980</v>
      </c>
      <c r="E554" s="67">
        <f t="shared" si="5"/>
        <v>28392.320000000003</v>
      </c>
    </row>
    <row r="555" spans="1:5" ht="20.25">
      <c r="A555" s="112"/>
      <c r="B555" s="11"/>
      <c r="C555" s="61"/>
      <c r="D555" s="70"/>
      <c r="E555" s="67"/>
    </row>
    <row r="556" spans="1:5" ht="20.25">
      <c r="A556" s="109" t="s">
        <v>3863</v>
      </c>
      <c r="B556" s="11"/>
      <c r="C556" s="63" t="s">
        <v>3864</v>
      </c>
      <c r="D556" s="74">
        <v>8980</v>
      </c>
      <c r="E556" s="67">
        <f t="shared" si="5"/>
        <v>10632.32</v>
      </c>
    </row>
    <row r="557" spans="1:5" ht="20.25">
      <c r="A557" s="109" t="s">
        <v>3139</v>
      </c>
      <c r="B557" s="11"/>
      <c r="C557" s="63" t="s">
        <v>3579</v>
      </c>
      <c r="D557" s="74">
        <v>6980</v>
      </c>
      <c r="E557" s="67">
        <f t="shared" si="5"/>
        <v>8264.32</v>
      </c>
    </row>
    <row r="558" spans="1:5" ht="20.25">
      <c r="A558" s="109" t="s">
        <v>3140</v>
      </c>
      <c r="B558" s="11"/>
      <c r="C558" s="63" t="s">
        <v>3580</v>
      </c>
      <c r="D558" s="74">
        <v>6980</v>
      </c>
      <c r="E558" s="67">
        <f t="shared" si="5"/>
        <v>8264.32</v>
      </c>
    </row>
    <row r="559" spans="1:5" ht="20.25">
      <c r="A559" s="109" t="s">
        <v>3141</v>
      </c>
      <c r="B559" s="11"/>
      <c r="C559" s="63" t="s">
        <v>3581</v>
      </c>
      <c r="D559" s="74">
        <v>9780</v>
      </c>
      <c r="E559" s="67">
        <f t="shared" si="5"/>
        <v>11579.52</v>
      </c>
    </row>
    <row r="560" spans="1:5" ht="20.25">
      <c r="A560" s="109" t="s">
        <v>3142</v>
      </c>
      <c r="B560" s="11"/>
      <c r="C560" s="63" t="s">
        <v>3582</v>
      </c>
      <c r="D560" s="74">
        <v>9780</v>
      </c>
      <c r="E560" s="67">
        <f t="shared" si="5"/>
        <v>11579.52</v>
      </c>
    </row>
    <row r="561" spans="1:5" ht="20.25">
      <c r="A561" s="109" t="s">
        <v>3143</v>
      </c>
      <c r="B561" s="11"/>
      <c r="C561" s="66" t="s">
        <v>3583</v>
      </c>
      <c r="D561" s="74">
        <v>11680</v>
      </c>
      <c r="E561" s="67">
        <f t="shared" si="5"/>
        <v>13829.120000000003</v>
      </c>
    </row>
    <row r="562" spans="1:5" ht="20.25">
      <c r="A562" s="109" t="s">
        <v>3267</v>
      </c>
      <c r="B562" s="11"/>
      <c r="C562" s="66" t="s">
        <v>3584</v>
      </c>
      <c r="D562" s="74">
        <v>10980</v>
      </c>
      <c r="E562" s="67">
        <f t="shared" si="5"/>
        <v>13000.32</v>
      </c>
    </row>
    <row r="563" spans="1:5" ht="20.25">
      <c r="A563" s="109" t="s">
        <v>3144</v>
      </c>
      <c r="B563" s="11"/>
      <c r="C563" s="63" t="s">
        <v>3585</v>
      </c>
      <c r="D563" s="74">
        <v>8850</v>
      </c>
      <c r="E563" s="67">
        <f t="shared" si="5"/>
        <v>10478.400000000001</v>
      </c>
    </row>
    <row r="564" spans="1:5" ht="20.25">
      <c r="A564" s="112" t="s">
        <v>3145</v>
      </c>
      <c r="B564" s="11"/>
      <c r="C564" s="61" t="s">
        <v>3586</v>
      </c>
      <c r="D564" s="70">
        <v>11800</v>
      </c>
      <c r="E564" s="67">
        <f t="shared" si="5"/>
        <v>13971.2</v>
      </c>
    </row>
    <row r="565" spans="1:5" ht="20.25">
      <c r="A565" s="112" t="s">
        <v>3146</v>
      </c>
      <c r="B565" s="11"/>
      <c r="C565" s="61" t="s">
        <v>3587</v>
      </c>
      <c r="D565" s="70">
        <v>11800</v>
      </c>
      <c r="E565" s="67">
        <f t="shared" si="5"/>
        <v>13971.2</v>
      </c>
    </row>
    <row r="566" spans="1:5" ht="20.25">
      <c r="A566" s="109" t="s">
        <v>3147</v>
      </c>
      <c r="B566" s="11"/>
      <c r="C566" s="63" t="s">
        <v>3588</v>
      </c>
      <c r="D566" s="74">
        <v>10580</v>
      </c>
      <c r="E566" s="67">
        <f t="shared" si="5"/>
        <v>12526.720000000001</v>
      </c>
    </row>
    <row r="567" spans="1:5" ht="20.25">
      <c r="A567" s="109" t="s">
        <v>3148</v>
      </c>
      <c r="B567" s="11"/>
      <c r="C567" s="63" t="s">
        <v>3589</v>
      </c>
      <c r="D567" s="74">
        <v>10580</v>
      </c>
      <c r="E567" s="67">
        <f t="shared" si="5"/>
        <v>12526.720000000001</v>
      </c>
    </row>
    <row r="568" spans="1:5" ht="20.25">
      <c r="A568" s="109" t="s">
        <v>3149</v>
      </c>
      <c r="B568" s="11"/>
      <c r="C568" s="63" t="s">
        <v>3590</v>
      </c>
      <c r="D568" s="74">
        <v>10680</v>
      </c>
      <c r="E568" s="67">
        <f t="shared" si="5"/>
        <v>12645.12</v>
      </c>
    </row>
    <row r="569" spans="1:5" ht="20.25">
      <c r="A569" s="109" t="s">
        <v>3150</v>
      </c>
      <c r="B569" s="11"/>
      <c r="C569" s="63" t="s">
        <v>3591</v>
      </c>
      <c r="D569" s="74">
        <v>10680</v>
      </c>
      <c r="E569" s="67">
        <f t="shared" si="5"/>
        <v>12645.12</v>
      </c>
    </row>
    <row r="570" spans="1:5" ht="20.25">
      <c r="A570" s="109" t="s">
        <v>3151</v>
      </c>
      <c r="B570" s="11"/>
      <c r="C570" s="63" t="s">
        <v>3865</v>
      </c>
      <c r="D570" s="74">
        <v>10480</v>
      </c>
      <c r="E570" s="67">
        <f t="shared" si="5"/>
        <v>12408.32</v>
      </c>
    </row>
    <row r="571" spans="1:5" ht="20.25">
      <c r="A571" s="109" t="s">
        <v>3152</v>
      </c>
      <c r="B571" s="11"/>
      <c r="C571" s="63" t="s">
        <v>3866</v>
      </c>
      <c r="D571" s="74">
        <v>10480</v>
      </c>
      <c r="E571" s="67">
        <f t="shared" si="5"/>
        <v>12408.32</v>
      </c>
    </row>
    <row r="572" spans="1:5" ht="20.25">
      <c r="A572" s="112" t="s">
        <v>3153</v>
      </c>
      <c r="B572" s="11"/>
      <c r="C572" s="61" t="s">
        <v>3592</v>
      </c>
      <c r="D572" s="70">
        <v>6980</v>
      </c>
      <c r="E572" s="67">
        <f t="shared" si="5"/>
        <v>8264.32</v>
      </c>
    </row>
    <row r="573" spans="1:5" ht="20.25">
      <c r="A573" s="112" t="s">
        <v>3154</v>
      </c>
      <c r="B573" s="11"/>
      <c r="C573" s="61" t="s">
        <v>3593</v>
      </c>
      <c r="D573" s="70">
        <v>10280</v>
      </c>
      <c r="E573" s="67">
        <f t="shared" si="5"/>
        <v>12171.52</v>
      </c>
    </row>
    <row r="574" spans="1:5" ht="20.25">
      <c r="A574" s="112" t="s">
        <v>3155</v>
      </c>
      <c r="B574" s="11"/>
      <c r="C574" s="61" t="s">
        <v>3594</v>
      </c>
      <c r="D574" s="70">
        <v>10980</v>
      </c>
      <c r="E574" s="67">
        <f t="shared" si="5"/>
        <v>13000.32</v>
      </c>
    </row>
    <row r="575" spans="1:5" ht="20.25">
      <c r="A575" s="112" t="s">
        <v>3268</v>
      </c>
      <c r="B575" s="11"/>
      <c r="C575" s="61" t="s">
        <v>3595</v>
      </c>
      <c r="D575" s="70">
        <v>9980</v>
      </c>
      <c r="E575" s="67">
        <f t="shared" si="5"/>
        <v>11816.32</v>
      </c>
    </row>
    <row r="576" spans="1:5" ht="20.25">
      <c r="A576" s="112" t="s">
        <v>3269</v>
      </c>
      <c r="B576" s="11"/>
      <c r="C576" s="61" t="s">
        <v>3596</v>
      </c>
      <c r="D576" s="70">
        <v>11800</v>
      </c>
      <c r="E576" s="67">
        <f t="shared" si="5"/>
        <v>13971.2</v>
      </c>
    </row>
    <row r="577" spans="1:5" ht="20.25">
      <c r="A577" s="109" t="s">
        <v>3156</v>
      </c>
      <c r="B577" s="11"/>
      <c r="C577" s="68" t="s">
        <v>3869</v>
      </c>
      <c r="D577" s="70">
        <v>11680</v>
      </c>
      <c r="E577" s="67">
        <f t="shared" si="5"/>
        <v>13829.120000000003</v>
      </c>
    </row>
    <row r="578" spans="1:5" ht="20.25">
      <c r="A578" s="112" t="s">
        <v>3270</v>
      </c>
      <c r="B578" s="11"/>
      <c r="C578" s="61" t="s">
        <v>3597</v>
      </c>
      <c r="D578" s="70">
        <v>14800</v>
      </c>
      <c r="E578" s="67">
        <f t="shared" si="5"/>
        <v>17523.2</v>
      </c>
    </row>
    <row r="579" spans="1:5" ht="20.25">
      <c r="A579" s="112" t="s">
        <v>3157</v>
      </c>
      <c r="B579" s="11"/>
      <c r="C579" s="61" t="s">
        <v>3598</v>
      </c>
      <c r="D579" s="70">
        <v>12890</v>
      </c>
      <c r="E579" s="67">
        <f t="shared" si="5"/>
        <v>15261.760000000002</v>
      </c>
    </row>
    <row r="580" spans="1:5" ht="20.25">
      <c r="A580" s="112" t="s">
        <v>3158</v>
      </c>
      <c r="B580" s="11"/>
      <c r="C580" s="61" t="s">
        <v>3599</v>
      </c>
      <c r="D580" s="70">
        <v>12890</v>
      </c>
      <c r="E580" s="67">
        <f t="shared" si="5"/>
        <v>15261.760000000002</v>
      </c>
    </row>
    <row r="581" spans="1:5" ht="18">
      <c r="A581" s="112" t="s">
        <v>3867</v>
      </c>
      <c r="B581" s="11"/>
      <c r="C581" s="88" t="s">
        <v>3870</v>
      </c>
      <c r="D581" s="89">
        <v>98500</v>
      </c>
      <c r="E581" s="67">
        <f t="shared" si="5"/>
        <v>116624</v>
      </c>
    </row>
    <row r="582" spans="1:5" ht="18">
      <c r="A582" s="112" t="s">
        <v>3868</v>
      </c>
      <c r="B582" s="11"/>
      <c r="C582" s="88" t="s">
        <v>3871</v>
      </c>
      <c r="D582" s="89">
        <v>98500</v>
      </c>
      <c r="E582" s="67">
        <f t="shared" si="5"/>
        <v>116624</v>
      </c>
    </row>
    <row r="583" spans="1:5" ht="18">
      <c r="A583" s="112"/>
      <c r="B583" s="11"/>
      <c r="C583" s="88"/>
      <c r="D583" s="89"/>
      <c r="E583" s="67"/>
    </row>
    <row r="584" spans="1:5" ht="20.25">
      <c r="A584" s="112"/>
      <c r="B584" s="11"/>
      <c r="C584" s="93" t="s">
        <v>2926</v>
      </c>
      <c r="D584" s="89"/>
      <c r="E584" s="67"/>
    </row>
    <row r="585" spans="1:5" ht="18">
      <c r="A585" s="112"/>
      <c r="B585" s="11"/>
      <c r="C585" s="92" t="s">
        <v>1274</v>
      </c>
      <c r="D585" s="89"/>
      <c r="E585" s="67"/>
    </row>
    <row r="586" spans="1:5" ht="18">
      <c r="A586" s="112"/>
      <c r="B586" s="11"/>
      <c r="C586" s="88"/>
      <c r="D586" s="89"/>
      <c r="E586" s="67"/>
    </row>
    <row r="587" spans="1:5" ht="20.25">
      <c r="A587" s="112" t="s">
        <v>3187</v>
      </c>
      <c r="B587" s="11"/>
      <c r="C587" s="61" t="s">
        <v>3602</v>
      </c>
      <c r="D587" s="70">
        <v>6980</v>
      </c>
      <c r="E587" s="67">
        <f t="shared" si="5"/>
        <v>8264.32</v>
      </c>
    </row>
    <row r="588" spans="1:5" ht="20.25">
      <c r="A588" s="112" t="s">
        <v>3159</v>
      </c>
      <c r="B588" s="11"/>
      <c r="C588" s="61" t="s">
        <v>3603</v>
      </c>
      <c r="D588" s="70">
        <v>6980</v>
      </c>
      <c r="E588" s="67">
        <f t="shared" si="5"/>
        <v>8264.32</v>
      </c>
    </row>
    <row r="589" spans="1:5" ht="20.25">
      <c r="A589" s="112" t="s">
        <v>3160</v>
      </c>
      <c r="B589" s="11"/>
      <c r="C589" s="61" t="s">
        <v>3604</v>
      </c>
      <c r="D589" s="70">
        <v>6980</v>
      </c>
      <c r="E589" s="67">
        <f t="shared" si="5"/>
        <v>8264.32</v>
      </c>
    </row>
    <row r="590" spans="1:5" ht="36">
      <c r="A590" s="112" t="s">
        <v>3161</v>
      </c>
      <c r="B590" s="11"/>
      <c r="C590" s="80" t="s">
        <v>3605</v>
      </c>
      <c r="D590" s="70">
        <v>6380</v>
      </c>
      <c r="E590" s="67">
        <f t="shared" si="5"/>
        <v>7553.92</v>
      </c>
    </row>
    <row r="591" spans="1:5" ht="36">
      <c r="A591" s="112" t="s">
        <v>3162</v>
      </c>
      <c r="B591" s="11"/>
      <c r="C591" s="80" t="s">
        <v>3606</v>
      </c>
      <c r="D591" s="70">
        <v>6380</v>
      </c>
      <c r="E591" s="67">
        <f t="shared" si="5"/>
        <v>7553.92</v>
      </c>
    </row>
    <row r="592" spans="1:5" ht="20.25">
      <c r="A592" s="112" t="s">
        <v>3163</v>
      </c>
      <c r="B592" s="11"/>
      <c r="C592" s="80" t="s">
        <v>3607</v>
      </c>
      <c r="D592" s="70">
        <v>8900</v>
      </c>
      <c r="E592" s="67">
        <f t="shared" si="5"/>
        <v>10537.6</v>
      </c>
    </row>
    <row r="593" spans="1:5" ht="20.25">
      <c r="A593" s="112" t="s">
        <v>3164</v>
      </c>
      <c r="B593" s="11"/>
      <c r="C593" s="80" t="s">
        <v>3608</v>
      </c>
      <c r="D593" s="70">
        <v>8900</v>
      </c>
      <c r="E593" s="67">
        <f t="shared" si="5"/>
        <v>10537.6</v>
      </c>
    </row>
    <row r="594" spans="1:5" ht="20.25">
      <c r="A594" s="112" t="s">
        <v>3165</v>
      </c>
      <c r="B594" s="11"/>
      <c r="C594" s="80" t="s">
        <v>3609</v>
      </c>
      <c r="D594" s="70">
        <v>8900</v>
      </c>
      <c r="E594" s="67">
        <f t="shared" si="5"/>
        <v>10537.6</v>
      </c>
    </row>
    <row r="595" spans="1:5" ht="20.25">
      <c r="A595" s="112" t="s">
        <v>3166</v>
      </c>
      <c r="B595" s="11"/>
      <c r="C595" s="80" t="s">
        <v>3610</v>
      </c>
      <c r="D595" s="70">
        <v>6380</v>
      </c>
      <c r="E595" s="67">
        <f t="shared" si="5"/>
        <v>7553.92</v>
      </c>
    </row>
    <row r="596" spans="1:5" ht="20.25">
      <c r="A596" s="112" t="s">
        <v>3167</v>
      </c>
      <c r="B596" s="11"/>
      <c r="C596" s="80" t="s">
        <v>3611</v>
      </c>
      <c r="D596" s="70">
        <v>6380</v>
      </c>
      <c r="E596" s="67">
        <f t="shared" si="5"/>
        <v>7553.92</v>
      </c>
    </row>
    <row r="597" spans="1:5" ht="20.25">
      <c r="A597" s="112"/>
      <c r="B597" s="11"/>
      <c r="C597" s="80"/>
      <c r="D597" s="70"/>
      <c r="E597" s="67"/>
    </row>
    <row r="598" spans="1:5" ht="20.25">
      <c r="A598" s="112" t="s">
        <v>4332</v>
      </c>
      <c r="B598" s="11"/>
      <c r="C598" s="63" t="s">
        <v>3612</v>
      </c>
      <c r="D598" s="74">
        <v>8780</v>
      </c>
      <c r="E598" s="67">
        <f t="shared" si="5"/>
        <v>10395.52</v>
      </c>
    </row>
    <row r="599" spans="1:5" ht="20.25">
      <c r="A599" s="112" t="s">
        <v>3168</v>
      </c>
      <c r="B599" s="11"/>
      <c r="C599" s="63" t="s">
        <v>3613</v>
      </c>
      <c r="D599" s="74">
        <v>11980</v>
      </c>
      <c r="E599" s="67">
        <f t="shared" si="5"/>
        <v>14184.320000000002</v>
      </c>
    </row>
    <row r="600" spans="1:5" ht="20.25">
      <c r="A600" s="112" t="s">
        <v>3169</v>
      </c>
      <c r="B600" s="11"/>
      <c r="C600" s="63" t="s">
        <v>3614</v>
      </c>
      <c r="D600" s="74">
        <v>11980</v>
      </c>
      <c r="E600" s="67">
        <f t="shared" si="5"/>
        <v>14184.320000000002</v>
      </c>
    </row>
    <row r="601" spans="1:5" ht="20.25">
      <c r="A601" s="112" t="s">
        <v>3600</v>
      </c>
      <c r="B601" s="11"/>
      <c r="C601" s="63" t="s">
        <v>3615</v>
      </c>
      <c r="D601" s="74">
        <v>8980</v>
      </c>
      <c r="E601" s="67">
        <f t="shared" ref="E601:E672" si="6">+(((-D601*0.26)+D601)*1.6)</f>
        <v>10632.32</v>
      </c>
    </row>
    <row r="602" spans="1:5" ht="20.25">
      <c r="A602" s="112"/>
      <c r="B602" s="11"/>
      <c r="C602" s="63"/>
      <c r="D602" s="74"/>
      <c r="E602" s="67"/>
    </row>
    <row r="603" spans="1:5" ht="20.25">
      <c r="A603" s="112" t="s">
        <v>3601</v>
      </c>
      <c r="B603" s="11"/>
      <c r="C603" s="63" t="s">
        <v>3616</v>
      </c>
      <c r="D603" s="74">
        <v>11400</v>
      </c>
      <c r="E603" s="67">
        <f t="shared" si="6"/>
        <v>13497.6</v>
      </c>
    </row>
    <row r="604" spans="1:5" ht="20.25">
      <c r="A604" s="109" t="s">
        <v>3170</v>
      </c>
      <c r="B604" s="11"/>
      <c r="C604" s="63" t="s">
        <v>3617</v>
      </c>
      <c r="D604" s="70">
        <v>13380</v>
      </c>
      <c r="E604" s="67">
        <f t="shared" si="6"/>
        <v>15841.920000000002</v>
      </c>
    </row>
    <row r="605" spans="1:5" ht="20.25">
      <c r="A605" s="112" t="s">
        <v>3171</v>
      </c>
      <c r="B605" s="11"/>
      <c r="C605" s="63" t="s">
        <v>3618</v>
      </c>
      <c r="D605" s="74">
        <v>6980</v>
      </c>
      <c r="E605" s="67">
        <f t="shared" si="6"/>
        <v>8264.32</v>
      </c>
    </row>
    <row r="606" spans="1:5" ht="20.25">
      <c r="A606" s="112" t="s">
        <v>3172</v>
      </c>
      <c r="B606" s="11"/>
      <c r="C606" s="63" t="s">
        <v>3619</v>
      </c>
      <c r="D606" s="74">
        <v>13380</v>
      </c>
      <c r="E606" s="67">
        <f t="shared" si="6"/>
        <v>15841.920000000002</v>
      </c>
    </row>
    <row r="607" spans="1:5" ht="20.25">
      <c r="A607" s="109" t="s">
        <v>3271</v>
      </c>
      <c r="B607" s="11"/>
      <c r="C607" s="63" t="s">
        <v>3620</v>
      </c>
      <c r="D607" s="74">
        <v>5980</v>
      </c>
      <c r="E607" s="67">
        <f t="shared" si="6"/>
        <v>7080.32</v>
      </c>
    </row>
    <row r="608" spans="1:5" ht="20.25">
      <c r="A608" s="112" t="s">
        <v>3173</v>
      </c>
      <c r="B608" s="11"/>
      <c r="C608" s="63" t="s">
        <v>3621</v>
      </c>
      <c r="D608" s="74">
        <v>5980</v>
      </c>
      <c r="E608" s="67">
        <f t="shared" si="6"/>
        <v>7080.32</v>
      </c>
    </row>
    <row r="609" spans="1:5" ht="20.25">
      <c r="A609" s="109" t="s">
        <v>3174</v>
      </c>
      <c r="B609" s="11"/>
      <c r="C609" s="63" t="s">
        <v>3622</v>
      </c>
      <c r="D609" s="74">
        <v>11580</v>
      </c>
      <c r="E609" s="67">
        <f t="shared" si="6"/>
        <v>13710.720000000001</v>
      </c>
    </row>
    <row r="610" spans="1:5" ht="20.25">
      <c r="A610" s="107"/>
      <c r="B610" s="63"/>
      <c r="C610" s="63"/>
      <c r="D610" s="74"/>
      <c r="E610" s="67"/>
    </row>
    <row r="611" spans="1:5" ht="20.25">
      <c r="A611" s="112" t="s">
        <v>4333</v>
      </c>
      <c r="B611" s="11"/>
      <c r="C611" s="63" t="s">
        <v>3623</v>
      </c>
      <c r="D611" s="74">
        <v>7980</v>
      </c>
      <c r="E611" s="67">
        <f t="shared" si="6"/>
        <v>9448.32</v>
      </c>
    </row>
    <row r="612" spans="1:5" ht="20.25">
      <c r="A612" s="112" t="s">
        <v>3175</v>
      </c>
      <c r="B612" s="11"/>
      <c r="C612" s="63" t="s">
        <v>3624</v>
      </c>
      <c r="D612" s="74">
        <v>12980</v>
      </c>
      <c r="E612" s="67">
        <f t="shared" si="6"/>
        <v>15368.320000000002</v>
      </c>
    </row>
    <row r="613" spans="1:5" ht="20.25">
      <c r="A613" s="112" t="s">
        <v>3176</v>
      </c>
      <c r="B613" s="11"/>
      <c r="C613" s="63" t="s">
        <v>3625</v>
      </c>
      <c r="D613" s="74">
        <v>12980</v>
      </c>
      <c r="E613" s="67">
        <f t="shared" si="6"/>
        <v>15368.320000000002</v>
      </c>
    </row>
    <row r="614" spans="1:5" ht="20.25">
      <c r="A614" s="112" t="s">
        <v>3177</v>
      </c>
      <c r="B614" s="11"/>
      <c r="C614" s="63" t="s">
        <v>3626</v>
      </c>
      <c r="D614" s="74">
        <v>8380</v>
      </c>
      <c r="E614" s="67">
        <f t="shared" si="6"/>
        <v>9921.92</v>
      </c>
    </row>
    <row r="615" spans="1:5" ht="20.25">
      <c r="A615" s="112"/>
      <c r="B615" s="11"/>
      <c r="C615" s="63"/>
      <c r="D615" s="74"/>
      <c r="E615" s="67"/>
    </row>
    <row r="616" spans="1:5" ht="20.25">
      <c r="A616" s="116" t="s">
        <v>3627</v>
      </c>
      <c r="B616" s="11"/>
      <c r="C616" s="63" t="s">
        <v>3630</v>
      </c>
      <c r="D616" s="74">
        <v>4900.6000000000004</v>
      </c>
      <c r="E616" s="67">
        <f t="shared" si="6"/>
        <v>5802.3104000000012</v>
      </c>
    </row>
    <row r="617" spans="1:5" ht="20.25">
      <c r="A617" s="116" t="s">
        <v>3628</v>
      </c>
      <c r="B617" s="11"/>
      <c r="C617" s="63" t="s">
        <v>3631</v>
      </c>
      <c r="D617" s="74">
        <v>4900.6000000000004</v>
      </c>
      <c r="E617" s="67">
        <f t="shared" si="6"/>
        <v>5802.3104000000012</v>
      </c>
    </row>
    <row r="618" spans="1:5" ht="20.25">
      <c r="A618" s="116" t="s">
        <v>3629</v>
      </c>
      <c r="B618" s="11"/>
      <c r="C618" s="63" t="s">
        <v>3632</v>
      </c>
      <c r="D618" s="74">
        <v>3723.6</v>
      </c>
      <c r="E618" s="67">
        <f t="shared" si="6"/>
        <v>4408.7424000000001</v>
      </c>
    </row>
    <row r="619" spans="1:5" ht="20.25">
      <c r="A619" s="116"/>
      <c r="B619" s="11"/>
      <c r="C619" s="90"/>
      <c r="D619" s="74"/>
      <c r="E619" s="67"/>
    </row>
    <row r="620" spans="1:5" ht="20.25">
      <c r="A620" s="116"/>
      <c r="B620" s="11"/>
      <c r="C620" s="96" t="s">
        <v>624</v>
      </c>
      <c r="D620" s="74"/>
      <c r="E620" s="67"/>
    </row>
    <row r="621" spans="1:5" ht="20.25">
      <c r="A621" s="116"/>
      <c r="B621" s="11"/>
      <c r="C621" s="90"/>
      <c r="D621" s="74"/>
      <c r="E621" s="67"/>
    </row>
    <row r="622" spans="1:5" ht="20.25">
      <c r="A622" s="114" t="s">
        <v>3633</v>
      </c>
      <c r="B622" s="11"/>
      <c r="C622" s="75" t="s">
        <v>3634</v>
      </c>
      <c r="D622" s="74">
        <v>6380</v>
      </c>
      <c r="E622" s="67">
        <f t="shared" si="6"/>
        <v>7553.92</v>
      </c>
    </row>
    <row r="623" spans="1:5" ht="20.25">
      <c r="A623" s="112">
        <v>96316765</v>
      </c>
      <c r="B623" s="11"/>
      <c r="C623" s="63" t="s">
        <v>3635</v>
      </c>
      <c r="D623" s="74">
        <v>17900</v>
      </c>
      <c r="E623" s="67">
        <f t="shared" si="6"/>
        <v>21193.600000000002</v>
      </c>
    </row>
    <row r="624" spans="1:5" ht="20.25">
      <c r="A624" s="112"/>
      <c r="B624" s="11"/>
      <c r="C624" s="63"/>
      <c r="D624" s="74"/>
      <c r="E624" s="67"/>
    </row>
    <row r="625" spans="1:5" ht="20.25">
      <c r="A625" s="112">
        <v>26001806</v>
      </c>
      <c r="B625" s="11"/>
      <c r="C625" s="63" t="s">
        <v>3636</v>
      </c>
      <c r="D625" s="74">
        <v>8580</v>
      </c>
      <c r="E625" s="67">
        <f t="shared" si="6"/>
        <v>10158.720000000001</v>
      </c>
    </row>
    <row r="626" spans="1:5" ht="20.25">
      <c r="A626" s="112">
        <v>26001807</v>
      </c>
      <c r="B626" s="11"/>
      <c r="C626" s="63" t="s">
        <v>3872</v>
      </c>
      <c r="D626" s="74">
        <v>8580</v>
      </c>
      <c r="E626" s="67">
        <f t="shared" si="6"/>
        <v>10158.720000000001</v>
      </c>
    </row>
    <row r="627" spans="1:5" ht="20.25">
      <c r="A627" s="112" t="s">
        <v>3873</v>
      </c>
      <c r="B627" s="11"/>
      <c r="C627" s="63" t="s">
        <v>3875</v>
      </c>
      <c r="D627" s="74">
        <v>38900</v>
      </c>
      <c r="E627" s="67">
        <f t="shared" si="6"/>
        <v>46057.600000000006</v>
      </c>
    </row>
    <row r="628" spans="1:5" ht="20.25">
      <c r="A628" s="112" t="s">
        <v>3874</v>
      </c>
      <c r="B628" s="11"/>
      <c r="C628" s="63" t="s">
        <v>3876</v>
      </c>
      <c r="D628" s="74">
        <v>11480</v>
      </c>
      <c r="E628" s="67">
        <f t="shared" si="6"/>
        <v>13592.320000000002</v>
      </c>
    </row>
    <row r="629" spans="1:5" ht="20.25">
      <c r="A629" s="109">
        <v>90335966</v>
      </c>
      <c r="B629" s="11"/>
      <c r="C629" s="63" t="s">
        <v>3637</v>
      </c>
      <c r="D629" s="74">
        <v>4900.6000000000004</v>
      </c>
      <c r="E629" s="67">
        <f t="shared" si="6"/>
        <v>5802.3104000000012</v>
      </c>
    </row>
    <row r="630" spans="1:5" ht="20.25">
      <c r="A630" s="109">
        <v>90235040</v>
      </c>
      <c r="B630" s="11"/>
      <c r="C630" s="63" t="s">
        <v>3638</v>
      </c>
      <c r="D630" s="74">
        <v>5125.3</v>
      </c>
      <c r="E630" s="67">
        <f t="shared" si="6"/>
        <v>6068.3552</v>
      </c>
    </row>
    <row r="631" spans="1:5" ht="17.25">
      <c r="A631" s="115"/>
      <c r="B631" s="11"/>
      <c r="C631" s="40"/>
      <c r="D631" s="59">
        <v>0</v>
      </c>
      <c r="E631" s="67">
        <f t="shared" si="6"/>
        <v>0</v>
      </c>
    </row>
    <row r="632" spans="1:5" ht="23.25">
      <c r="A632" s="115"/>
      <c r="B632" s="11"/>
      <c r="C632" s="46" t="s">
        <v>2926</v>
      </c>
      <c r="D632" s="59"/>
      <c r="E632" s="67">
        <f t="shared" si="6"/>
        <v>0</v>
      </c>
    </row>
    <row r="633" spans="1:5" ht="17.25">
      <c r="A633" s="115"/>
      <c r="B633" s="11"/>
      <c r="C633" s="45" t="s">
        <v>2929</v>
      </c>
      <c r="D633" s="59"/>
      <c r="E633" s="67">
        <f t="shared" si="6"/>
        <v>0</v>
      </c>
    </row>
    <row r="634" spans="1:5" ht="17.25">
      <c r="A634" s="115"/>
      <c r="B634" s="11"/>
      <c r="C634" s="45"/>
      <c r="D634" s="59"/>
      <c r="E634" s="67">
        <f t="shared" si="6"/>
        <v>0</v>
      </c>
    </row>
    <row r="635" spans="1:5" ht="20.25">
      <c r="A635" s="112" t="s">
        <v>2998</v>
      </c>
      <c r="B635" s="11"/>
      <c r="C635" s="63" t="s">
        <v>3877</v>
      </c>
      <c r="D635" s="74">
        <v>10980</v>
      </c>
      <c r="E635" s="67">
        <f t="shared" si="6"/>
        <v>13000.32</v>
      </c>
    </row>
    <row r="636" spans="1:5" ht="20.25">
      <c r="A636" s="112" t="s">
        <v>3639</v>
      </c>
      <c r="B636" s="11"/>
      <c r="C636" s="63" t="s">
        <v>3640</v>
      </c>
      <c r="D636" s="74">
        <v>12800</v>
      </c>
      <c r="E636" s="67">
        <f t="shared" si="6"/>
        <v>15155.2</v>
      </c>
    </row>
    <row r="637" spans="1:5" ht="20.25">
      <c r="A637" s="112"/>
      <c r="B637" s="11"/>
      <c r="C637" s="63"/>
      <c r="D637" s="74"/>
      <c r="E637" s="67"/>
    </row>
    <row r="638" spans="1:5" ht="17.25">
      <c r="A638" s="115"/>
      <c r="B638" s="11"/>
      <c r="C638" s="94" t="s">
        <v>3879</v>
      </c>
      <c r="D638" s="59"/>
      <c r="E638" s="67">
        <f t="shared" si="6"/>
        <v>0</v>
      </c>
    </row>
    <row r="639" spans="1:5" ht="20.25">
      <c r="A639" s="112" t="s">
        <v>3178</v>
      </c>
      <c r="B639" s="11"/>
      <c r="C639" s="61" t="s">
        <v>3641</v>
      </c>
      <c r="D639" s="70">
        <v>17900</v>
      </c>
      <c r="E639" s="67">
        <f t="shared" si="6"/>
        <v>21193.600000000002</v>
      </c>
    </row>
    <row r="640" spans="1:5" ht="20.25">
      <c r="A640" s="112" t="s">
        <v>3179</v>
      </c>
      <c r="B640" s="11"/>
      <c r="C640" s="61" t="s">
        <v>3642</v>
      </c>
      <c r="D640" s="70">
        <v>8480</v>
      </c>
      <c r="E640" s="67">
        <f t="shared" si="6"/>
        <v>10040.32</v>
      </c>
    </row>
    <row r="641" spans="1:5" ht="20.25">
      <c r="A641" s="112" t="s">
        <v>3180</v>
      </c>
      <c r="B641" s="11"/>
      <c r="C641" s="61" t="s">
        <v>3643</v>
      </c>
      <c r="D641" s="70">
        <v>8480</v>
      </c>
      <c r="E641" s="67">
        <f t="shared" si="6"/>
        <v>10040.32</v>
      </c>
    </row>
    <row r="642" spans="1:5" ht="20.25">
      <c r="A642" s="112" t="s">
        <v>3181</v>
      </c>
      <c r="B642" s="11"/>
      <c r="C642" s="61" t="s">
        <v>3644</v>
      </c>
      <c r="D642" s="70">
        <v>10980</v>
      </c>
      <c r="E642" s="67">
        <f t="shared" si="6"/>
        <v>13000.32</v>
      </c>
    </row>
    <row r="643" spans="1:5" ht="20.25">
      <c r="A643" s="112" t="s">
        <v>2985</v>
      </c>
      <c r="B643" s="11"/>
      <c r="C643" s="61" t="s">
        <v>3645</v>
      </c>
      <c r="D643" s="70">
        <v>10400</v>
      </c>
      <c r="E643" s="67">
        <f t="shared" si="6"/>
        <v>12313.6</v>
      </c>
    </row>
    <row r="644" spans="1:5" ht="17.25">
      <c r="A644" s="115"/>
      <c r="B644" s="11"/>
      <c r="C644" s="39"/>
      <c r="D644" s="59"/>
      <c r="E644" s="67">
        <f t="shared" si="6"/>
        <v>0</v>
      </c>
    </row>
    <row r="645" spans="1:5" ht="20.25">
      <c r="A645" s="112" t="s">
        <v>3639</v>
      </c>
      <c r="B645" s="11"/>
      <c r="C645" s="61" t="s">
        <v>3646</v>
      </c>
      <c r="D645" s="70">
        <v>12800</v>
      </c>
      <c r="E645" s="67">
        <f t="shared" si="6"/>
        <v>15155.2</v>
      </c>
    </row>
    <row r="646" spans="1:5" ht="20.25">
      <c r="A646" s="112" t="s">
        <v>3182</v>
      </c>
      <c r="B646" s="11"/>
      <c r="C646" s="61" t="s">
        <v>3647</v>
      </c>
      <c r="D646" s="70">
        <v>69800</v>
      </c>
      <c r="E646" s="67">
        <f t="shared" si="6"/>
        <v>82643.200000000012</v>
      </c>
    </row>
    <row r="647" spans="1:5" ht="20.25">
      <c r="A647" s="112" t="s">
        <v>3183</v>
      </c>
      <c r="B647" s="11"/>
      <c r="C647" s="61" t="s">
        <v>3648</v>
      </c>
      <c r="D647" s="70">
        <v>49800</v>
      </c>
      <c r="E647" s="67">
        <f t="shared" si="6"/>
        <v>58963.200000000004</v>
      </c>
    </row>
    <row r="648" spans="1:5" ht="17.25">
      <c r="A648" s="115"/>
      <c r="B648" s="11"/>
      <c r="C648" s="39"/>
      <c r="D648" s="59"/>
      <c r="E648" s="67">
        <f t="shared" si="6"/>
        <v>0</v>
      </c>
    </row>
    <row r="649" spans="1:5" ht="20.25">
      <c r="A649" s="112" t="s">
        <v>3202</v>
      </c>
      <c r="B649" s="11"/>
      <c r="C649" s="60" t="s">
        <v>3652</v>
      </c>
      <c r="D649" s="70">
        <v>11800</v>
      </c>
      <c r="E649" s="67">
        <f t="shared" si="6"/>
        <v>13971.2</v>
      </c>
    </row>
    <row r="650" spans="1:5" ht="20.25">
      <c r="A650" s="112" t="s">
        <v>3203</v>
      </c>
      <c r="B650" s="11"/>
      <c r="C650" s="60" t="s">
        <v>3653</v>
      </c>
      <c r="D650" s="70">
        <v>12800</v>
      </c>
      <c r="E650" s="67">
        <f t="shared" si="6"/>
        <v>15155.2</v>
      </c>
    </row>
    <row r="651" spans="1:5" ht="20.25">
      <c r="A651" s="112" t="s">
        <v>3204</v>
      </c>
      <c r="B651" s="11"/>
      <c r="C651" s="60" t="s">
        <v>3654</v>
      </c>
      <c r="D651" s="70">
        <v>13800</v>
      </c>
      <c r="E651" s="67">
        <f t="shared" si="6"/>
        <v>16339.2</v>
      </c>
    </row>
    <row r="652" spans="1:5" ht="20.25">
      <c r="A652" s="112" t="s">
        <v>3009</v>
      </c>
      <c r="B652" s="11"/>
      <c r="C652" s="60" t="s">
        <v>3655</v>
      </c>
      <c r="D652" s="70">
        <v>5800</v>
      </c>
      <c r="E652" s="67">
        <f t="shared" si="6"/>
        <v>6867.2000000000007</v>
      </c>
    </row>
    <row r="653" spans="1:5" ht="20.25">
      <c r="A653" s="112" t="s">
        <v>3205</v>
      </c>
      <c r="B653" s="11"/>
      <c r="C653" s="60" t="s">
        <v>3656</v>
      </c>
      <c r="D653" s="70">
        <v>12800</v>
      </c>
      <c r="E653" s="67">
        <f t="shared" si="6"/>
        <v>15155.2</v>
      </c>
    </row>
    <row r="654" spans="1:5" ht="20.25">
      <c r="A654" s="112" t="s">
        <v>3206</v>
      </c>
      <c r="B654" s="11"/>
      <c r="C654" s="60" t="s">
        <v>3657</v>
      </c>
      <c r="D654" s="70">
        <v>13800</v>
      </c>
      <c r="E654" s="67">
        <f t="shared" si="6"/>
        <v>16339.2</v>
      </c>
    </row>
    <row r="655" spans="1:5" ht="20.25">
      <c r="A655" s="112" t="s">
        <v>3207</v>
      </c>
      <c r="B655" s="11"/>
      <c r="C655" s="60" t="s">
        <v>3658</v>
      </c>
      <c r="D655" s="70">
        <v>16480</v>
      </c>
      <c r="E655" s="67">
        <f t="shared" si="6"/>
        <v>19512.320000000003</v>
      </c>
    </row>
    <row r="656" spans="1:5" ht="20.25">
      <c r="A656" s="112" t="s">
        <v>3208</v>
      </c>
      <c r="B656" s="11"/>
      <c r="C656" s="60" t="s">
        <v>3659</v>
      </c>
      <c r="D656" s="70">
        <v>19580</v>
      </c>
      <c r="E656" s="67">
        <f t="shared" si="6"/>
        <v>23182.720000000001</v>
      </c>
    </row>
    <row r="657" spans="1:5" ht="20.25">
      <c r="A657" s="112" t="s">
        <v>3209</v>
      </c>
      <c r="B657" s="11"/>
      <c r="C657" s="60" t="s">
        <v>3660</v>
      </c>
      <c r="D657" s="70">
        <v>14400</v>
      </c>
      <c r="E657" s="67">
        <f t="shared" si="6"/>
        <v>17049.600000000002</v>
      </c>
    </row>
    <row r="658" spans="1:5" ht="20.25">
      <c r="A658" s="112" t="s">
        <v>3649</v>
      </c>
      <c r="B658" s="11"/>
      <c r="C658" s="60" t="s">
        <v>3661</v>
      </c>
      <c r="D658" s="70">
        <v>21780</v>
      </c>
      <c r="E658" s="67">
        <f t="shared" si="6"/>
        <v>25787.520000000004</v>
      </c>
    </row>
    <row r="659" spans="1:5" ht="20.25">
      <c r="A659" s="112" t="s">
        <v>3210</v>
      </c>
      <c r="B659" s="11"/>
      <c r="C659" s="60" t="s">
        <v>3662</v>
      </c>
      <c r="D659" s="70">
        <v>14800</v>
      </c>
      <c r="E659" s="67">
        <f t="shared" si="6"/>
        <v>17523.2</v>
      </c>
    </row>
    <row r="660" spans="1:5" ht="20.25">
      <c r="A660" s="112" t="s">
        <v>3211</v>
      </c>
      <c r="B660" s="11"/>
      <c r="C660" s="60" t="s">
        <v>3663</v>
      </c>
      <c r="D660" s="70">
        <v>16800</v>
      </c>
      <c r="E660" s="67">
        <f t="shared" si="6"/>
        <v>19891.2</v>
      </c>
    </row>
    <row r="661" spans="1:5" ht="20.25">
      <c r="A661" s="112" t="s">
        <v>3650</v>
      </c>
      <c r="B661" s="11"/>
      <c r="C661" s="60" t="s">
        <v>3664</v>
      </c>
      <c r="D661" s="70">
        <v>15780</v>
      </c>
      <c r="E661" s="67">
        <f t="shared" si="6"/>
        <v>18683.52</v>
      </c>
    </row>
    <row r="662" spans="1:5" ht="20.25">
      <c r="A662" s="112" t="s">
        <v>3212</v>
      </c>
      <c r="B662" s="11"/>
      <c r="C662" s="60" t="s">
        <v>3665</v>
      </c>
      <c r="D662" s="70">
        <v>12800</v>
      </c>
      <c r="E662" s="67">
        <f t="shared" si="6"/>
        <v>15155.2</v>
      </c>
    </row>
    <row r="663" spans="1:5" ht="20.25">
      <c r="A663" s="112" t="s">
        <v>3213</v>
      </c>
      <c r="B663" s="11"/>
      <c r="C663" s="60" t="s">
        <v>3666</v>
      </c>
      <c r="D663" s="70">
        <v>12800</v>
      </c>
      <c r="E663" s="67">
        <f t="shared" si="6"/>
        <v>15155.2</v>
      </c>
    </row>
    <row r="664" spans="1:5" ht="20.25">
      <c r="A664" s="112" t="s">
        <v>3214</v>
      </c>
      <c r="B664" s="11"/>
      <c r="C664" s="60" t="s">
        <v>3667</v>
      </c>
      <c r="D664" s="70">
        <v>14800</v>
      </c>
      <c r="E664" s="67">
        <f t="shared" si="6"/>
        <v>17523.2</v>
      </c>
    </row>
    <row r="665" spans="1:5" ht="20.25">
      <c r="A665" s="112" t="s">
        <v>3215</v>
      </c>
      <c r="B665" s="11"/>
      <c r="C665" s="60" t="s">
        <v>3667</v>
      </c>
      <c r="D665" s="70">
        <v>14780</v>
      </c>
      <c r="E665" s="67">
        <f t="shared" si="6"/>
        <v>17499.52</v>
      </c>
    </row>
    <row r="666" spans="1:5" ht="20.25">
      <c r="A666" s="112" t="s">
        <v>3216</v>
      </c>
      <c r="B666" s="11"/>
      <c r="C666" s="60" t="s">
        <v>3668</v>
      </c>
      <c r="D666" s="70">
        <v>15980</v>
      </c>
      <c r="E666" s="67">
        <f t="shared" si="6"/>
        <v>18920.320000000003</v>
      </c>
    </row>
    <row r="667" spans="1:5" ht="20.25">
      <c r="A667" s="112" t="s">
        <v>3651</v>
      </c>
      <c r="B667" s="11"/>
      <c r="C667" s="60" t="s">
        <v>3666</v>
      </c>
      <c r="D667" s="70">
        <v>16800</v>
      </c>
      <c r="E667" s="67">
        <f t="shared" si="6"/>
        <v>19891.2</v>
      </c>
    </row>
    <row r="668" spans="1:5" ht="20.25">
      <c r="A668" s="112" t="s">
        <v>3217</v>
      </c>
      <c r="B668" s="11"/>
      <c r="C668" s="63" t="s">
        <v>3669</v>
      </c>
      <c r="D668" s="74">
        <v>13600</v>
      </c>
      <c r="E668" s="67">
        <f t="shared" si="6"/>
        <v>16102.400000000001</v>
      </c>
    </row>
    <row r="669" spans="1:5" ht="20.25">
      <c r="A669" s="112" t="s">
        <v>3272</v>
      </c>
      <c r="B669" s="11"/>
      <c r="C669" s="63" t="s">
        <v>3670</v>
      </c>
      <c r="D669" s="74">
        <v>11800</v>
      </c>
      <c r="E669" s="67">
        <f t="shared" si="6"/>
        <v>13971.2</v>
      </c>
    </row>
    <row r="670" spans="1:5" ht="17.25">
      <c r="A670" s="115"/>
      <c r="B670" s="11"/>
      <c r="C670" s="39"/>
      <c r="D670" s="59"/>
      <c r="E670" s="67">
        <f t="shared" si="6"/>
        <v>0</v>
      </c>
    </row>
    <row r="671" spans="1:5" ht="20.25">
      <c r="A671" s="112" t="s">
        <v>3219</v>
      </c>
      <c r="B671" s="11"/>
      <c r="C671" s="61" t="s">
        <v>3680</v>
      </c>
      <c r="D671" s="70">
        <v>18500</v>
      </c>
      <c r="E671" s="67">
        <f t="shared" si="6"/>
        <v>21904</v>
      </c>
    </row>
    <row r="672" spans="1:5" ht="20.25">
      <c r="A672" s="112" t="s">
        <v>3220</v>
      </c>
      <c r="B672" s="11"/>
      <c r="C672" s="61" t="s">
        <v>3681</v>
      </c>
      <c r="D672" s="70">
        <v>15980</v>
      </c>
      <c r="E672" s="67">
        <f t="shared" si="6"/>
        <v>18920.320000000003</v>
      </c>
    </row>
    <row r="673" spans="1:5" ht="20.25">
      <c r="A673" s="109" t="s">
        <v>3273</v>
      </c>
      <c r="B673" s="11"/>
      <c r="C673" s="63" t="s">
        <v>3682</v>
      </c>
      <c r="D673" s="70">
        <v>34980</v>
      </c>
      <c r="E673" s="67">
        <f t="shared" ref="E673:E748" si="7">+(((-D673*0.26)+D673)*1.6)</f>
        <v>41416.32</v>
      </c>
    </row>
    <row r="674" spans="1:5" ht="20.25">
      <c r="A674" s="109" t="s">
        <v>3221</v>
      </c>
      <c r="B674" s="11"/>
      <c r="C674" s="63" t="s">
        <v>3683</v>
      </c>
      <c r="D674" s="70">
        <v>18500</v>
      </c>
      <c r="E674" s="67">
        <f t="shared" si="7"/>
        <v>21904</v>
      </c>
    </row>
    <row r="675" spans="1:5" ht="20.25">
      <c r="A675" s="109" t="s">
        <v>3222</v>
      </c>
      <c r="B675" s="11"/>
      <c r="C675" s="63" t="s">
        <v>3684</v>
      </c>
      <c r="D675" s="70">
        <v>44800</v>
      </c>
      <c r="E675" s="67">
        <f t="shared" si="7"/>
        <v>53043.200000000004</v>
      </c>
    </row>
    <row r="676" spans="1:5" ht="20.25">
      <c r="A676" s="109" t="s">
        <v>3274</v>
      </c>
      <c r="B676" s="11"/>
      <c r="C676" s="63" t="s">
        <v>3685</v>
      </c>
      <c r="D676" s="70">
        <v>24800</v>
      </c>
      <c r="E676" s="67">
        <f t="shared" si="7"/>
        <v>29363.200000000001</v>
      </c>
    </row>
    <row r="677" spans="1:5" ht="20.25">
      <c r="A677" s="109" t="s">
        <v>3223</v>
      </c>
      <c r="B677" s="11"/>
      <c r="C677" s="63" t="s">
        <v>3686</v>
      </c>
      <c r="D677" s="70">
        <v>9580</v>
      </c>
      <c r="E677" s="67">
        <f t="shared" si="7"/>
        <v>11342.720000000001</v>
      </c>
    </row>
    <row r="678" spans="1:5" ht="20.25">
      <c r="A678" s="109" t="s">
        <v>3224</v>
      </c>
      <c r="B678" s="11"/>
      <c r="C678" s="63" t="s">
        <v>3687</v>
      </c>
      <c r="D678" s="70">
        <v>9580</v>
      </c>
      <c r="E678" s="67">
        <f t="shared" si="7"/>
        <v>11342.720000000001</v>
      </c>
    </row>
    <row r="679" spans="1:5" ht="20.25">
      <c r="A679" s="109" t="s">
        <v>3225</v>
      </c>
      <c r="B679" s="11"/>
      <c r="C679" s="63" t="s">
        <v>3688</v>
      </c>
      <c r="D679" s="70">
        <v>10800</v>
      </c>
      <c r="E679" s="67">
        <f t="shared" si="7"/>
        <v>12787.2</v>
      </c>
    </row>
    <row r="680" spans="1:5" ht="20.25">
      <c r="A680" s="109" t="s">
        <v>3671</v>
      </c>
      <c r="B680" s="11"/>
      <c r="C680" s="63" t="s">
        <v>3689</v>
      </c>
      <c r="D680" s="70">
        <v>10800</v>
      </c>
      <c r="E680" s="67">
        <f t="shared" si="7"/>
        <v>12787.2</v>
      </c>
    </row>
    <row r="681" spans="1:5" ht="20.25">
      <c r="A681" s="109" t="s">
        <v>3672</v>
      </c>
      <c r="B681" s="11"/>
      <c r="C681" s="63" t="s">
        <v>3690</v>
      </c>
      <c r="D681" s="70">
        <v>6900</v>
      </c>
      <c r="E681" s="67">
        <f t="shared" si="7"/>
        <v>8169.6</v>
      </c>
    </row>
    <row r="682" spans="1:5" ht="20.25">
      <c r="A682" s="109" t="s">
        <v>3226</v>
      </c>
      <c r="B682" s="11"/>
      <c r="C682" s="63" t="s">
        <v>3691</v>
      </c>
      <c r="D682" s="70">
        <v>11800</v>
      </c>
      <c r="E682" s="67">
        <f t="shared" si="7"/>
        <v>13971.2</v>
      </c>
    </row>
    <row r="683" spans="1:5" ht="20.25">
      <c r="A683" s="109" t="s">
        <v>3673</v>
      </c>
      <c r="B683" s="11"/>
      <c r="C683" s="63" t="s">
        <v>3692</v>
      </c>
      <c r="D683" s="70">
        <v>12980</v>
      </c>
      <c r="E683" s="67">
        <f t="shared" si="7"/>
        <v>15368.320000000002</v>
      </c>
    </row>
    <row r="684" spans="1:5" ht="20.25">
      <c r="A684" s="109" t="s">
        <v>3227</v>
      </c>
      <c r="B684" s="11"/>
      <c r="C684" s="63" t="s">
        <v>3693</v>
      </c>
      <c r="D684" s="70">
        <v>11480</v>
      </c>
      <c r="E684" s="67">
        <f t="shared" si="7"/>
        <v>13592.320000000002</v>
      </c>
    </row>
    <row r="685" spans="1:5" ht="20.25">
      <c r="A685" s="109" t="s">
        <v>3218</v>
      </c>
      <c r="B685" s="11"/>
      <c r="C685" s="63" t="s">
        <v>3694</v>
      </c>
      <c r="D685" s="70">
        <v>6900</v>
      </c>
      <c r="E685" s="67">
        <f t="shared" si="7"/>
        <v>8169.6</v>
      </c>
    </row>
    <row r="686" spans="1:5" ht="20.25">
      <c r="A686" s="109" t="s">
        <v>3674</v>
      </c>
      <c r="B686" s="11"/>
      <c r="C686" s="63" t="s">
        <v>3695</v>
      </c>
      <c r="D686" s="70">
        <v>12800</v>
      </c>
      <c r="E686" s="67">
        <f t="shared" si="7"/>
        <v>15155.2</v>
      </c>
    </row>
    <row r="687" spans="1:5" ht="20.25">
      <c r="A687" s="109" t="s">
        <v>3675</v>
      </c>
      <c r="B687" s="11"/>
      <c r="C687" s="63" t="s">
        <v>3696</v>
      </c>
      <c r="D687" s="70">
        <v>13280</v>
      </c>
      <c r="E687" s="67">
        <f t="shared" si="7"/>
        <v>15723.520000000002</v>
      </c>
    </row>
    <row r="688" spans="1:5" ht="20.25">
      <c r="A688" s="109" t="s">
        <v>3228</v>
      </c>
      <c r="B688" s="11"/>
      <c r="C688" s="63" t="s">
        <v>3697</v>
      </c>
      <c r="D688" s="70">
        <v>9800</v>
      </c>
      <c r="E688" s="67">
        <f t="shared" si="7"/>
        <v>11603.2</v>
      </c>
    </row>
    <row r="689" spans="1:5" ht="20.25">
      <c r="A689" s="109" t="s">
        <v>3275</v>
      </c>
      <c r="B689" s="11"/>
      <c r="C689" s="63" t="s">
        <v>3698</v>
      </c>
      <c r="D689" s="70">
        <v>11800</v>
      </c>
      <c r="E689" s="67">
        <f t="shared" si="7"/>
        <v>13971.2</v>
      </c>
    </row>
    <row r="690" spans="1:5" ht="20.25">
      <c r="A690" s="109" t="s">
        <v>3676</v>
      </c>
      <c r="B690" s="11"/>
      <c r="C690" s="63" t="s">
        <v>3699</v>
      </c>
      <c r="D690" s="70">
        <v>12800</v>
      </c>
      <c r="E690" s="67">
        <f t="shared" si="7"/>
        <v>15155.2</v>
      </c>
    </row>
    <row r="691" spans="1:5" ht="20.25">
      <c r="A691" s="109" t="s">
        <v>3677</v>
      </c>
      <c r="B691" s="11"/>
      <c r="C691" s="63" t="s">
        <v>3700</v>
      </c>
      <c r="D691" s="70">
        <v>12800</v>
      </c>
      <c r="E691" s="67">
        <f t="shared" si="7"/>
        <v>15155.2</v>
      </c>
    </row>
    <row r="692" spans="1:5" ht="20.25">
      <c r="A692" s="109" t="s">
        <v>3678</v>
      </c>
      <c r="B692" s="11"/>
      <c r="C692" s="63" t="s">
        <v>3701</v>
      </c>
      <c r="D692" s="70">
        <v>12800</v>
      </c>
      <c r="E692" s="67">
        <f t="shared" si="7"/>
        <v>15155.2</v>
      </c>
    </row>
    <row r="693" spans="1:5" ht="20.25">
      <c r="A693" s="109" t="s">
        <v>3679</v>
      </c>
      <c r="B693" s="11"/>
      <c r="C693" s="63" t="s">
        <v>3702</v>
      </c>
      <c r="D693" s="70">
        <v>12800</v>
      </c>
      <c r="E693" s="67">
        <f t="shared" si="7"/>
        <v>15155.2</v>
      </c>
    </row>
    <row r="694" spans="1:5" ht="20.25">
      <c r="A694" s="109" t="s">
        <v>3229</v>
      </c>
      <c r="B694" s="11"/>
      <c r="C694" s="63" t="s">
        <v>3703</v>
      </c>
      <c r="D694" s="70">
        <v>11800</v>
      </c>
      <c r="E694" s="67">
        <f t="shared" si="7"/>
        <v>13971.2</v>
      </c>
    </row>
    <row r="695" spans="1:5" ht="20.25">
      <c r="A695" s="107"/>
      <c r="B695" s="63"/>
      <c r="C695" s="63"/>
      <c r="D695" s="70"/>
      <c r="E695" s="67"/>
    </row>
    <row r="696" spans="1:5" ht="20.25">
      <c r="A696" s="107"/>
      <c r="B696" s="63"/>
      <c r="C696" s="63"/>
      <c r="D696" s="70"/>
      <c r="E696" s="67"/>
    </row>
    <row r="697" spans="1:5" ht="20.25">
      <c r="A697" s="107"/>
      <c r="B697" s="63"/>
      <c r="C697" s="63"/>
      <c r="D697" s="70"/>
      <c r="E697" s="67"/>
    </row>
    <row r="698" spans="1:5" ht="20.25">
      <c r="A698" s="107"/>
      <c r="B698" s="63"/>
      <c r="C698" s="63"/>
      <c r="D698" s="70"/>
      <c r="E698" s="67"/>
    </row>
    <row r="699" spans="1:5" ht="20.25">
      <c r="A699" s="107"/>
      <c r="B699" s="63"/>
      <c r="C699" s="63"/>
      <c r="D699" s="70"/>
      <c r="E699" s="67"/>
    </row>
    <row r="700" spans="1:5" ht="20.25">
      <c r="A700" s="107"/>
      <c r="B700" s="63"/>
      <c r="C700" s="63"/>
      <c r="D700" s="70"/>
      <c r="E700" s="67"/>
    </row>
    <row r="701" spans="1:5" ht="18.75">
      <c r="A701" s="107"/>
      <c r="B701" s="11"/>
      <c r="C701" s="97" t="s">
        <v>1273</v>
      </c>
      <c r="D701" s="59"/>
      <c r="E701" s="67"/>
    </row>
    <row r="702" spans="1:5" ht="17.25">
      <c r="A702" s="107"/>
      <c r="B702" s="11"/>
      <c r="C702" s="39"/>
      <c r="D702" s="59"/>
      <c r="E702" s="67">
        <f t="shared" si="7"/>
        <v>0</v>
      </c>
    </row>
    <row r="703" spans="1:5" ht="20.25">
      <c r="A703" s="117">
        <v>6800000499</v>
      </c>
      <c r="B703" s="11"/>
      <c r="C703" s="82" t="s">
        <v>3704</v>
      </c>
      <c r="D703" s="74">
        <v>7480</v>
      </c>
      <c r="E703" s="67">
        <f t="shared" si="7"/>
        <v>8856.32</v>
      </c>
    </row>
    <row r="704" spans="1:5" ht="20.25">
      <c r="A704" s="118">
        <v>7700656318</v>
      </c>
      <c r="B704" s="11"/>
      <c r="C704" s="82" t="s">
        <v>3705</v>
      </c>
      <c r="D704" s="74">
        <v>6980</v>
      </c>
      <c r="E704" s="67">
        <f t="shared" si="7"/>
        <v>8264.32</v>
      </c>
    </row>
    <row r="705" spans="1:5" ht="20.25">
      <c r="A705" s="119">
        <v>7701462170</v>
      </c>
      <c r="B705" s="11"/>
      <c r="C705" s="82" t="s">
        <v>3706</v>
      </c>
      <c r="D705" s="74">
        <v>7680</v>
      </c>
      <c r="E705" s="67">
        <f t="shared" si="7"/>
        <v>9093.1200000000008</v>
      </c>
    </row>
    <row r="706" spans="1:5" ht="20.25">
      <c r="A706" s="119">
        <v>7702194558</v>
      </c>
      <c r="B706" s="11"/>
      <c r="C706" s="82" t="s">
        <v>3707</v>
      </c>
      <c r="D706" s="74">
        <v>8980</v>
      </c>
      <c r="E706" s="67">
        <f t="shared" si="7"/>
        <v>10632.32</v>
      </c>
    </row>
    <row r="707" spans="1:5" ht="20.25">
      <c r="A707" s="119"/>
      <c r="B707" s="11"/>
      <c r="C707" s="82"/>
      <c r="D707" s="74"/>
      <c r="E707" s="67"/>
    </row>
    <row r="708" spans="1:5" ht="20.25">
      <c r="A708" s="117">
        <v>7701462182</v>
      </c>
      <c r="B708" s="11"/>
      <c r="C708" s="63" t="s">
        <v>3708</v>
      </c>
      <c r="D708" s="74">
        <v>9800</v>
      </c>
      <c r="E708" s="67">
        <f t="shared" si="7"/>
        <v>11603.2</v>
      </c>
    </row>
    <row r="709" spans="1:5" ht="20.25">
      <c r="A709" s="119">
        <v>7701451904</v>
      </c>
      <c r="B709" s="11"/>
      <c r="C709" s="62" t="s">
        <v>3709</v>
      </c>
      <c r="D709" s="74">
        <v>7980</v>
      </c>
      <c r="E709" s="67">
        <f t="shared" si="7"/>
        <v>9448.32</v>
      </c>
    </row>
    <row r="710" spans="1:5" ht="15.75">
      <c r="A710" s="119">
        <v>7701455906</v>
      </c>
      <c r="B710" s="11"/>
      <c r="C710" s="98" t="s">
        <v>3710</v>
      </c>
      <c r="D710" s="83">
        <v>8650.9500000000007</v>
      </c>
      <c r="E710" s="67">
        <f t="shared" si="7"/>
        <v>10242.724800000002</v>
      </c>
    </row>
    <row r="711" spans="1:5" ht="20.25">
      <c r="A711" s="119">
        <v>7701450635</v>
      </c>
      <c r="B711" s="11"/>
      <c r="C711" s="99" t="s">
        <v>3711</v>
      </c>
      <c r="D711" s="74">
        <v>5280</v>
      </c>
      <c r="E711" s="67">
        <f t="shared" si="7"/>
        <v>6251.52</v>
      </c>
    </row>
    <row r="712" spans="1:5" ht="20.25">
      <c r="A712" s="119">
        <v>7701450637</v>
      </c>
      <c r="B712" s="11"/>
      <c r="C712" s="99" t="s">
        <v>3712</v>
      </c>
      <c r="D712" s="74">
        <v>5280</v>
      </c>
      <c r="E712" s="67">
        <f t="shared" si="7"/>
        <v>6251.52</v>
      </c>
    </row>
    <row r="713" spans="1:5" ht="15.75">
      <c r="A713" s="119">
        <v>7701455905</v>
      </c>
      <c r="B713" s="11"/>
      <c r="C713" s="98" t="s">
        <v>3713</v>
      </c>
      <c r="D713" s="83">
        <v>8650.9500000000007</v>
      </c>
      <c r="E713" s="67">
        <f t="shared" si="7"/>
        <v>10242.724800000002</v>
      </c>
    </row>
    <row r="714" spans="1:5" ht="15">
      <c r="A714" s="120"/>
      <c r="B714" s="11"/>
      <c r="C714" s="98"/>
      <c r="D714" s="83"/>
      <c r="E714" s="67"/>
    </row>
    <row r="715" spans="1:5" ht="20.25">
      <c r="A715" s="117">
        <v>7701460955</v>
      </c>
      <c r="B715" s="11"/>
      <c r="C715" s="63" t="s">
        <v>3714</v>
      </c>
      <c r="D715" s="74">
        <v>7980</v>
      </c>
      <c r="E715" s="67">
        <f t="shared" si="7"/>
        <v>9448.32</v>
      </c>
    </row>
    <row r="716" spans="1:5" ht="20.25">
      <c r="A716" s="117">
        <v>7701461141</v>
      </c>
      <c r="B716" s="11"/>
      <c r="C716" s="63" t="s">
        <v>3715</v>
      </c>
      <c r="D716" s="74">
        <v>7980</v>
      </c>
      <c r="E716" s="67">
        <f t="shared" si="7"/>
        <v>9448.32</v>
      </c>
    </row>
    <row r="717" spans="1:5" ht="20.25">
      <c r="A717" s="119">
        <v>7701047415</v>
      </c>
      <c r="B717" s="11"/>
      <c r="C717" s="62" t="s">
        <v>3716</v>
      </c>
      <c r="D717" s="74">
        <v>6350</v>
      </c>
      <c r="E717" s="67">
        <f t="shared" si="7"/>
        <v>7518.4000000000005</v>
      </c>
    </row>
    <row r="718" spans="1:5" ht="20.25">
      <c r="A718" s="119">
        <v>7701047416</v>
      </c>
      <c r="B718" s="11"/>
      <c r="C718" s="62" t="s">
        <v>3717</v>
      </c>
      <c r="D718" s="74">
        <v>6350</v>
      </c>
      <c r="E718" s="67">
        <f t="shared" si="7"/>
        <v>7518.4000000000005</v>
      </c>
    </row>
    <row r="719" spans="1:5" ht="20.25">
      <c r="A719" s="119"/>
      <c r="B719" s="11"/>
      <c r="C719" s="62"/>
      <c r="D719" s="74"/>
      <c r="E719" s="67"/>
    </row>
    <row r="720" spans="1:5" ht="18">
      <c r="A720" s="119">
        <v>7704000681</v>
      </c>
      <c r="B720" s="11"/>
      <c r="C720" s="62" t="s">
        <v>3718</v>
      </c>
      <c r="D720" s="81">
        <v>2889</v>
      </c>
      <c r="E720" s="67">
        <f t="shared" si="7"/>
        <v>3420.5760000000005</v>
      </c>
    </row>
    <row r="721" spans="1:5" ht="18">
      <c r="A721" s="119">
        <v>7700819929</v>
      </c>
      <c r="B721" s="11"/>
      <c r="C721" s="62" t="s">
        <v>3719</v>
      </c>
      <c r="D721" s="81">
        <v>6313</v>
      </c>
      <c r="E721" s="67">
        <f t="shared" si="7"/>
        <v>7474.5920000000006</v>
      </c>
    </row>
    <row r="722" spans="1:5" ht="18">
      <c r="A722" s="119">
        <v>7700831364</v>
      </c>
      <c r="B722" s="11"/>
      <c r="C722" s="62" t="s">
        <v>3720</v>
      </c>
      <c r="D722" s="81">
        <v>7704</v>
      </c>
      <c r="E722" s="67">
        <f t="shared" si="7"/>
        <v>9121.5360000000001</v>
      </c>
    </row>
    <row r="723" spans="1:5" ht="18">
      <c r="A723" s="119">
        <v>7700799064</v>
      </c>
      <c r="B723" s="11"/>
      <c r="C723" s="62" t="s">
        <v>3721</v>
      </c>
      <c r="D723" s="81">
        <v>8239</v>
      </c>
      <c r="E723" s="67">
        <f t="shared" si="7"/>
        <v>9754.9760000000006</v>
      </c>
    </row>
    <row r="724" spans="1:5" ht="18">
      <c r="A724" s="119">
        <v>7700799065</v>
      </c>
      <c r="B724" s="11"/>
      <c r="C724" s="62" t="s">
        <v>3722</v>
      </c>
      <c r="D724" s="81">
        <v>8239</v>
      </c>
      <c r="E724" s="67">
        <f t="shared" si="7"/>
        <v>9754.9760000000006</v>
      </c>
    </row>
    <row r="725" spans="1:5" ht="18">
      <c r="A725" s="119">
        <v>7700840741</v>
      </c>
      <c r="B725" s="11"/>
      <c r="C725" s="62" t="s">
        <v>3723</v>
      </c>
      <c r="D725" s="81">
        <v>6848</v>
      </c>
      <c r="E725" s="67">
        <f t="shared" si="7"/>
        <v>8108.0320000000011</v>
      </c>
    </row>
    <row r="726" spans="1:5" ht="18">
      <c r="A726" s="119">
        <v>7701348038</v>
      </c>
      <c r="B726" s="11"/>
      <c r="C726" s="62" t="s">
        <v>3724</v>
      </c>
      <c r="D726" s="81">
        <v>2760.6</v>
      </c>
      <c r="E726" s="67">
        <f t="shared" si="7"/>
        <v>3268.5504000000001</v>
      </c>
    </row>
    <row r="727" spans="1:5" ht="18">
      <c r="A727" s="119">
        <v>7701348040</v>
      </c>
      <c r="B727" s="11"/>
      <c r="C727" s="62" t="s">
        <v>3725</v>
      </c>
      <c r="D727" s="81">
        <v>2878.3</v>
      </c>
      <c r="E727" s="67">
        <f t="shared" si="7"/>
        <v>3407.9072000000001</v>
      </c>
    </row>
    <row r="728" spans="1:5" ht="18">
      <c r="A728" s="119">
        <v>7700518856</v>
      </c>
      <c r="B728" s="11"/>
      <c r="C728" s="62" t="s">
        <v>3726</v>
      </c>
      <c r="D728" s="81">
        <v>2354</v>
      </c>
      <c r="E728" s="67">
        <f t="shared" si="7"/>
        <v>2787.1360000000004</v>
      </c>
    </row>
    <row r="729" spans="1:5" ht="18">
      <c r="A729" s="119"/>
      <c r="B729" s="11"/>
      <c r="C729" s="62"/>
      <c r="D729" s="81"/>
      <c r="E729" s="67"/>
    </row>
    <row r="730" spans="1:5" ht="18">
      <c r="A730" s="110"/>
      <c r="B730" s="11"/>
      <c r="C730" s="62"/>
      <c r="D730" s="81"/>
      <c r="E730" s="67"/>
    </row>
    <row r="731" spans="1:5" ht="20.25">
      <c r="A731" s="110"/>
      <c r="B731" s="11"/>
      <c r="C731" s="100" t="s">
        <v>43</v>
      </c>
      <c r="D731" s="81"/>
      <c r="E731" s="67"/>
    </row>
    <row r="732" spans="1:5" ht="17.25">
      <c r="A732" s="15"/>
      <c r="B732" s="11"/>
      <c r="C732" s="39"/>
      <c r="D732" s="59"/>
      <c r="E732" s="67">
        <f t="shared" si="7"/>
        <v>0</v>
      </c>
    </row>
    <row r="733" spans="1:5" ht="20.25">
      <c r="A733" s="110" t="s">
        <v>3727</v>
      </c>
      <c r="B733" s="11"/>
      <c r="C733" s="62" t="s">
        <v>3732</v>
      </c>
      <c r="D733" s="74">
        <v>6780</v>
      </c>
      <c r="E733" s="67">
        <f t="shared" si="7"/>
        <v>8027.52</v>
      </c>
    </row>
    <row r="734" spans="1:5" ht="20.25">
      <c r="A734" s="110" t="s">
        <v>3728</v>
      </c>
      <c r="B734" s="11"/>
      <c r="C734" s="62" t="s">
        <v>3733</v>
      </c>
      <c r="D734" s="74">
        <v>6780</v>
      </c>
      <c r="E734" s="67">
        <f t="shared" si="7"/>
        <v>8027.52</v>
      </c>
    </row>
    <row r="735" spans="1:5" ht="20.25">
      <c r="A735" s="110" t="s">
        <v>3184</v>
      </c>
      <c r="B735" s="11"/>
      <c r="C735" s="62" t="s">
        <v>3734</v>
      </c>
      <c r="D735" s="74">
        <v>6480</v>
      </c>
      <c r="E735" s="67">
        <f t="shared" si="7"/>
        <v>7672.32</v>
      </c>
    </row>
    <row r="736" spans="1:5" ht="20.25">
      <c r="A736" s="110" t="s">
        <v>3729</v>
      </c>
      <c r="B736" s="11"/>
      <c r="C736" s="62" t="s">
        <v>3735</v>
      </c>
      <c r="D736" s="74">
        <v>6480</v>
      </c>
      <c r="E736" s="67">
        <f t="shared" si="7"/>
        <v>7672.32</v>
      </c>
    </row>
    <row r="737" spans="1:5" ht="20.25">
      <c r="A737" s="110" t="s">
        <v>3185</v>
      </c>
      <c r="B737" s="11"/>
      <c r="C737" s="62" t="s">
        <v>3736</v>
      </c>
      <c r="D737" s="74">
        <v>6980</v>
      </c>
      <c r="E737" s="67">
        <f t="shared" si="7"/>
        <v>8264.32</v>
      </c>
    </row>
    <row r="738" spans="1:5" ht="20.25">
      <c r="A738" s="110" t="s">
        <v>3186</v>
      </c>
      <c r="B738" s="11"/>
      <c r="C738" s="62" t="s">
        <v>3737</v>
      </c>
      <c r="D738" s="74">
        <v>6980</v>
      </c>
      <c r="E738" s="67">
        <f t="shared" si="7"/>
        <v>8264.32</v>
      </c>
    </row>
    <row r="739" spans="1:5" ht="20.25">
      <c r="A739" s="110" t="s">
        <v>3187</v>
      </c>
      <c r="B739" s="11"/>
      <c r="C739" s="62" t="s">
        <v>3738</v>
      </c>
      <c r="D739" s="74">
        <v>7980</v>
      </c>
      <c r="E739" s="67">
        <f t="shared" si="7"/>
        <v>9448.32</v>
      </c>
    </row>
    <row r="740" spans="1:5" ht="20.25">
      <c r="A740" s="110" t="s">
        <v>3159</v>
      </c>
      <c r="B740" s="11"/>
      <c r="C740" s="62" t="s">
        <v>3739</v>
      </c>
      <c r="D740" s="74">
        <v>7980</v>
      </c>
      <c r="E740" s="67">
        <f t="shared" si="7"/>
        <v>9448.32</v>
      </c>
    </row>
    <row r="741" spans="1:5" ht="20.25">
      <c r="A741" s="113" t="s">
        <v>3188</v>
      </c>
      <c r="B741" s="11"/>
      <c r="C741" s="73" t="s">
        <v>3740</v>
      </c>
      <c r="D741" s="74">
        <v>10980</v>
      </c>
      <c r="E741" s="67">
        <f t="shared" si="7"/>
        <v>13000.32</v>
      </c>
    </row>
    <row r="742" spans="1:5" ht="20.25">
      <c r="A742" s="121" t="s">
        <v>3189</v>
      </c>
      <c r="B742" s="11"/>
      <c r="C742" s="84" t="s">
        <v>3741</v>
      </c>
      <c r="D742" s="74">
        <v>10980</v>
      </c>
      <c r="E742" s="67">
        <f t="shared" si="7"/>
        <v>13000.32</v>
      </c>
    </row>
    <row r="743" spans="1:5" ht="20.25">
      <c r="A743" s="113" t="s">
        <v>3190</v>
      </c>
      <c r="B743" s="11"/>
      <c r="C743" s="73" t="s">
        <v>3742</v>
      </c>
      <c r="D743" s="74">
        <v>9800</v>
      </c>
      <c r="E743" s="67">
        <f t="shared" si="7"/>
        <v>11603.2</v>
      </c>
    </row>
    <row r="744" spans="1:5" ht="20.25">
      <c r="A744" s="113" t="s">
        <v>3191</v>
      </c>
      <c r="B744" s="11"/>
      <c r="C744" s="73" t="s">
        <v>3743</v>
      </c>
      <c r="D744" s="74">
        <v>10980</v>
      </c>
      <c r="E744" s="67">
        <f t="shared" si="7"/>
        <v>13000.32</v>
      </c>
    </row>
    <row r="745" spans="1:5" ht="20.25">
      <c r="A745" s="113" t="s">
        <v>3192</v>
      </c>
      <c r="B745" s="11"/>
      <c r="C745" s="73" t="s">
        <v>3744</v>
      </c>
      <c r="D745" s="74">
        <v>10800</v>
      </c>
      <c r="E745" s="67">
        <f t="shared" si="7"/>
        <v>12787.2</v>
      </c>
    </row>
    <row r="746" spans="1:5" ht="20.25">
      <c r="A746" s="113" t="s">
        <v>3193</v>
      </c>
      <c r="B746" s="11"/>
      <c r="C746" s="73" t="s">
        <v>3745</v>
      </c>
      <c r="D746" s="74">
        <v>21500</v>
      </c>
      <c r="E746" s="67">
        <f t="shared" si="7"/>
        <v>25456</v>
      </c>
    </row>
    <row r="747" spans="1:5" ht="20.25">
      <c r="A747" s="112" t="s">
        <v>3194</v>
      </c>
      <c r="B747" s="11"/>
      <c r="C747" s="61" t="s">
        <v>3746</v>
      </c>
      <c r="D747" s="85">
        <v>10800</v>
      </c>
      <c r="E747" s="67">
        <f t="shared" si="7"/>
        <v>12787.2</v>
      </c>
    </row>
    <row r="748" spans="1:5" ht="20.25">
      <c r="A748" s="113" t="s">
        <v>3730</v>
      </c>
      <c r="B748" s="11"/>
      <c r="C748" s="73" t="s">
        <v>3747</v>
      </c>
      <c r="D748" s="74">
        <v>15600</v>
      </c>
      <c r="E748" s="67">
        <f t="shared" si="7"/>
        <v>18470.400000000001</v>
      </c>
    </row>
    <row r="749" spans="1:5" ht="20.25">
      <c r="A749" s="113" t="s">
        <v>3731</v>
      </c>
      <c r="B749" s="11"/>
      <c r="C749" s="73" t="s">
        <v>3748</v>
      </c>
      <c r="D749" s="74">
        <v>14800</v>
      </c>
      <c r="E749" s="67">
        <f t="shared" ref="E749:E758" si="8">+(((-D749*0.26)+D749)*1.6)</f>
        <v>17523.2</v>
      </c>
    </row>
    <row r="750" spans="1:5" ht="17.25">
      <c r="A750" s="15"/>
      <c r="B750" s="11"/>
      <c r="C750" s="39"/>
      <c r="D750" s="59"/>
      <c r="E750" s="67">
        <f t="shared" si="8"/>
        <v>0</v>
      </c>
    </row>
    <row r="751" spans="1:5" ht="20.25">
      <c r="A751" s="113" t="s">
        <v>3195</v>
      </c>
      <c r="B751" s="11"/>
      <c r="C751" s="73" t="s">
        <v>3749</v>
      </c>
      <c r="D751" s="74">
        <v>15900</v>
      </c>
      <c r="E751" s="67">
        <f t="shared" si="8"/>
        <v>18825.600000000002</v>
      </c>
    </row>
    <row r="752" spans="1:5" ht="20.25">
      <c r="A752" s="113" t="s">
        <v>3196</v>
      </c>
      <c r="B752" s="11"/>
      <c r="C752" s="73" t="s">
        <v>3750</v>
      </c>
      <c r="D752" s="74">
        <v>17400</v>
      </c>
      <c r="E752" s="67">
        <f t="shared" si="8"/>
        <v>20601.600000000002</v>
      </c>
    </row>
    <row r="753" spans="1:5" ht="20.25">
      <c r="A753" s="110" t="s">
        <v>2969</v>
      </c>
      <c r="B753" s="11"/>
      <c r="C753" s="62" t="s">
        <v>3751</v>
      </c>
      <c r="D753" s="74">
        <v>7480</v>
      </c>
      <c r="E753" s="67">
        <f t="shared" si="8"/>
        <v>8856.32</v>
      </c>
    </row>
    <row r="754" spans="1:5" ht="20.25">
      <c r="A754" s="110" t="s">
        <v>3197</v>
      </c>
      <c r="B754" s="11"/>
      <c r="C754" s="62" t="s">
        <v>3752</v>
      </c>
      <c r="D754" s="74">
        <v>12980</v>
      </c>
      <c r="E754" s="67">
        <f t="shared" si="8"/>
        <v>15368.320000000002</v>
      </c>
    </row>
    <row r="755" spans="1:5" ht="20.25">
      <c r="A755" s="110" t="s">
        <v>3198</v>
      </c>
      <c r="B755" s="11"/>
      <c r="C755" s="62" t="s">
        <v>3753</v>
      </c>
      <c r="D755" s="74">
        <v>12980</v>
      </c>
      <c r="E755" s="67">
        <f t="shared" si="8"/>
        <v>15368.320000000002</v>
      </c>
    </row>
    <row r="756" spans="1:5" ht="20.25">
      <c r="A756" s="110" t="s">
        <v>3199</v>
      </c>
      <c r="B756" s="11"/>
      <c r="C756" s="62" t="s">
        <v>3754</v>
      </c>
      <c r="D756" s="74">
        <v>9800</v>
      </c>
      <c r="E756" s="67">
        <f t="shared" si="8"/>
        <v>11603.2</v>
      </c>
    </row>
    <row r="757" spans="1:5" ht="20.25">
      <c r="A757" s="113" t="s">
        <v>3200</v>
      </c>
      <c r="B757" s="11"/>
      <c r="C757" s="86" t="s">
        <v>3755</v>
      </c>
      <c r="D757" s="74">
        <v>11900</v>
      </c>
      <c r="E757" s="67">
        <f t="shared" si="8"/>
        <v>14089.6</v>
      </c>
    </row>
    <row r="758" spans="1:5" ht="20.25">
      <c r="A758" s="113" t="s">
        <v>3201</v>
      </c>
      <c r="B758" s="11"/>
      <c r="C758" s="73" t="s">
        <v>3756</v>
      </c>
      <c r="D758" s="74">
        <v>10750</v>
      </c>
      <c r="E758" s="67">
        <f t="shared" si="8"/>
        <v>12728</v>
      </c>
    </row>
  </sheetData>
  <phoneticPr fontId="0" type="noConversion"/>
  <pageMargins left="0.78740157480314965" right="0.23622047244094491" top="0.74803149606299213" bottom="0.23622047244094491" header="0.31496062992125984" footer="1.0629921259842521"/>
  <pageSetup scale="85" orientation="portrait" verticalDpi="0" r:id="rId1"/>
  <headerFooter>
    <oddHeader>&amp;L&amp;"Verdana,Cursiva"&amp;14&amp;K04+000DISTRIBUIDORA DE REPUESTOS MAR</oddHeader>
    <oddFooter>&amp;C&amp;"Verdana,Normal"&amp;K04+000CARRERA 69 P # 64-61 TLEFAX 5451656 CEL. 3002652953 BOGOTA-COLOMBIA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5"/>
  <sheetViews>
    <sheetView workbookViewId="0">
      <selection activeCell="B6" sqref="B6"/>
    </sheetView>
  </sheetViews>
  <sheetFormatPr baseColWidth="10" defaultRowHeight="14.25"/>
  <cols>
    <col min="1" max="1" width="21" style="136" bestFit="1" customWidth="1"/>
    <col min="2" max="2" width="16.5703125" customWidth="1"/>
    <col min="3" max="3" width="60.140625" style="136" customWidth="1"/>
    <col min="4" max="4" width="9.85546875" style="24" customWidth="1"/>
    <col min="5" max="5" width="7.7109375" customWidth="1"/>
    <col min="6" max="6" width="10.28515625" customWidth="1"/>
    <col min="7" max="7" width="10.140625" customWidth="1"/>
    <col min="8" max="8" width="7" customWidth="1"/>
  </cols>
  <sheetData>
    <row r="1" spans="1:7" ht="15">
      <c r="C1" s="148" t="s">
        <v>4630</v>
      </c>
    </row>
    <row r="2" spans="1:7">
      <c r="C2" s="184">
        <v>41671</v>
      </c>
    </row>
    <row r="3" spans="1:7">
      <c r="C3" s="147"/>
    </row>
    <row r="4" spans="1:7" ht="12.75">
      <c r="A4" s="149" t="s">
        <v>284</v>
      </c>
      <c r="B4" s="150"/>
      <c r="C4" s="151" t="s">
        <v>4632</v>
      </c>
      <c r="D4" s="167" t="s">
        <v>4633</v>
      </c>
      <c r="E4" s="166" t="s">
        <v>4644</v>
      </c>
      <c r="G4" t="s">
        <v>4869</v>
      </c>
    </row>
    <row r="5" spans="1:7" ht="16.5">
      <c r="D5" s="164"/>
    </row>
    <row r="6" spans="1:7" ht="14.45" customHeight="1">
      <c r="A6" s="137" t="s">
        <v>2940</v>
      </c>
      <c r="B6" s="11" t="s">
        <v>4619</v>
      </c>
      <c r="C6" s="142" t="s">
        <v>3767</v>
      </c>
      <c r="D6" s="160">
        <v>9900</v>
      </c>
      <c r="E6">
        <v>44</v>
      </c>
      <c r="F6">
        <f>D6*E6</f>
        <v>435600</v>
      </c>
      <c r="G6">
        <v>10556</v>
      </c>
    </row>
    <row r="7" spans="1:7" ht="14.45" customHeight="1">
      <c r="A7" s="158" t="s">
        <v>2933</v>
      </c>
      <c r="B7" s="31"/>
      <c r="C7" s="159" t="s">
        <v>3763</v>
      </c>
      <c r="D7" s="160">
        <v>13970</v>
      </c>
      <c r="E7">
        <v>7</v>
      </c>
      <c r="F7">
        <f t="shared" ref="F7:F60" si="0">D7*E7</f>
        <v>97790</v>
      </c>
    </row>
    <row r="8" spans="1:7" ht="14.45" customHeight="1">
      <c r="A8" s="158" t="s">
        <v>2934</v>
      </c>
      <c r="B8" s="31"/>
      <c r="C8" s="159" t="s">
        <v>3764</v>
      </c>
      <c r="D8" s="160">
        <v>13970</v>
      </c>
      <c r="E8">
        <v>6</v>
      </c>
      <c r="F8">
        <f t="shared" si="0"/>
        <v>83820</v>
      </c>
    </row>
    <row r="9" spans="1:7" ht="14.45" customHeight="1">
      <c r="A9" s="186" t="s">
        <v>2941</v>
      </c>
      <c r="B9" s="31"/>
      <c r="C9" s="187" t="s">
        <v>3769</v>
      </c>
      <c r="D9" s="160">
        <v>14600</v>
      </c>
      <c r="E9">
        <v>2</v>
      </c>
      <c r="F9">
        <f t="shared" si="0"/>
        <v>29200</v>
      </c>
    </row>
    <row r="10" spans="1:7" ht="14.45" customHeight="1">
      <c r="A10" s="186"/>
      <c r="B10" s="31"/>
      <c r="C10" s="188"/>
      <c r="D10" s="189"/>
    </row>
    <row r="11" spans="1:7" ht="14.45" customHeight="1">
      <c r="A11" s="161" t="s">
        <v>2950</v>
      </c>
      <c r="B11" s="31"/>
      <c r="C11" s="162" t="s">
        <v>3780</v>
      </c>
      <c r="D11" s="163">
        <v>12900</v>
      </c>
      <c r="E11">
        <v>1</v>
      </c>
      <c r="F11">
        <f t="shared" si="0"/>
        <v>12900</v>
      </c>
    </row>
    <row r="12" spans="1:7" ht="14.45" customHeight="1">
      <c r="A12" s="161" t="s">
        <v>2945</v>
      </c>
      <c r="B12" s="31"/>
      <c r="C12" s="162" t="s">
        <v>3775</v>
      </c>
      <c r="D12" s="163">
        <v>13600</v>
      </c>
      <c r="E12">
        <v>1</v>
      </c>
      <c r="F12">
        <f t="shared" si="0"/>
        <v>13600</v>
      </c>
    </row>
    <row r="13" spans="1:7" ht="14.45" customHeight="1">
      <c r="A13" s="137" t="s">
        <v>2955</v>
      </c>
      <c r="B13" s="11"/>
      <c r="C13" s="142" t="s">
        <v>4643</v>
      </c>
      <c r="D13" s="160">
        <v>35140</v>
      </c>
      <c r="F13">
        <f t="shared" si="0"/>
        <v>0</v>
      </c>
    </row>
    <row r="14" spans="1:7" ht="14.45" customHeight="1">
      <c r="A14" s="137"/>
      <c r="C14" s="142"/>
      <c r="D14" s="160"/>
      <c r="F14">
        <f t="shared" si="0"/>
        <v>0</v>
      </c>
    </row>
    <row r="15" spans="1:7" ht="14.45" customHeight="1">
      <c r="A15" s="137" t="s">
        <v>2963</v>
      </c>
      <c r="B15" s="11" t="s">
        <v>4619</v>
      </c>
      <c r="C15" s="143" t="s">
        <v>4631</v>
      </c>
      <c r="D15" s="160">
        <v>10890</v>
      </c>
      <c r="E15">
        <v>12</v>
      </c>
      <c r="F15">
        <f t="shared" si="0"/>
        <v>130680</v>
      </c>
      <c r="G15">
        <v>13654</v>
      </c>
    </row>
    <row r="16" spans="1:7" ht="14.45" customHeight="1">
      <c r="A16" s="137"/>
      <c r="B16" s="11"/>
      <c r="C16" s="143"/>
      <c r="D16" s="160"/>
      <c r="F16">
        <f t="shared" si="0"/>
        <v>0</v>
      </c>
    </row>
    <row r="17" spans="1:7" ht="14.45" customHeight="1">
      <c r="A17" s="161" t="s">
        <v>2978</v>
      </c>
      <c r="B17" s="31"/>
      <c r="C17" s="162" t="s">
        <v>3823</v>
      </c>
      <c r="D17" s="163">
        <v>14900</v>
      </c>
      <c r="E17">
        <v>4</v>
      </c>
      <c r="F17">
        <f t="shared" si="0"/>
        <v>59600</v>
      </c>
    </row>
    <row r="18" spans="1:7" ht="14.45" customHeight="1">
      <c r="A18" s="137"/>
      <c r="B18" s="136"/>
      <c r="C18" s="154"/>
      <c r="D18" s="165"/>
      <c r="F18">
        <f t="shared" si="0"/>
        <v>0</v>
      </c>
    </row>
    <row r="19" spans="1:7" ht="14.45" customHeight="1">
      <c r="A19" s="138">
        <v>93338795</v>
      </c>
      <c r="B19" s="11" t="s">
        <v>4619</v>
      </c>
      <c r="C19" s="144" t="s">
        <v>3315</v>
      </c>
      <c r="D19" s="157">
        <v>11900</v>
      </c>
      <c r="E19">
        <v>10</v>
      </c>
      <c r="F19">
        <f t="shared" si="0"/>
        <v>119000</v>
      </c>
      <c r="G19">
        <v>11990</v>
      </c>
    </row>
    <row r="20" spans="1:7" ht="14.45" customHeight="1">
      <c r="A20" s="138">
        <v>96391875</v>
      </c>
      <c r="B20" s="11" t="s">
        <v>4619</v>
      </c>
      <c r="C20" s="144" t="s">
        <v>4663</v>
      </c>
      <c r="D20" s="157">
        <v>14100</v>
      </c>
      <c r="E20">
        <v>40</v>
      </c>
      <c r="F20">
        <f t="shared" si="0"/>
        <v>564000</v>
      </c>
      <c r="G20">
        <v>12900</v>
      </c>
    </row>
    <row r="21" spans="1:7" ht="14.45" customHeight="1">
      <c r="A21" s="155">
        <v>95994977</v>
      </c>
      <c r="B21" s="31"/>
      <c r="C21" s="156" t="s">
        <v>3316</v>
      </c>
      <c r="D21" s="157">
        <v>17600</v>
      </c>
      <c r="E21">
        <v>4</v>
      </c>
      <c r="F21">
        <f t="shared" si="0"/>
        <v>70400</v>
      </c>
    </row>
    <row r="22" spans="1:7" ht="14.45" customHeight="1">
      <c r="A22" s="138">
        <v>96403099</v>
      </c>
      <c r="B22" s="11" t="s">
        <v>4619</v>
      </c>
      <c r="C22" s="144" t="s">
        <v>3317</v>
      </c>
      <c r="D22" s="157">
        <v>10950</v>
      </c>
      <c r="E22">
        <v>25</v>
      </c>
      <c r="F22">
        <f t="shared" si="0"/>
        <v>273750</v>
      </c>
      <c r="G22">
        <v>10850</v>
      </c>
    </row>
    <row r="23" spans="1:7" ht="14.45" customHeight="1">
      <c r="A23" s="138">
        <v>96403100</v>
      </c>
      <c r="B23" s="11" t="s">
        <v>4619</v>
      </c>
      <c r="C23" s="144" t="s">
        <v>3318</v>
      </c>
      <c r="D23" s="157">
        <v>10950</v>
      </c>
      <c r="E23">
        <v>26</v>
      </c>
      <c r="F23">
        <f t="shared" si="0"/>
        <v>284700</v>
      </c>
      <c r="G23">
        <v>10850</v>
      </c>
    </row>
    <row r="24" spans="1:7" ht="14.45" customHeight="1">
      <c r="A24" s="137" t="s">
        <v>2990</v>
      </c>
      <c r="B24" s="11" t="s">
        <v>4619</v>
      </c>
      <c r="C24" s="143" t="s">
        <v>3325</v>
      </c>
      <c r="D24" s="160">
        <v>8300</v>
      </c>
      <c r="E24">
        <v>14</v>
      </c>
      <c r="F24">
        <f t="shared" si="0"/>
        <v>116200</v>
      </c>
      <c r="G24">
        <v>7980</v>
      </c>
    </row>
    <row r="25" spans="1:7" ht="14.45" customHeight="1">
      <c r="A25" s="155" t="s">
        <v>2986</v>
      </c>
      <c r="B25" s="31"/>
      <c r="C25" s="156" t="s">
        <v>3321</v>
      </c>
      <c r="D25" s="157">
        <v>10900</v>
      </c>
      <c r="E25">
        <v>2</v>
      </c>
      <c r="F25">
        <f t="shared" si="0"/>
        <v>21800</v>
      </c>
    </row>
    <row r="26" spans="1:7" ht="14.45" customHeight="1">
      <c r="A26" s="138" t="s">
        <v>2993</v>
      </c>
      <c r="B26" s="11" t="s">
        <v>4619</v>
      </c>
      <c r="C26" s="145" t="s">
        <v>4645</v>
      </c>
      <c r="D26" s="157">
        <v>10200</v>
      </c>
      <c r="E26">
        <v>20</v>
      </c>
      <c r="F26">
        <f t="shared" si="0"/>
        <v>204000</v>
      </c>
      <c r="G26">
        <v>10850</v>
      </c>
    </row>
    <row r="27" spans="1:7" ht="14.45" customHeight="1">
      <c r="A27" s="155"/>
      <c r="B27" s="31"/>
      <c r="C27" s="156"/>
      <c r="D27" s="157"/>
      <c r="F27">
        <f t="shared" si="0"/>
        <v>0</v>
      </c>
    </row>
    <row r="28" spans="1:7" ht="14.45" customHeight="1">
      <c r="A28" s="138">
        <v>93741074</v>
      </c>
      <c r="B28" s="11" t="s">
        <v>4619</v>
      </c>
      <c r="C28" s="145" t="s">
        <v>3338</v>
      </c>
      <c r="D28" s="160">
        <v>8900</v>
      </c>
      <c r="E28">
        <v>16</v>
      </c>
      <c r="F28">
        <f t="shared" si="0"/>
        <v>142400</v>
      </c>
      <c r="G28">
        <v>9452</v>
      </c>
    </row>
    <row r="29" spans="1:7" ht="14.45" customHeight="1">
      <c r="A29" s="138" t="s">
        <v>4331</v>
      </c>
      <c r="B29" s="104" t="s">
        <v>4619</v>
      </c>
      <c r="C29" s="144" t="s">
        <v>4875</v>
      </c>
      <c r="D29" s="157">
        <v>32480</v>
      </c>
      <c r="E29">
        <v>24</v>
      </c>
      <c r="F29">
        <f t="shared" si="0"/>
        <v>779520</v>
      </c>
      <c r="G29">
        <v>37457</v>
      </c>
    </row>
    <row r="30" spans="1:7" ht="14.45" customHeight="1">
      <c r="A30" s="155" t="s">
        <v>3006</v>
      </c>
      <c r="B30" s="31"/>
      <c r="C30" s="156" t="s">
        <v>3355</v>
      </c>
      <c r="D30" s="157">
        <v>34900</v>
      </c>
      <c r="E30">
        <v>2</v>
      </c>
      <c r="F30">
        <f t="shared" si="0"/>
        <v>69800</v>
      </c>
    </row>
    <row r="31" spans="1:7" ht="14.45" customHeight="1">
      <c r="A31" s="137">
        <v>96316765</v>
      </c>
      <c r="B31" s="11" t="s">
        <v>4619</v>
      </c>
      <c r="C31" s="143" t="s">
        <v>3357</v>
      </c>
      <c r="D31" s="160">
        <v>16200</v>
      </c>
      <c r="E31">
        <v>49</v>
      </c>
      <c r="F31">
        <f t="shared" si="0"/>
        <v>793800</v>
      </c>
    </row>
    <row r="32" spans="1:7" ht="14.45" customHeight="1">
      <c r="D32" s="164"/>
      <c r="F32">
        <f t="shared" si="0"/>
        <v>0</v>
      </c>
    </row>
    <row r="33" spans="1:7" ht="14.45" customHeight="1">
      <c r="A33" s="137">
        <v>90295324</v>
      </c>
      <c r="B33" s="11" t="s">
        <v>4619</v>
      </c>
      <c r="C33" s="143" t="s">
        <v>4870</v>
      </c>
      <c r="D33" s="160">
        <v>10950</v>
      </c>
      <c r="E33">
        <v>60</v>
      </c>
      <c r="F33">
        <f t="shared" si="0"/>
        <v>657000</v>
      </c>
      <c r="G33">
        <v>12485</v>
      </c>
    </row>
    <row r="34" spans="1:7" ht="14.45" customHeight="1">
      <c r="A34" s="139" t="s">
        <v>3010</v>
      </c>
      <c r="B34" s="11" t="s">
        <v>4619</v>
      </c>
      <c r="C34" s="146" t="s">
        <v>3361</v>
      </c>
      <c r="D34" s="163">
        <v>7600</v>
      </c>
      <c r="E34">
        <v>25</v>
      </c>
      <c r="F34">
        <f t="shared" si="0"/>
        <v>190000</v>
      </c>
      <c r="G34">
        <v>7984</v>
      </c>
    </row>
    <row r="35" spans="1:7" ht="14.45" customHeight="1">
      <c r="A35" s="138" t="s">
        <v>3012</v>
      </c>
      <c r="B35" s="11" t="s">
        <v>4619</v>
      </c>
      <c r="C35" s="173" t="s">
        <v>4873</v>
      </c>
      <c r="D35" s="160">
        <v>15500</v>
      </c>
      <c r="E35">
        <v>8</v>
      </c>
      <c r="F35">
        <f t="shared" si="0"/>
        <v>124000</v>
      </c>
      <c r="G35">
        <v>14454</v>
      </c>
    </row>
    <row r="36" spans="1:7" ht="14.45" customHeight="1">
      <c r="A36" s="138" t="s">
        <v>3014</v>
      </c>
      <c r="B36" s="11" t="s">
        <v>4619</v>
      </c>
      <c r="C36" s="144" t="s">
        <v>4646</v>
      </c>
      <c r="D36" s="160">
        <v>13600</v>
      </c>
      <c r="E36">
        <v>40</v>
      </c>
      <c r="F36">
        <f t="shared" si="0"/>
        <v>544000</v>
      </c>
      <c r="G36">
        <v>13510</v>
      </c>
    </row>
    <row r="37" spans="1:7" ht="14.45" customHeight="1">
      <c r="A37" s="138" t="s">
        <v>3016</v>
      </c>
      <c r="B37" s="11" t="s">
        <v>4619</v>
      </c>
      <c r="C37" s="144" t="s">
        <v>4874</v>
      </c>
      <c r="D37" s="160">
        <v>19600</v>
      </c>
      <c r="E37">
        <v>23</v>
      </c>
      <c r="F37">
        <f t="shared" si="0"/>
        <v>450800</v>
      </c>
      <c r="G37">
        <v>22660</v>
      </c>
    </row>
    <row r="38" spans="1:7" ht="14.45" customHeight="1">
      <c r="A38" s="138" t="s">
        <v>3019</v>
      </c>
      <c r="B38" s="11" t="s">
        <v>4619</v>
      </c>
      <c r="C38" s="144" t="s">
        <v>3370</v>
      </c>
      <c r="D38" s="157">
        <v>15950</v>
      </c>
      <c r="E38">
        <v>21</v>
      </c>
      <c r="F38">
        <f t="shared" si="0"/>
        <v>334950</v>
      </c>
      <c r="G38">
        <v>20108</v>
      </c>
    </row>
    <row r="39" spans="1:7" ht="14.45" customHeight="1">
      <c r="A39" s="138"/>
      <c r="B39" s="11"/>
      <c r="C39" s="144"/>
      <c r="D39" s="157"/>
    </row>
    <row r="40" spans="1:7" ht="14.45" customHeight="1">
      <c r="A40" s="137">
        <v>93741077</v>
      </c>
      <c r="B40" s="11" t="s">
        <v>4619</v>
      </c>
      <c r="C40" s="143" t="s">
        <v>3373</v>
      </c>
      <c r="D40" s="160">
        <v>7200</v>
      </c>
      <c r="E40">
        <v>22</v>
      </c>
      <c r="F40">
        <f t="shared" si="0"/>
        <v>158400</v>
      </c>
      <c r="G40">
        <v>7810</v>
      </c>
    </row>
    <row r="41" spans="1:7" ht="14.45" customHeight="1">
      <c r="A41" s="137" t="s">
        <v>3024</v>
      </c>
      <c r="B41" s="11" t="s">
        <v>4619</v>
      </c>
      <c r="C41" s="143" t="s">
        <v>3384</v>
      </c>
      <c r="D41" s="157">
        <v>7240</v>
      </c>
      <c r="E41">
        <v>59</v>
      </c>
      <c r="F41">
        <f t="shared" si="0"/>
        <v>427160</v>
      </c>
      <c r="G41">
        <v>7840</v>
      </c>
    </row>
    <row r="42" spans="1:7" ht="14.45" customHeight="1">
      <c r="D42" s="164"/>
      <c r="F42">
        <f t="shared" si="0"/>
        <v>0</v>
      </c>
    </row>
    <row r="43" spans="1:7" ht="14.45" customHeight="1">
      <c r="A43" s="138" t="s">
        <v>3035</v>
      </c>
      <c r="B43" s="11" t="s">
        <v>4619</v>
      </c>
      <c r="C43" s="144" t="s">
        <v>4876</v>
      </c>
      <c r="D43" s="157">
        <v>34900</v>
      </c>
      <c r="E43">
        <v>16</v>
      </c>
      <c r="F43">
        <f t="shared" si="0"/>
        <v>558400</v>
      </c>
      <c r="G43">
        <v>55217</v>
      </c>
    </row>
    <row r="44" spans="1:7" ht="14.45" customHeight="1">
      <c r="A44" s="138">
        <v>96535081</v>
      </c>
      <c r="B44" s="11" t="s">
        <v>4619</v>
      </c>
      <c r="C44" s="144" t="s">
        <v>4625</v>
      </c>
      <c r="D44" s="157">
        <v>39800</v>
      </c>
      <c r="E44">
        <v>8</v>
      </c>
      <c r="F44">
        <f t="shared" si="0"/>
        <v>318400</v>
      </c>
      <c r="G44">
        <v>50996</v>
      </c>
    </row>
    <row r="45" spans="1:7" ht="14.45" customHeight="1">
      <c r="A45" s="138">
        <v>96535082</v>
      </c>
      <c r="B45" s="11" t="s">
        <v>4619</v>
      </c>
      <c r="C45" s="144" t="s">
        <v>4626</v>
      </c>
      <c r="D45" s="157">
        <v>39800</v>
      </c>
      <c r="E45">
        <v>16</v>
      </c>
      <c r="F45">
        <f t="shared" si="0"/>
        <v>636800</v>
      </c>
      <c r="G45">
        <v>50996</v>
      </c>
    </row>
    <row r="46" spans="1:7" ht="14.45" customHeight="1">
      <c r="A46" s="138">
        <v>93381788</v>
      </c>
      <c r="B46" s="11" t="s">
        <v>4619</v>
      </c>
      <c r="C46" s="144" t="s">
        <v>4647</v>
      </c>
      <c r="D46" s="157">
        <v>47800</v>
      </c>
      <c r="E46">
        <v>20</v>
      </c>
      <c r="F46">
        <f t="shared" si="0"/>
        <v>956000</v>
      </c>
      <c r="G46">
        <v>63370</v>
      </c>
    </row>
    <row r="47" spans="1:7" ht="14.45" customHeight="1">
      <c r="A47" s="138">
        <v>96415063</v>
      </c>
      <c r="B47" s="11" t="s">
        <v>4619</v>
      </c>
      <c r="C47" s="144" t="s">
        <v>4871</v>
      </c>
      <c r="D47" s="157">
        <v>48050</v>
      </c>
      <c r="E47">
        <v>20</v>
      </c>
      <c r="F47">
        <f t="shared" si="0"/>
        <v>961000</v>
      </c>
      <c r="G47">
        <v>60910</v>
      </c>
    </row>
    <row r="48" spans="1:7" ht="14.45" customHeight="1">
      <c r="A48" s="138">
        <v>96415064</v>
      </c>
      <c r="B48" s="11" t="s">
        <v>4619</v>
      </c>
      <c r="C48" s="144" t="s">
        <v>4872</v>
      </c>
      <c r="D48" s="157">
        <v>48050</v>
      </c>
      <c r="E48">
        <v>12</v>
      </c>
      <c r="F48">
        <f t="shared" si="0"/>
        <v>576600</v>
      </c>
      <c r="G48">
        <v>60910</v>
      </c>
    </row>
    <row r="49" spans="1:7" ht="14.45" customHeight="1">
      <c r="D49" s="164"/>
      <c r="F49">
        <f t="shared" si="0"/>
        <v>0</v>
      </c>
    </row>
    <row r="50" spans="1:7" ht="14.45" customHeight="1">
      <c r="A50" s="138" t="s">
        <v>3187</v>
      </c>
      <c r="B50" s="11" t="s">
        <v>4619</v>
      </c>
      <c r="C50" s="145" t="s">
        <v>3602</v>
      </c>
      <c r="D50" s="160">
        <v>10040</v>
      </c>
      <c r="E50">
        <v>24</v>
      </c>
      <c r="F50">
        <f t="shared" si="0"/>
        <v>240960</v>
      </c>
    </row>
    <row r="51" spans="1:7" ht="14.45" customHeight="1">
      <c r="A51" s="138" t="s">
        <v>3159</v>
      </c>
      <c r="B51" s="11" t="s">
        <v>4619</v>
      </c>
      <c r="C51" s="145" t="s">
        <v>3603</v>
      </c>
      <c r="D51" s="160">
        <v>10040</v>
      </c>
      <c r="E51">
        <v>20</v>
      </c>
      <c r="F51">
        <f t="shared" si="0"/>
        <v>200800</v>
      </c>
    </row>
    <row r="52" spans="1:7" ht="14.45" customHeight="1">
      <c r="A52" s="138" t="s">
        <v>3161</v>
      </c>
      <c r="B52" s="11" t="s">
        <v>4619</v>
      </c>
      <c r="C52" s="141" t="s">
        <v>3605</v>
      </c>
      <c r="D52" s="160">
        <v>6990</v>
      </c>
      <c r="E52">
        <v>16</v>
      </c>
      <c r="F52">
        <f t="shared" si="0"/>
        <v>111840</v>
      </c>
    </row>
    <row r="53" spans="1:7" ht="14.45" customHeight="1">
      <c r="A53" s="138" t="s">
        <v>3162</v>
      </c>
      <c r="B53" s="11" t="s">
        <v>4619</v>
      </c>
      <c r="C53" s="141" t="s">
        <v>3606</v>
      </c>
      <c r="D53" s="160">
        <v>6990</v>
      </c>
      <c r="E53">
        <v>16</v>
      </c>
      <c r="F53">
        <f t="shared" si="0"/>
        <v>111840</v>
      </c>
    </row>
    <row r="54" spans="1:7" ht="14.45" customHeight="1">
      <c r="A54" s="138" t="s">
        <v>3167</v>
      </c>
      <c r="B54" s="11" t="s">
        <v>4619</v>
      </c>
      <c r="C54" s="141" t="s">
        <v>3611</v>
      </c>
      <c r="D54" s="160">
        <v>7470</v>
      </c>
      <c r="E54">
        <v>13</v>
      </c>
      <c r="F54">
        <f t="shared" si="0"/>
        <v>97110</v>
      </c>
    </row>
    <row r="55" spans="1:7" ht="14.45" customHeight="1">
      <c r="A55" s="156" t="s">
        <v>3600</v>
      </c>
      <c r="B55" s="31"/>
      <c r="C55" s="159" t="s">
        <v>3615</v>
      </c>
      <c r="D55" s="157">
        <v>10640</v>
      </c>
      <c r="F55">
        <f t="shared" si="0"/>
        <v>0</v>
      </c>
    </row>
    <row r="56" spans="1:7" ht="14.45" customHeight="1">
      <c r="A56" s="138" t="s">
        <v>4332</v>
      </c>
      <c r="B56" s="11" t="s">
        <v>4619</v>
      </c>
      <c r="C56" s="143" t="s">
        <v>3612</v>
      </c>
      <c r="D56" s="157">
        <v>8200</v>
      </c>
      <c r="E56">
        <v>40</v>
      </c>
      <c r="F56">
        <f t="shared" si="0"/>
        <v>328000</v>
      </c>
      <c r="G56">
        <v>8600</v>
      </c>
    </row>
    <row r="57" spans="1:7" ht="14.45" customHeight="1">
      <c r="D57" s="164"/>
      <c r="F57">
        <f t="shared" si="0"/>
        <v>0</v>
      </c>
    </row>
    <row r="58" spans="1:7" ht="14.45" customHeight="1">
      <c r="A58" s="137" t="s">
        <v>3271</v>
      </c>
      <c r="B58" s="11" t="s">
        <v>4619</v>
      </c>
      <c r="C58" s="143" t="s">
        <v>3620</v>
      </c>
      <c r="D58" s="157">
        <v>7100</v>
      </c>
      <c r="E58">
        <v>16</v>
      </c>
      <c r="F58">
        <f t="shared" si="0"/>
        <v>113600</v>
      </c>
      <c r="G58">
        <v>6500</v>
      </c>
    </row>
    <row r="59" spans="1:7" ht="14.45" customHeight="1">
      <c r="A59" s="156" t="s">
        <v>4672</v>
      </c>
      <c r="B59" s="31"/>
      <c r="C59" s="159" t="s">
        <v>3616</v>
      </c>
      <c r="D59" s="157">
        <v>13500</v>
      </c>
      <c r="F59">
        <f t="shared" si="0"/>
        <v>0</v>
      </c>
    </row>
    <row r="60" spans="1:7" ht="14.45" customHeight="1">
      <c r="A60" s="138" t="s">
        <v>4333</v>
      </c>
      <c r="B60" s="11" t="s">
        <v>4619</v>
      </c>
      <c r="C60" s="143" t="s">
        <v>4664</v>
      </c>
      <c r="D60" s="157">
        <v>7100</v>
      </c>
      <c r="E60">
        <v>32</v>
      </c>
      <c r="F60">
        <f t="shared" si="0"/>
        <v>227200</v>
      </c>
      <c r="G60">
        <v>6850</v>
      </c>
    </row>
    <row r="61" spans="1:7" ht="14.45" customHeight="1">
      <c r="A61" s="155" t="s">
        <v>3177</v>
      </c>
      <c r="B61" s="31"/>
      <c r="C61" s="159" t="s">
        <v>3626</v>
      </c>
      <c r="D61" s="157">
        <v>9990</v>
      </c>
      <c r="E61">
        <v>10</v>
      </c>
      <c r="F61">
        <f t="shared" ref="F61:F80" si="1">D61*E61</f>
        <v>99900</v>
      </c>
    </row>
    <row r="62" spans="1:7" ht="14.45" customHeight="1">
      <c r="A62" s="138" t="s">
        <v>4621</v>
      </c>
      <c r="B62" s="11" t="s">
        <v>4619</v>
      </c>
      <c r="C62" s="143" t="s">
        <v>4877</v>
      </c>
      <c r="D62" s="157">
        <v>39850</v>
      </c>
      <c r="E62">
        <v>60</v>
      </c>
      <c r="F62">
        <f t="shared" si="1"/>
        <v>2391000</v>
      </c>
    </row>
    <row r="63" spans="1:7" ht="14.45" customHeight="1">
      <c r="A63" s="138" t="s">
        <v>4623</v>
      </c>
      <c r="B63" s="11" t="s">
        <v>4619</v>
      </c>
      <c r="C63" s="143" t="s">
        <v>4878</v>
      </c>
      <c r="D63" s="157">
        <v>39850</v>
      </c>
      <c r="E63">
        <v>60</v>
      </c>
      <c r="F63">
        <f t="shared" si="1"/>
        <v>2391000</v>
      </c>
    </row>
    <row r="64" spans="1:7" ht="14.45" customHeight="1">
      <c r="D64" s="164"/>
      <c r="F64">
        <f t="shared" si="1"/>
        <v>0</v>
      </c>
    </row>
    <row r="65" spans="1:6" ht="14.45" customHeight="1">
      <c r="A65" s="139" t="s">
        <v>3185</v>
      </c>
      <c r="B65" s="11" t="s">
        <v>4619</v>
      </c>
      <c r="C65" s="172" t="s">
        <v>3736</v>
      </c>
      <c r="D65" s="157">
        <v>9380</v>
      </c>
      <c r="E65">
        <v>24</v>
      </c>
      <c r="F65">
        <f t="shared" si="1"/>
        <v>225120</v>
      </c>
    </row>
    <row r="66" spans="1:6" ht="14.45" customHeight="1">
      <c r="A66" s="139" t="s">
        <v>3186</v>
      </c>
      <c r="B66" s="11" t="s">
        <v>4619</v>
      </c>
      <c r="C66" s="172" t="s">
        <v>3737</v>
      </c>
      <c r="D66" s="157">
        <v>9380</v>
      </c>
      <c r="E66">
        <v>22</v>
      </c>
      <c r="F66">
        <f t="shared" si="1"/>
        <v>206360</v>
      </c>
    </row>
    <row r="67" spans="1:6" ht="14.45" customHeight="1">
      <c r="A67" s="139" t="s">
        <v>3187</v>
      </c>
      <c r="B67" s="11" t="s">
        <v>4619</v>
      </c>
      <c r="C67" s="146" t="s">
        <v>3738</v>
      </c>
      <c r="D67" s="157">
        <v>10040</v>
      </c>
      <c r="F67">
        <f t="shared" si="1"/>
        <v>0</v>
      </c>
    </row>
    <row r="68" spans="1:6" ht="14.45" customHeight="1">
      <c r="A68" s="139" t="s">
        <v>3159</v>
      </c>
      <c r="B68" s="11" t="s">
        <v>4619</v>
      </c>
      <c r="C68" s="146" t="s">
        <v>3739</v>
      </c>
      <c r="D68" s="157">
        <v>10040</v>
      </c>
      <c r="F68">
        <f t="shared" si="1"/>
        <v>0</v>
      </c>
    </row>
    <row r="69" spans="1:6" ht="14.45" customHeight="1">
      <c r="A69" s="139"/>
      <c r="B69" s="11"/>
      <c r="C69" s="146"/>
      <c r="D69" s="157"/>
      <c r="F69">
        <f t="shared" si="1"/>
        <v>0</v>
      </c>
    </row>
    <row r="70" spans="1:6" ht="14.45" customHeight="1">
      <c r="A70" s="139" t="s">
        <v>4676</v>
      </c>
      <c r="B70" s="11"/>
      <c r="C70" s="146" t="s">
        <v>4675</v>
      </c>
      <c r="D70" s="157">
        <v>15210</v>
      </c>
      <c r="E70">
        <v>2</v>
      </c>
      <c r="F70">
        <f t="shared" si="1"/>
        <v>30420</v>
      </c>
    </row>
    <row r="71" spans="1:6" ht="14.45" customHeight="1">
      <c r="A71" s="153" t="s">
        <v>4674</v>
      </c>
      <c r="C71" s="152" t="s">
        <v>4673</v>
      </c>
      <c r="D71" s="157"/>
      <c r="F71">
        <f t="shared" si="1"/>
        <v>0</v>
      </c>
    </row>
    <row r="72" spans="1:6" ht="14.45" customHeight="1">
      <c r="A72" s="153" t="s">
        <v>4635</v>
      </c>
      <c r="C72" s="152" t="s">
        <v>4634</v>
      </c>
      <c r="D72" s="157">
        <v>34460</v>
      </c>
      <c r="E72">
        <v>26</v>
      </c>
      <c r="F72">
        <f t="shared" si="1"/>
        <v>895960</v>
      </c>
    </row>
    <row r="73" spans="1:6" ht="14.45" customHeight="1">
      <c r="A73" s="153" t="s">
        <v>4636</v>
      </c>
      <c r="C73" s="152" t="s">
        <v>4638</v>
      </c>
      <c r="D73" s="157">
        <v>19200</v>
      </c>
      <c r="F73">
        <f t="shared" si="1"/>
        <v>0</v>
      </c>
    </row>
    <row r="74" spans="1:6" ht="14.45" customHeight="1">
      <c r="D74" s="157"/>
      <c r="F74">
        <f t="shared" si="1"/>
        <v>0</v>
      </c>
    </row>
    <row r="75" spans="1:6" ht="14.45" customHeight="1">
      <c r="A75" s="153" t="s">
        <v>4639</v>
      </c>
      <c r="C75" s="152" t="s">
        <v>4637</v>
      </c>
      <c r="D75" s="157">
        <v>17370</v>
      </c>
      <c r="E75">
        <v>1</v>
      </c>
      <c r="F75">
        <f t="shared" si="1"/>
        <v>17370</v>
      </c>
    </row>
    <row r="76" spans="1:6" ht="14.45" customHeight="1">
      <c r="D76" s="157"/>
      <c r="F76">
        <f t="shared" si="1"/>
        <v>0</v>
      </c>
    </row>
    <row r="77" spans="1:6" ht="14.45" customHeight="1">
      <c r="A77" s="155"/>
      <c r="B77" s="31"/>
      <c r="C77" s="159"/>
      <c r="D77" s="157"/>
      <c r="F77">
        <f t="shared" si="1"/>
        <v>0</v>
      </c>
    </row>
    <row r="78" spans="1:6" ht="14.45" customHeight="1">
      <c r="A78" s="155"/>
      <c r="B78" s="31"/>
      <c r="C78" s="159"/>
      <c r="D78" s="157"/>
      <c r="F78">
        <f t="shared" si="1"/>
        <v>0</v>
      </c>
    </row>
    <row r="79" spans="1:6" ht="14.45" customHeight="1">
      <c r="A79" s="186"/>
      <c r="B79" s="31"/>
      <c r="C79" s="188"/>
      <c r="D79" s="189"/>
    </row>
    <row r="80" spans="1:6" ht="14.45" customHeight="1">
      <c r="A80" s="155"/>
      <c r="B80" s="31"/>
      <c r="C80" s="159"/>
      <c r="D80" s="157"/>
      <c r="F80">
        <f t="shared" si="1"/>
        <v>0</v>
      </c>
    </row>
    <row r="81" spans="3:8" ht="14.45" customHeight="1">
      <c r="D81" s="140"/>
      <c r="F81">
        <f>SUM(E81)</f>
        <v>0</v>
      </c>
    </row>
    <row r="82" spans="3:8" ht="14.45" customHeight="1">
      <c r="D82" s="140"/>
      <c r="F82">
        <f>SUM(F6:F81)</f>
        <v>18884550</v>
      </c>
      <c r="G82">
        <v>16026367</v>
      </c>
      <c r="H82" s="136" t="s">
        <v>4648</v>
      </c>
    </row>
    <row r="83" spans="3:8" ht="14.45" customHeight="1">
      <c r="C83" s="136" t="s">
        <v>4640</v>
      </c>
      <c r="D83" s="140"/>
    </row>
    <row r="84" spans="3:8" ht="14.45" customHeight="1">
      <c r="C84" s="136" t="s">
        <v>4641</v>
      </c>
      <c r="D84" s="140"/>
    </row>
    <row r="85" spans="3:8" ht="14.45" customHeight="1">
      <c r="C85" s="136" t="s">
        <v>4642</v>
      </c>
      <c r="D85" s="140"/>
    </row>
    <row r="86" spans="3:8" ht="14.45" customHeight="1">
      <c r="D86" s="140"/>
    </row>
    <row r="98" spans="1:5" ht="15">
      <c r="C98" s="198" t="s">
        <v>4619</v>
      </c>
      <c r="D98" s="199"/>
      <c r="E98" s="24"/>
    </row>
    <row r="99" spans="1:5" ht="15">
      <c r="C99" s="198" t="s">
        <v>1272</v>
      </c>
      <c r="D99" s="199"/>
      <c r="E99" s="24"/>
    </row>
    <row r="100" spans="1:5" ht="15">
      <c r="C100" s="198"/>
      <c r="D100" s="199"/>
      <c r="E100" s="24"/>
    </row>
    <row r="101" spans="1:5" ht="16.5">
      <c r="A101" s="158" t="s">
        <v>2930</v>
      </c>
      <c r="C101" s="159" t="s">
        <v>3760</v>
      </c>
      <c r="D101" s="160">
        <v>15160</v>
      </c>
      <c r="E101" s="200">
        <f>+(((-D101*0.26)+D101)*1.6)</f>
        <v>17949.439999999999</v>
      </c>
    </row>
    <row r="102" spans="1:5" ht="16.5">
      <c r="A102" s="158" t="s">
        <v>2931</v>
      </c>
      <c r="C102" s="159" t="s">
        <v>3761</v>
      </c>
      <c r="D102" s="160">
        <v>18920</v>
      </c>
      <c r="E102" s="200">
        <f t="shared" ref="E102:E178" si="2">+(((-D102*0.26)+D102)*1.6)</f>
        <v>22401.279999999999</v>
      </c>
    </row>
    <row r="103" spans="1:5" ht="16.5">
      <c r="A103" s="161" t="s">
        <v>2932</v>
      </c>
      <c r="C103" s="162" t="s">
        <v>3762</v>
      </c>
      <c r="D103" s="163">
        <v>21290</v>
      </c>
      <c r="E103" s="200">
        <f t="shared" si="2"/>
        <v>25207.360000000001</v>
      </c>
    </row>
    <row r="104" spans="1:5" ht="16.5">
      <c r="A104" s="158" t="s">
        <v>2933</v>
      </c>
      <c r="C104" s="159" t="s">
        <v>3763</v>
      </c>
      <c r="D104" s="160">
        <v>13970</v>
      </c>
      <c r="E104" s="200">
        <f t="shared" si="2"/>
        <v>16540.48</v>
      </c>
    </row>
    <row r="105" spans="1:5" ht="16.5">
      <c r="A105" s="158" t="s">
        <v>2934</v>
      </c>
      <c r="C105" s="159" t="s">
        <v>3764</v>
      </c>
      <c r="D105" s="160">
        <v>13970</v>
      </c>
      <c r="E105" s="200">
        <f t="shared" si="2"/>
        <v>16540.48</v>
      </c>
    </row>
    <row r="106" spans="1:5" ht="16.5">
      <c r="A106" s="158" t="s">
        <v>2935</v>
      </c>
      <c r="C106" s="159" t="s">
        <v>3765</v>
      </c>
      <c r="D106" s="160">
        <v>12850</v>
      </c>
      <c r="E106" s="200">
        <f t="shared" si="2"/>
        <v>15214.400000000001</v>
      </c>
    </row>
    <row r="107" spans="1:5" ht="16.5">
      <c r="A107" s="158" t="s">
        <v>2939</v>
      </c>
      <c r="C107" s="187" t="s">
        <v>3766</v>
      </c>
      <c r="D107" s="160">
        <v>15370</v>
      </c>
      <c r="E107" s="200">
        <f t="shared" si="2"/>
        <v>18198.079999999998</v>
      </c>
    </row>
    <row r="108" spans="1:5" ht="16.5">
      <c r="A108" s="158" t="s">
        <v>2940</v>
      </c>
      <c r="C108" s="187" t="s">
        <v>3767</v>
      </c>
      <c r="D108" s="160">
        <v>13450</v>
      </c>
      <c r="E108" s="200">
        <f t="shared" si="2"/>
        <v>15924.800000000001</v>
      </c>
    </row>
    <row r="109" spans="1:5" ht="16.5">
      <c r="A109" s="158" t="s">
        <v>2936</v>
      </c>
      <c r="C109" s="159" t="s">
        <v>3768</v>
      </c>
      <c r="D109" s="160">
        <v>12850</v>
      </c>
      <c r="E109" s="200">
        <f t="shared" si="2"/>
        <v>15214.400000000001</v>
      </c>
    </row>
    <row r="110" spans="1:5" ht="16.5">
      <c r="A110" s="158" t="s">
        <v>2941</v>
      </c>
      <c r="C110" s="187" t="s">
        <v>3769</v>
      </c>
      <c r="D110" s="160">
        <v>14600</v>
      </c>
      <c r="E110" s="200">
        <f t="shared" si="2"/>
        <v>17286.400000000001</v>
      </c>
    </row>
    <row r="111" spans="1:5" ht="16.5">
      <c r="A111" s="158" t="s">
        <v>2937</v>
      </c>
      <c r="C111" s="159" t="s">
        <v>3770</v>
      </c>
      <c r="D111" s="160">
        <v>13720</v>
      </c>
      <c r="E111" s="200">
        <f t="shared" si="2"/>
        <v>16244.48</v>
      </c>
    </row>
    <row r="112" spans="1:5" ht="16.5">
      <c r="A112" s="158" t="s">
        <v>2942</v>
      </c>
      <c r="C112" s="159" t="s">
        <v>3771</v>
      </c>
      <c r="D112" s="160">
        <v>12850</v>
      </c>
      <c r="E112" s="200">
        <f t="shared" si="2"/>
        <v>15214.400000000001</v>
      </c>
    </row>
    <row r="113" spans="1:5" ht="16.5">
      <c r="A113" s="158" t="s">
        <v>2938</v>
      </c>
      <c r="C113" s="159" t="s">
        <v>3772</v>
      </c>
      <c r="D113" s="160">
        <v>12850</v>
      </c>
      <c r="E113" s="200">
        <f t="shared" si="2"/>
        <v>15214.400000000001</v>
      </c>
    </row>
    <row r="114" spans="1:5" ht="16.5">
      <c r="A114" s="108"/>
      <c r="C114" s="159"/>
      <c r="D114" s="160"/>
      <c r="E114" s="200">
        <f t="shared" si="2"/>
        <v>0</v>
      </c>
    </row>
    <row r="115" spans="1:5" ht="16.5">
      <c r="A115" s="190" t="s">
        <v>2944</v>
      </c>
      <c r="C115" s="187" t="s">
        <v>3773</v>
      </c>
      <c r="D115" s="201">
        <v>13600</v>
      </c>
      <c r="E115" s="200">
        <f t="shared" si="2"/>
        <v>16102.400000000001</v>
      </c>
    </row>
    <row r="116" spans="1:5" ht="16.5">
      <c r="A116" s="158" t="s">
        <v>2943</v>
      </c>
      <c r="C116" s="187" t="s">
        <v>3774</v>
      </c>
      <c r="D116" s="201">
        <v>13600</v>
      </c>
      <c r="E116" s="200">
        <f t="shared" si="2"/>
        <v>16102.400000000001</v>
      </c>
    </row>
    <row r="117" spans="1:5" ht="16.5">
      <c r="A117" s="161" t="s">
        <v>2945</v>
      </c>
      <c r="C117" s="162" t="s">
        <v>3775</v>
      </c>
      <c r="D117" s="163">
        <v>13600</v>
      </c>
      <c r="E117" s="200">
        <f t="shared" si="2"/>
        <v>16102.400000000001</v>
      </c>
    </row>
    <row r="118" spans="1:5" ht="16.5">
      <c r="A118" s="158" t="s">
        <v>2946</v>
      </c>
      <c r="C118" s="159" t="s">
        <v>3776</v>
      </c>
      <c r="D118" s="160">
        <v>11670</v>
      </c>
      <c r="E118" s="200">
        <f t="shared" si="2"/>
        <v>13817.279999999999</v>
      </c>
    </row>
    <row r="119" spans="1:5" ht="16.5">
      <c r="A119" s="161" t="s">
        <v>2947</v>
      </c>
      <c r="C119" s="162" t="s">
        <v>3777</v>
      </c>
      <c r="D119" s="163">
        <v>11670</v>
      </c>
      <c r="E119" s="200">
        <f t="shared" si="2"/>
        <v>13817.279999999999</v>
      </c>
    </row>
    <row r="120" spans="1:5" ht="16.5">
      <c r="A120" s="161" t="s">
        <v>2948</v>
      </c>
      <c r="C120" s="162" t="s">
        <v>3778</v>
      </c>
      <c r="D120" s="163">
        <v>13000</v>
      </c>
      <c r="E120" s="200">
        <f t="shared" si="2"/>
        <v>15392</v>
      </c>
    </row>
    <row r="121" spans="1:5" ht="16.5">
      <c r="A121" s="161" t="s">
        <v>2949</v>
      </c>
      <c r="C121" s="162" t="s">
        <v>3779</v>
      </c>
      <c r="D121" s="163">
        <v>13480</v>
      </c>
      <c r="E121" s="200">
        <f t="shared" si="2"/>
        <v>15960.320000000002</v>
      </c>
    </row>
    <row r="122" spans="1:5" ht="16.5">
      <c r="A122" s="161" t="s">
        <v>2950</v>
      </c>
      <c r="C122" s="162" t="s">
        <v>3780</v>
      </c>
      <c r="D122" s="163">
        <v>12610</v>
      </c>
      <c r="E122" s="200">
        <f t="shared" si="2"/>
        <v>14930.24</v>
      </c>
    </row>
    <row r="123" spans="1:5" ht="16.5">
      <c r="A123" s="161" t="s">
        <v>3781</v>
      </c>
      <c r="C123" s="162" t="s">
        <v>3785</v>
      </c>
      <c r="D123" s="163">
        <v>14780</v>
      </c>
      <c r="E123" s="200">
        <f t="shared" si="2"/>
        <v>17499.52</v>
      </c>
    </row>
    <row r="124" spans="1:5" ht="16.5">
      <c r="A124" s="161" t="s">
        <v>2951</v>
      </c>
      <c r="C124" s="162" t="s">
        <v>3786</v>
      </c>
      <c r="D124" s="163">
        <v>14780</v>
      </c>
      <c r="E124" s="200">
        <f t="shared" si="2"/>
        <v>17499.52</v>
      </c>
    </row>
    <row r="125" spans="1:5" ht="16.5">
      <c r="A125" s="161" t="s">
        <v>2952</v>
      </c>
      <c r="C125" s="202" t="s">
        <v>3787</v>
      </c>
      <c r="D125" s="163">
        <v>14780</v>
      </c>
      <c r="E125" s="200">
        <f t="shared" si="2"/>
        <v>17499.52</v>
      </c>
    </row>
    <row r="126" spans="1:5" ht="16.5">
      <c r="A126" s="161" t="s">
        <v>2953</v>
      </c>
      <c r="C126" s="202" t="s">
        <v>3788</v>
      </c>
      <c r="D126" s="163">
        <v>14780</v>
      </c>
      <c r="E126" s="200">
        <f t="shared" si="2"/>
        <v>17499.52</v>
      </c>
    </row>
    <row r="127" spans="1:5" ht="16.5">
      <c r="A127" s="158" t="s">
        <v>2954</v>
      </c>
      <c r="C127" s="159" t="s">
        <v>3789</v>
      </c>
      <c r="D127" s="160">
        <v>35050</v>
      </c>
      <c r="E127" s="200">
        <f t="shared" si="2"/>
        <v>41499.200000000004</v>
      </c>
    </row>
    <row r="128" spans="1:5" ht="16.5">
      <c r="A128" s="161" t="s">
        <v>2955</v>
      </c>
      <c r="C128" s="162" t="s">
        <v>3790</v>
      </c>
      <c r="D128" s="163">
        <v>35150</v>
      </c>
      <c r="E128" s="200">
        <f t="shared" si="2"/>
        <v>41617.600000000006</v>
      </c>
    </row>
    <row r="129" spans="1:5" ht="16.5">
      <c r="A129" s="161" t="s">
        <v>3782</v>
      </c>
      <c r="C129" s="203" t="s">
        <v>3791</v>
      </c>
      <c r="D129" s="163">
        <v>33750</v>
      </c>
      <c r="E129" s="200">
        <f t="shared" si="2"/>
        <v>39960</v>
      </c>
    </row>
    <row r="130" spans="1:5" ht="16.5">
      <c r="A130" s="161" t="s">
        <v>3287</v>
      </c>
      <c r="C130" s="162" t="s">
        <v>3792</v>
      </c>
      <c r="D130" s="163">
        <v>61440</v>
      </c>
      <c r="E130" s="200">
        <f t="shared" si="2"/>
        <v>72744.960000000006</v>
      </c>
    </row>
    <row r="131" spans="1:5" ht="16.5">
      <c r="A131" s="108"/>
      <c r="C131" s="162"/>
      <c r="D131" s="163"/>
      <c r="E131" s="200">
        <f t="shared" si="2"/>
        <v>0</v>
      </c>
    </row>
    <row r="132" spans="1:5" ht="16.5">
      <c r="A132" s="161" t="s">
        <v>3232</v>
      </c>
      <c r="C132" s="162" t="s">
        <v>3793</v>
      </c>
      <c r="D132" s="163">
        <v>20820</v>
      </c>
      <c r="E132" s="200">
        <f t="shared" si="2"/>
        <v>24650.880000000001</v>
      </c>
    </row>
    <row r="133" spans="1:5" ht="16.5">
      <c r="A133" s="161" t="s">
        <v>2956</v>
      </c>
      <c r="C133" s="162" t="s">
        <v>3794</v>
      </c>
      <c r="D133" s="163">
        <v>21880</v>
      </c>
      <c r="E133" s="200">
        <f t="shared" si="2"/>
        <v>25905.920000000002</v>
      </c>
    </row>
    <row r="134" spans="1:5" ht="16.5">
      <c r="A134" s="161"/>
      <c r="C134" s="162"/>
      <c r="D134" s="163"/>
      <c r="E134" s="200"/>
    </row>
    <row r="135" spans="1:5" ht="16.5">
      <c r="A135" s="158" t="s">
        <v>2957</v>
      </c>
      <c r="C135" s="159" t="s">
        <v>3795</v>
      </c>
      <c r="D135" s="163">
        <v>10640</v>
      </c>
      <c r="E135" s="200">
        <f t="shared" si="2"/>
        <v>12597.760000000002</v>
      </c>
    </row>
    <row r="136" spans="1:5" ht="16.5">
      <c r="A136" s="190" t="s">
        <v>2958</v>
      </c>
      <c r="C136" s="187" t="s">
        <v>3796</v>
      </c>
      <c r="D136" s="201">
        <v>12790</v>
      </c>
      <c r="E136" s="200">
        <f t="shared" si="2"/>
        <v>15143.36</v>
      </c>
    </row>
    <row r="137" spans="1:5" ht="16.5">
      <c r="A137" s="190" t="s">
        <v>2959</v>
      </c>
      <c r="C137" s="187" t="s">
        <v>3797</v>
      </c>
      <c r="D137" s="201">
        <v>11820</v>
      </c>
      <c r="E137" s="200">
        <f t="shared" si="2"/>
        <v>13994.88</v>
      </c>
    </row>
    <row r="138" spans="1:5" ht="16.5">
      <c r="A138" s="190" t="s">
        <v>2960</v>
      </c>
      <c r="C138" s="187" t="s">
        <v>3798</v>
      </c>
      <c r="D138" s="201">
        <v>11820</v>
      </c>
      <c r="E138" s="200">
        <f t="shared" si="2"/>
        <v>13994.88</v>
      </c>
    </row>
    <row r="139" spans="1:5" ht="16.5">
      <c r="A139" s="161" t="s">
        <v>2961</v>
      </c>
      <c r="C139" s="162" t="s">
        <v>3799</v>
      </c>
      <c r="D139" s="163">
        <v>11820</v>
      </c>
      <c r="E139" s="200">
        <f t="shared" si="2"/>
        <v>13994.88</v>
      </c>
    </row>
    <row r="140" spans="1:5" ht="16.5">
      <c r="A140" s="158" t="s">
        <v>2962</v>
      </c>
      <c r="C140" s="159" t="s">
        <v>3800</v>
      </c>
      <c r="D140" s="160">
        <v>13710</v>
      </c>
      <c r="E140" s="200">
        <f t="shared" si="2"/>
        <v>16232.64</v>
      </c>
    </row>
    <row r="141" spans="1:5" ht="16.5">
      <c r="A141" s="158" t="s">
        <v>2963</v>
      </c>
      <c r="C141" s="159" t="s">
        <v>3801</v>
      </c>
      <c r="D141" s="160">
        <v>11870</v>
      </c>
      <c r="E141" s="200">
        <f t="shared" si="2"/>
        <v>14054.08</v>
      </c>
    </row>
    <row r="142" spans="1:5" ht="16.5">
      <c r="A142" s="158" t="s">
        <v>3783</v>
      </c>
      <c r="C142" s="203" t="s">
        <v>3802</v>
      </c>
      <c r="D142" s="160">
        <v>21220</v>
      </c>
      <c r="E142" s="200">
        <f t="shared" si="2"/>
        <v>25124.48</v>
      </c>
    </row>
    <row r="143" spans="1:5" ht="16.5">
      <c r="A143" s="158" t="s">
        <v>2964</v>
      </c>
      <c r="C143" s="159" t="s">
        <v>3803</v>
      </c>
      <c r="D143" s="160">
        <v>12080</v>
      </c>
      <c r="E143" s="200">
        <f t="shared" si="2"/>
        <v>14302.720000000001</v>
      </c>
    </row>
    <row r="144" spans="1:5" ht="16.5">
      <c r="A144" s="158" t="s">
        <v>3784</v>
      </c>
      <c r="C144" s="203" t="s">
        <v>3804</v>
      </c>
      <c r="D144" s="160">
        <v>23450</v>
      </c>
      <c r="E144" s="200">
        <f t="shared" si="2"/>
        <v>27764.800000000003</v>
      </c>
    </row>
    <row r="145" spans="1:5" ht="16.5">
      <c r="A145" s="158" t="s">
        <v>2965</v>
      </c>
      <c r="C145" s="159" t="s">
        <v>3805</v>
      </c>
      <c r="D145" s="160">
        <v>11610</v>
      </c>
      <c r="E145" s="200">
        <f t="shared" si="2"/>
        <v>13746.24</v>
      </c>
    </row>
    <row r="146" spans="1:5" ht="16.5">
      <c r="A146" s="155" t="s">
        <v>3233</v>
      </c>
      <c r="C146" s="156" t="s">
        <v>3806</v>
      </c>
      <c r="D146" s="160">
        <v>17530</v>
      </c>
      <c r="E146" s="200">
        <f t="shared" si="2"/>
        <v>20755.520000000004</v>
      </c>
    </row>
    <row r="147" spans="1:5" ht="16.5">
      <c r="A147" s="155" t="s">
        <v>2967</v>
      </c>
      <c r="C147" s="156" t="s">
        <v>3807</v>
      </c>
      <c r="D147" s="160">
        <v>18920</v>
      </c>
      <c r="E147" s="200">
        <f t="shared" si="2"/>
        <v>22401.279999999999</v>
      </c>
    </row>
    <row r="148" spans="1:5" ht="16.5">
      <c r="A148" s="161" t="s">
        <v>2966</v>
      </c>
      <c r="C148" s="162" t="s">
        <v>3808</v>
      </c>
      <c r="D148" s="163">
        <v>16200</v>
      </c>
      <c r="E148" s="200">
        <f t="shared" si="2"/>
        <v>19180.8</v>
      </c>
    </row>
    <row r="149" spans="1:5" ht="16.5">
      <c r="A149" s="155" t="s">
        <v>2968</v>
      </c>
      <c r="C149" s="156" t="s">
        <v>3809</v>
      </c>
      <c r="D149" s="160">
        <v>17270</v>
      </c>
      <c r="E149" s="200">
        <f t="shared" si="2"/>
        <v>20447.68</v>
      </c>
    </row>
    <row r="150" spans="1:5" ht="16.5">
      <c r="A150" s="108"/>
      <c r="C150" s="156"/>
      <c r="D150" s="160"/>
      <c r="E150" s="200">
        <f t="shared" si="2"/>
        <v>0</v>
      </c>
    </row>
    <row r="151" spans="1:5" ht="16.5">
      <c r="A151" s="161" t="s">
        <v>2969</v>
      </c>
      <c r="C151" s="162" t="s">
        <v>3810</v>
      </c>
      <c r="D151" s="163">
        <v>8860</v>
      </c>
      <c r="E151" s="200">
        <f t="shared" si="2"/>
        <v>10490.24</v>
      </c>
    </row>
    <row r="152" spans="1:5" ht="16.5">
      <c r="A152" s="191" t="s">
        <v>2970</v>
      </c>
      <c r="C152" s="203" t="s">
        <v>3811</v>
      </c>
      <c r="D152" s="163">
        <v>8860</v>
      </c>
      <c r="E152" s="200">
        <f t="shared" si="2"/>
        <v>10490.24</v>
      </c>
    </row>
    <row r="153" spans="1:5" ht="16.5">
      <c r="A153" s="191" t="s">
        <v>2971</v>
      </c>
      <c r="C153" s="203" t="s">
        <v>3812</v>
      </c>
      <c r="D153" s="163">
        <v>14900</v>
      </c>
      <c r="E153" s="200">
        <f t="shared" si="2"/>
        <v>17641.600000000002</v>
      </c>
    </row>
    <row r="154" spans="1:5" ht="16.5">
      <c r="A154" s="191" t="s">
        <v>2972</v>
      </c>
      <c r="C154" s="203" t="s">
        <v>3813</v>
      </c>
      <c r="D154" s="163">
        <v>14900</v>
      </c>
      <c r="E154" s="200">
        <f t="shared" si="2"/>
        <v>17641.600000000002</v>
      </c>
    </row>
    <row r="155" spans="1:5" ht="16.5">
      <c r="A155" s="161" t="s">
        <v>3234</v>
      </c>
      <c r="C155" s="162" t="s">
        <v>3814</v>
      </c>
      <c r="D155" s="163">
        <v>12650</v>
      </c>
      <c r="E155" s="200">
        <f t="shared" si="2"/>
        <v>14977.6</v>
      </c>
    </row>
    <row r="156" spans="1:5" ht="16.5">
      <c r="A156" s="161" t="s">
        <v>3235</v>
      </c>
      <c r="C156" s="162" t="s">
        <v>3815</v>
      </c>
      <c r="D156" s="163">
        <v>12650</v>
      </c>
      <c r="E156" s="200">
        <f t="shared" si="2"/>
        <v>14977.6</v>
      </c>
    </row>
    <row r="157" spans="1:5" ht="16.5">
      <c r="A157" s="161" t="s">
        <v>2973</v>
      </c>
      <c r="C157" s="162" t="s">
        <v>3816</v>
      </c>
      <c r="D157" s="163">
        <v>10160</v>
      </c>
      <c r="E157" s="200">
        <f t="shared" si="2"/>
        <v>12029.44</v>
      </c>
    </row>
    <row r="158" spans="1:5" ht="16.5">
      <c r="A158" s="161" t="s">
        <v>2974</v>
      </c>
      <c r="C158" s="162" t="s">
        <v>3817</v>
      </c>
      <c r="D158" s="163">
        <v>10160</v>
      </c>
      <c r="E158" s="200">
        <f t="shared" si="2"/>
        <v>12029.44</v>
      </c>
    </row>
    <row r="159" spans="1:5" ht="16.5">
      <c r="A159" s="161" t="s">
        <v>2975</v>
      </c>
      <c r="C159" s="162" t="s">
        <v>3818</v>
      </c>
      <c r="D159" s="163">
        <v>10160</v>
      </c>
      <c r="E159" s="200">
        <f t="shared" si="2"/>
        <v>12029.44</v>
      </c>
    </row>
    <row r="160" spans="1:5" ht="16.5">
      <c r="A160" s="161" t="s">
        <v>2976</v>
      </c>
      <c r="C160" s="162" t="s">
        <v>3819</v>
      </c>
      <c r="D160" s="163">
        <v>10280</v>
      </c>
      <c r="E160" s="200">
        <f t="shared" si="2"/>
        <v>12171.52</v>
      </c>
    </row>
    <row r="161" spans="1:5" ht="16.5">
      <c r="A161" s="161" t="s">
        <v>2977</v>
      </c>
      <c r="C161" s="162" t="s">
        <v>3820</v>
      </c>
      <c r="D161" s="163">
        <v>10280</v>
      </c>
      <c r="E161" s="200">
        <f t="shared" si="2"/>
        <v>12171.52</v>
      </c>
    </row>
    <row r="162" spans="1:5" ht="16.5">
      <c r="A162" s="161" t="s">
        <v>3236</v>
      </c>
      <c r="C162" s="162" t="s">
        <v>3821</v>
      </c>
      <c r="D162" s="163">
        <v>10640</v>
      </c>
      <c r="E162" s="200">
        <f t="shared" si="2"/>
        <v>12597.760000000002</v>
      </c>
    </row>
    <row r="163" spans="1:5" ht="16.5">
      <c r="A163" s="161" t="s">
        <v>3237</v>
      </c>
      <c r="C163" s="162" t="s">
        <v>3822</v>
      </c>
      <c r="D163" s="163">
        <v>14190</v>
      </c>
      <c r="E163" s="200">
        <f t="shared" si="2"/>
        <v>16800.960000000003</v>
      </c>
    </row>
    <row r="164" spans="1:5" ht="16.5">
      <c r="A164" s="161" t="s">
        <v>2978</v>
      </c>
      <c r="C164" s="162" t="s">
        <v>3823</v>
      </c>
      <c r="D164" s="163">
        <v>14900</v>
      </c>
      <c r="E164" s="200">
        <f t="shared" si="2"/>
        <v>17641.600000000002</v>
      </c>
    </row>
    <row r="165" spans="1:5" ht="16.5">
      <c r="A165" s="161" t="s">
        <v>2979</v>
      </c>
      <c r="C165" s="162" t="s">
        <v>3824</v>
      </c>
      <c r="D165" s="163">
        <v>14190</v>
      </c>
      <c r="E165" s="200">
        <f t="shared" si="2"/>
        <v>16800.960000000003</v>
      </c>
    </row>
    <row r="166" spans="1:5" ht="16.5">
      <c r="A166" s="158" t="s">
        <v>3288</v>
      </c>
      <c r="C166" s="204" t="s">
        <v>3825</v>
      </c>
      <c r="D166" s="160">
        <v>15850</v>
      </c>
      <c r="E166" s="200">
        <f t="shared" si="2"/>
        <v>18766.400000000001</v>
      </c>
    </row>
    <row r="167" spans="1:5" ht="16.5">
      <c r="A167" s="158" t="s">
        <v>3289</v>
      </c>
      <c r="C167" s="204" t="s">
        <v>3826</v>
      </c>
      <c r="D167" s="160">
        <v>15850</v>
      </c>
      <c r="E167" s="200">
        <f t="shared" si="2"/>
        <v>18766.400000000001</v>
      </c>
    </row>
    <row r="168" spans="1:5" ht="16.5">
      <c r="A168" s="158" t="s">
        <v>2980</v>
      </c>
      <c r="C168" s="204" t="s">
        <v>3827</v>
      </c>
      <c r="D168" s="160">
        <v>62520</v>
      </c>
      <c r="E168" s="200">
        <f t="shared" si="2"/>
        <v>74023.680000000008</v>
      </c>
    </row>
    <row r="169" spans="1:5" ht="16.5">
      <c r="A169" s="158" t="s">
        <v>3290</v>
      </c>
      <c r="C169" s="204" t="s">
        <v>3828</v>
      </c>
      <c r="D169" s="160">
        <v>62520</v>
      </c>
      <c r="E169" s="200">
        <f t="shared" si="2"/>
        <v>74023.680000000008</v>
      </c>
    </row>
    <row r="170" spans="1:5" ht="16.5">
      <c r="A170" s="158"/>
      <c r="C170" s="204"/>
      <c r="D170" s="160"/>
      <c r="E170" s="200">
        <f t="shared" si="2"/>
        <v>0</v>
      </c>
    </row>
    <row r="171" spans="1:5" ht="16.5">
      <c r="A171" s="158" t="s">
        <v>2981</v>
      </c>
      <c r="C171" s="204" t="s">
        <v>3829</v>
      </c>
      <c r="D171" s="160">
        <v>9100</v>
      </c>
      <c r="E171" s="200">
        <f t="shared" si="2"/>
        <v>10774.400000000001</v>
      </c>
    </row>
    <row r="172" spans="1:5" ht="16.5">
      <c r="A172" s="108"/>
      <c r="C172" s="204"/>
      <c r="D172" s="160"/>
      <c r="E172" s="200"/>
    </row>
    <row r="173" spans="1:5" ht="16.5">
      <c r="A173" s="190" t="s">
        <v>3291</v>
      </c>
      <c r="C173" s="187" t="s">
        <v>3830</v>
      </c>
      <c r="D173" s="201">
        <v>4180</v>
      </c>
      <c r="E173" s="200">
        <f t="shared" si="2"/>
        <v>4949.12</v>
      </c>
    </row>
    <row r="174" spans="1:5" ht="16.5">
      <c r="A174" s="190" t="s">
        <v>3292</v>
      </c>
      <c r="C174" s="187" t="s">
        <v>3300</v>
      </c>
      <c r="D174" s="201">
        <v>4180</v>
      </c>
      <c r="E174" s="200">
        <f t="shared" si="2"/>
        <v>4949.12</v>
      </c>
    </row>
    <row r="175" spans="1:5" ht="16.5">
      <c r="A175" s="190" t="s">
        <v>3293</v>
      </c>
      <c r="C175" s="187" t="s">
        <v>3301</v>
      </c>
      <c r="D175" s="201">
        <v>4180</v>
      </c>
      <c r="E175" s="200">
        <f t="shared" si="2"/>
        <v>4949.12</v>
      </c>
    </row>
    <row r="176" spans="1:5" ht="16.5">
      <c r="A176" s="161" t="s">
        <v>3294</v>
      </c>
      <c r="C176" s="162" t="s">
        <v>3302</v>
      </c>
      <c r="D176" s="201">
        <v>11660</v>
      </c>
      <c r="E176" s="200">
        <f t="shared" si="2"/>
        <v>13805.44</v>
      </c>
    </row>
    <row r="177" spans="1:5" ht="16.5">
      <c r="A177" s="161" t="s">
        <v>3295</v>
      </c>
      <c r="C177" s="162" t="s">
        <v>3303</v>
      </c>
      <c r="D177" s="163">
        <v>10640</v>
      </c>
      <c r="E177" s="200">
        <f t="shared" si="2"/>
        <v>12597.760000000002</v>
      </c>
    </row>
    <row r="178" spans="1:5" ht="16.5">
      <c r="A178" s="158" t="s">
        <v>3296</v>
      </c>
      <c r="C178" s="159" t="s">
        <v>3304</v>
      </c>
      <c r="D178" s="163">
        <v>12140</v>
      </c>
      <c r="E178" s="200">
        <f t="shared" si="2"/>
        <v>14373.760000000002</v>
      </c>
    </row>
    <row r="179" spans="1:5" ht="16.5">
      <c r="A179" s="161" t="s">
        <v>3297</v>
      </c>
      <c r="C179" s="162" t="s">
        <v>3305</v>
      </c>
      <c r="D179" s="163">
        <v>10620</v>
      </c>
      <c r="E179" s="200">
        <f t="shared" ref="E179:E249" si="3">+(((-D179*0.26)+D179)*1.6)</f>
        <v>12574.08</v>
      </c>
    </row>
    <row r="180" spans="1:5" ht="16.5">
      <c r="A180" s="161" t="s">
        <v>3298</v>
      </c>
      <c r="C180" s="162" t="s">
        <v>3306</v>
      </c>
      <c r="D180" s="163">
        <v>11000</v>
      </c>
      <c r="E180" s="200">
        <f t="shared" si="3"/>
        <v>13024</v>
      </c>
    </row>
    <row r="181" spans="1:5" ht="16.5">
      <c r="A181" s="161" t="s">
        <v>3299</v>
      </c>
      <c r="C181" s="162" t="s">
        <v>3307</v>
      </c>
      <c r="D181" s="163">
        <v>11000</v>
      </c>
      <c r="E181" s="200">
        <f t="shared" si="3"/>
        <v>13024</v>
      </c>
    </row>
    <row r="182" spans="1:5" ht="16.5">
      <c r="A182" s="108"/>
      <c r="C182" s="205" t="s">
        <v>199</v>
      </c>
      <c r="D182" s="163"/>
      <c r="E182" s="200"/>
    </row>
    <row r="183" spans="1:5" ht="16.5">
      <c r="A183" s="108"/>
      <c r="C183" s="162"/>
      <c r="D183" s="163"/>
      <c r="E183" s="200"/>
    </row>
    <row r="184" spans="1:5" ht="16.5">
      <c r="A184" s="158" t="s">
        <v>3831</v>
      </c>
      <c r="C184" s="159" t="s">
        <v>3833</v>
      </c>
      <c r="D184" s="157">
        <v>41210</v>
      </c>
      <c r="E184" s="200">
        <f t="shared" si="3"/>
        <v>48792.640000000007</v>
      </c>
    </row>
    <row r="185" spans="1:5" ht="16.5">
      <c r="A185" s="158" t="s">
        <v>3832</v>
      </c>
      <c r="C185" s="159" t="s">
        <v>3834</v>
      </c>
      <c r="D185" s="157">
        <v>41210</v>
      </c>
      <c r="E185" s="200">
        <f t="shared" si="3"/>
        <v>48792.640000000007</v>
      </c>
    </row>
    <row r="186" spans="1:5" ht="16.5">
      <c r="A186" s="158" t="s">
        <v>2982</v>
      </c>
      <c r="C186" s="159" t="s">
        <v>3309</v>
      </c>
      <c r="D186" s="157">
        <v>69620</v>
      </c>
      <c r="E186" s="200">
        <f t="shared" si="3"/>
        <v>82430.080000000016</v>
      </c>
    </row>
    <row r="187" spans="1:5" ht="16.5">
      <c r="A187" s="158" t="s">
        <v>2983</v>
      </c>
      <c r="C187" s="159" t="s">
        <v>3310</v>
      </c>
      <c r="D187" s="157">
        <v>69620</v>
      </c>
      <c r="E187" s="200">
        <f t="shared" si="3"/>
        <v>82430.080000000016</v>
      </c>
    </row>
    <row r="188" spans="1:5" ht="16.5">
      <c r="A188" s="155" t="s">
        <v>2984</v>
      </c>
      <c r="C188" s="156" t="s">
        <v>3311</v>
      </c>
      <c r="D188" s="157">
        <v>58960</v>
      </c>
      <c r="E188" s="200">
        <f t="shared" si="3"/>
        <v>69808.639999999999</v>
      </c>
    </row>
    <row r="189" spans="1:5" ht="16.5">
      <c r="A189" s="155" t="s">
        <v>3308</v>
      </c>
      <c r="C189" s="156" t="s">
        <v>3312</v>
      </c>
      <c r="D189" s="157">
        <v>53040</v>
      </c>
      <c r="E189" s="200">
        <f t="shared" si="3"/>
        <v>62799.360000000001</v>
      </c>
    </row>
    <row r="190" spans="1:5" ht="16.5">
      <c r="A190" s="155" t="s">
        <v>3238</v>
      </c>
      <c r="C190" s="156" t="s">
        <v>3313</v>
      </c>
      <c r="D190" s="157">
        <v>46060</v>
      </c>
      <c r="E190" s="200">
        <f t="shared" si="3"/>
        <v>54535.040000000008</v>
      </c>
    </row>
    <row r="191" spans="1:5" ht="16.5">
      <c r="A191" s="155"/>
      <c r="C191" s="156"/>
      <c r="D191" s="157"/>
      <c r="E191" s="200"/>
    </row>
    <row r="192" spans="1:5" ht="16.5">
      <c r="A192" s="155" t="s">
        <v>2985</v>
      </c>
      <c r="C192" s="156" t="s">
        <v>3314</v>
      </c>
      <c r="D192" s="157">
        <v>11600</v>
      </c>
      <c r="E192" s="200">
        <f t="shared" si="3"/>
        <v>13734.400000000001</v>
      </c>
    </row>
    <row r="193" spans="1:5" ht="16.5">
      <c r="A193" s="155">
        <v>93338795</v>
      </c>
      <c r="C193" s="156" t="s">
        <v>3315</v>
      </c>
      <c r="D193" s="157">
        <v>13200</v>
      </c>
      <c r="E193" s="200">
        <f t="shared" si="3"/>
        <v>15628.800000000001</v>
      </c>
    </row>
    <row r="194" spans="1:5" ht="16.5">
      <c r="A194" s="155">
        <v>96391875</v>
      </c>
      <c r="C194" s="156" t="s">
        <v>4620</v>
      </c>
      <c r="D194" s="157">
        <v>14100</v>
      </c>
      <c r="E194" s="200">
        <f t="shared" si="3"/>
        <v>16694.400000000001</v>
      </c>
    </row>
    <row r="195" spans="1:5" ht="16.5">
      <c r="A195" s="155">
        <v>95994977</v>
      </c>
      <c r="C195" s="156" t="s">
        <v>3316</v>
      </c>
      <c r="D195" s="157">
        <v>17520</v>
      </c>
      <c r="E195" s="200">
        <f t="shared" si="3"/>
        <v>20743.68</v>
      </c>
    </row>
    <row r="196" spans="1:5" ht="16.5">
      <c r="A196" s="155">
        <v>96403099</v>
      </c>
      <c r="C196" s="156" t="s">
        <v>3317</v>
      </c>
      <c r="D196" s="157">
        <v>10850</v>
      </c>
      <c r="E196" s="200">
        <f t="shared" si="3"/>
        <v>12846.400000000001</v>
      </c>
    </row>
    <row r="197" spans="1:5" ht="16.5">
      <c r="A197" s="155">
        <v>96403100</v>
      </c>
      <c r="C197" s="156" t="s">
        <v>3318</v>
      </c>
      <c r="D197" s="157">
        <v>10850</v>
      </c>
      <c r="E197" s="200">
        <f t="shared" si="3"/>
        <v>12846.400000000001</v>
      </c>
    </row>
    <row r="198" spans="1:5" ht="16.5">
      <c r="A198" s="155">
        <v>96996450</v>
      </c>
      <c r="C198" s="156" t="s">
        <v>3319</v>
      </c>
      <c r="D198" s="157">
        <v>17030</v>
      </c>
      <c r="E198" s="200">
        <f t="shared" si="3"/>
        <v>20163.520000000004</v>
      </c>
    </row>
    <row r="199" spans="1:5" ht="16.5">
      <c r="A199" s="155">
        <v>96996451</v>
      </c>
      <c r="C199" s="156" t="s">
        <v>3320</v>
      </c>
      <c r="D199" s="157">
        <v>17030</v>
      </c>
      <c r="E199" s="200">
        <f t="shared" si="3"/>
        <v>20163.520000000004</v>
      </c>
    </row>
    <row r="200" spans="1:5" ht="16.5">
      <c r="A200" s="155" t="s">
        <v>2986</v>
      </c>
      <c r="C200" s="156" t="s">
        <v>3321</v>
      </c>
      <c r="D200" s="157">
        <v>11610</v>
      </c>
      <c r="E200" s="200">
        <f t="shared" si="3"/>
        <v>13746.24</v>
      </c>
    </row>
    <row r="201" spans="1:5" ht="16.5">
      <c r="A201" s="155" t="s">
        <v>2987</v>
      </c>
      <c r="C201" s="156" t="s">
        <v>3322</v>
      </c>
      <c r="D201" s="157">
        <v>9450</v>
      </c>
      <c r="E201" s="200">
        <f t="shared" si="3"/>
        <v>11188.800000000001</v>
      </c>
    </row>
    <row r="202" spans="1:5" ht="16.5">
      <c r="A202" s="155" t="s">
        <v>2988</v>
      </c>
      <c r="C202" s="156" t="s">
        <v>3323</v>
      </c>
      <c r="D202" s="157">
        <v>17740</v>
      </c>
      <c r="E202" s="200">
        <f t="shared" si="3"/>
        <v>21004.16</v>
      </c>
    </row>
    <row r="203" spans="1:5" ht="16.5">
      <c r="A203" s="155" t="s">
        <v>2989</v>
      </c>
      <c r="C203" s="156" t="s">
        <v>3324</v>
      </c>
      <c r="D203" s="157">
        <v>9450</v>
      </c>
      <c r="E203" s="200">
        <f t="shared" si="3"/>
        <v>11188.800000000001</v>
      </c>
    </row>
    <row r="204" spans="1:5" ht="16.5">
      <c r="A204" s="158" t="s">
        <v>2990</v>
      </c>
      <c r="C204" s="159" t="s">
        <v>3325</v>
      </c>
      <c r="D204" s="160">
        <v>8100</v>
      </c>
      <c r="E204" s="200">
        <f t="shared" si="3"/>
        <v>9590.4</v>
      </c>
    </row>
    <row r="205" spans="1:5" ht="16.5">
      <c r="A205" s="155" t="s">
        <v>2991</v>
      </c>
      <c r="C205" s="156" t="s">
        <v>3326</v>
      </c>
      <c r="D205" s="157">
        <v>13600</v>
      </c>
      <c r="E205" s="200">
        <f t="shared" si="3"/>
        <v>16102.400000000001</v>
      </c>
    </row>
    <row r="206" spans="1:5" ht="16.5">
      <c r="A206" s="155" t="s">
        <v>2992</v>
      </c>
      <c r="C206" s="156" t="s">
        <v>3327</v>
      </c>
      <c r="D206" s="157">
        <v>13600</v>
      </c>
      <c r="E206" s="200">
        <f t="shared" si="3"/>
        <v>16102.400000000001</v>
      </c>
    </row>
    <row r="207" spans="1:5" ht="16.5">
      <c r="A207" s="155" t="s">
        <v>2993</v>
      </c>
      <c r="C207" s="202" t="s">
        <v>3328</v>
      </c>
      <c r="D207" s="157">
        <v>10850</v>
      </c>
      <c r="E207" s="200">
        <f t="shared" si="3"/>
        <v>12846.400000000001</v>
      </c>
    </row>
    <row r="208" spans="1:5" ht="16.5">
      <c r="A208" s="155">
        <v>96561754</v>
      </c>
      <c r="C208" s="156" t="s">
        <v>3329</v>
      </c>
      <c r="D208" s="157">
        <v>11670</v>
      </c>
      <c r="E208" s="200">
        <f t="shared" si="3"/>
        <v>13817.279999999999</v>
      </c>
    </row>
    <row r="209" spans="1:5" ht="16.5">
      <c r="A209" s="155"/>
      <c r="C209" s="156"/>
      <c r="D209" s="157"/>
      <c r="E209" s="200"/>
    </row>
    <row r="210" spans="1:5" ht="16.5">
      <c r="A210" s="155" t="s">
        <v>2996</v>
      </c>
      <c r="C210" s="202" t="s">
        <v>3335</v>
      </c>
      <c r="D210" s="157">
        <v>11670</v>
      </c>
      <c r="E210" s="200">
        <f t="shared" si="3"/>
        <v>13817.279999999999</v>
      </c>
    </row>
    <row r="211" spans="1:5" ht="16.5">
      <c r="A211" s="155"/>
      <c r="C211" s="202"/>
      <c r="D211" s="157"/>
      <c r="E211" s="200">
        <f t="shared" si="3"/>
        <v>0</v>
      </c>
    </row>
    <row r="212" spans="1:5" ht="16.5">
      <c r="A212" s="155" t="s">
        <v>2994</v>
      </c>
      <c r="C212" s="156" t="s">
        <v>3330</v>
      </c>
      <c r="D212" s="157">
        <v>11230</v>
      </c>
      <c r="E212" s="200">
        <f t="shared" si="3"/>
        <v>13296.320000000002</v>
      </c>
    </row>
    <row r="213" spans="1:5" ht="16.5">
      <c r="A213" s="155" t="s">
        <v>2995</v>
      </c>
      <c r="C213" s="156" t="s">
        <v>3331</v>
      </c>
      <c r="D213" s="157">
        <v>11230</v>
      </c>
      <c r="E213" s="200">
        <f t="shared" si="3"/>
        <v>13296.320000000002</v>
      </c>
    </row>
    <row r="214" spans="1:5" ht="16.5">
      <c r="A214" s="155"/>
      <c r="C214" s="156"/>
      <c r="D214" s="157"/>
      <c r="E214" s="200"/>
    </row>
    <row r="215" spans="1:5" ht="16.5">
      <c r="A215" s="155" t="s">
        <v>2997</v>
      </c>
      <c r="C215" s="202" t="s">
        <v>3336</v>
      </c>
      <c r="D215" s="157">
        <v>11670</v>
      </c>
      <c r="E215" s="200">
        <f t="shared" si="3"/>
        <v>13817.279999999999</v>
      </c>
    </row>
    <row r="216" spans="1:5" ht="16.5">
      <c r="A216" s="155" t="s">
        <v>2998</v>
      </c>
      <c r="C216" s="202" t="s">
        <v>3337</v>
      </c>
      <c r="D216" s="157">
        <v>15160</v>
      </c>
      <c r="E216" s="200">
        <f t="shared" si="3"/>
        <v>17949.439999999999</v>
      </c>
    </row>
    <row r="217" spans="1:5" ht="16.5">
      <c r="A217" s="155">
        <v>93741074</v>
      </c>
      <c r="C217" s="202" t="s">
        <v>3338</v>
      </c>
      <c r="D217" s="160">
        <v>8900</v>
      </c>
      <c r="E217" s="200">
        <f t="shared" si="3"/>
        <v>10537.6</v>
      </c>
    </row>
    <row r="218" spans="1:5" ht="16.5">
      <c r="A218" s="192">
        <v>322155</v>
      </c>
      <c r="C218" s="206" t="s">
        <v>3339</v>
      </c>
      <c r="D218" s="160">
        <v>10640</v>
      </c>
      <c r="E218" s="200">
        <f t="shared" si="3"/>
        <v>12597.760000000002</v>
      </c>
    </row>
    <row r="219" spans="1:5" ht="16.5">
      <c r="A219" s="192">
        <v>322158</v>
      </c>
      <c r="C219" s="206" t="s">
        <v>3340</v>
      </c>
      <c r="D219" s="160">
        <v>10640</v>
      </c>
      <c r="E219" s="200">
        <f t="shared" si="3"/>
        <v>12597.760000000002</v>
      </c>
    </row>
    <row r="220" spans="1:5" ht="16.5">
      <c r="A220" s="155">
        <v>522031</v>
      </c>
      <c r="C220" s="202" t="s">
        <v>3341</v>
      </c>
      <c r="D220" s="160">
        <v>11670</v>
      </c>
      <c r="E220" s="200">
        <f t="shared" si="3"/>
        <v>13817.279999999999</v>
      </c>
    </row>
    <row r="221" spans="1:5" ht="16.5">
      <c r="A221" s="155" t="s">
        <v>3009</v>
      </c>
      <c r="C221" s="202" t="s">
        <v>3342</v>
      </c>
      <c r="D221" s="157">
        <v>6870</v>
      </c>
      <c r="E221" s="200">
        <f t="shared" si="3"/>
        <v>8134.0800000000008</v>
      </c>
    </row>
    <row r="222" spans="1:5" ht="16.5">
      <c r="A222" s="158" t="s">
        <v>2999</v>
      </c>
      <c r="C222" s="159" t="s">
        <v>3343</v>
      </c>
      <c r="D222" s="157">
        <v>10640</v>
      </c>
      <c r="E222" s="200">
        <f t="shared" si="3"/>
        <v>12597.760000000002</v>
      </c>
    </row>
    <row r="223" spans="1:5" ht="16.5">
      <c r="A223" s="158" t="s">
        <v>3000</v>
      </c>
      <c r="C223" s="159" t="s">
        <v>3344</v>
      </c>
      <c r="D223" s="157">
        <v>10640</v>
      </c>
      <c r="E223" s="200">
        <f t="shared" si="3"/>
        <v>12597.760000000002</v>
      </c>
    </row>
    <row r="224" spans="1:5" ht="16.5">
      <c r="A224" s="158">
        <v>1603008</v>
      </c>
      <c r="C224" s="159" t="s">
        <v>3345</v>
      </c>
      <c r="D224" s="157">
        <v>10640</v>
      </c>
      <c r="E224" s="200">
        <f t="shared" si="3"/>
        <v>12597.760000000002</v>
      </c>
    </row>
    <row r="225" spans="1:5" ht="16.5">
      <c r="A225" s="158" t="s">
        <v>3001</v>
      </c>
      <c r="C225" s="159" t="s">
        <v>3346</v>
      </c>
      <c r="D225" s="160">
        <v>10540</v>
      </c>
      <c r="E225" s="200">
        <f t="shared" si="3"/>
        <v>12479.36</v>
      </c>
    </row>
    <row r="226" spans="1:5" ht="16.5">
      <c r="A226" s="155" t="s">
        <v>3002</v>
      </c>
      <c r="C226" s="202" t="s">
        <v>3347</v>
      </c>
      <c r="D226" s="160">
        <v>10640</v>
      </c>
      <c r="E226" s="200">
        <f t="shared" si="3"/>
        <v>12597.760000000002</v>
      </c>
    </row>
    <row r="227" spans="1:5" ht="16.5">
      <c r="A227" s="158" t="s">
        <v>3332</v>
      </c>
      <c r="C227" s="159" t="s">
        <v>3348</v>
      </c>
      <c r="D227" s="157">
        <v>11710</v>
      </c>
      <c r="E227" s="200">
        <f t="shared" si="3"/>
        <v>13864.64</v>
      </c>
    </row>
    <row r="228" spans="1:5" ht="16.5">
      <c r="A228" s="155" t="s">
        <v>3003</v>
      </c>
      <c r="C228" s="202" t="s">
        <v>3349</v>
      </c>
      <c r="D228" s="160">
        <v>12530</v>
      </c>
      <c r="E228" s="200">
        <f t="shared" si="3"/>
        <v>14835.520000000002</v>
      </c>
    </row>
    <row r="229" spans="1:5" ht="16.5">
      <c r="A229" s="158" t="s">
        <v>3004</v>
      </c>
      <c r="C229" s="159" t="s">
        <v>3350</v>
      </c>
      <c r="D229" s="160">
        <v>10540</v>
      </c>
      <c r="E229" s="200">
        <f t="shared" si="3"/>
        <v>12479.36</v>
      </c>
    </row>
    <row r="230" spans="1:5" ht="16.5">
      <c r="A230" s="158" t="s">
        <v>3333</v>
      </c>
      <c r="C230" s="159" t="s">
        <v>3351</v>
      </c>
      <c r="D230" s="160">
        <v>15960</v>
      </c>
      <c r="E230" s="200">
        <f t="shared" si="3"/>
        <v>18896.64</v>
      </c>
    </row>
    <row r="231" spans="1:5" ht="16.5">
      <c r="A231" s="159" t="s">
        <v>3334</v>
      </c>
      <c r="C231" s="159" t="s">
        <v>3352</v>
      </c>
      <c r="D231" s="207">
        <v>15960</v>
      </c>
      <c r="E231" s="200">
        <f t="shared" si="3"/>
        <v>18896.64</v>
      </c>
    </row>
    <row r="232" spans="1:5" ht="16.5">
      <c r="A232" s="155" t="s">
        <v>3005</v>
      </c>
      <c r="C232" s="156" t="s">
        <v>3353</v>
      </c>
      <c r="D232" s="157">
        <v>17740</v>
      </c>
      <c r="E232" s="200">
        <f t="shared" si="3"/>
        <v>21004.16</v>
      </c>
    </row>
    <row r="233" spans="1:5" ht="16.5">
      <c r="A233" s="161" t="s">
        <v>3008</v>
      </c>
      <c r="C233" s="162" t="s">
        <v>3354</v>
      </c>
      <c r="D233" s="163">
        <v>31740</v>
      </c>
      <c r="E233" s="200">
        <f t="shared" si="3"/>
        <v>37580.159999999996</v>
      </c>
    </row>
    <row r="234" spans="1:5" ht="16.5">
      <c r="A234" s="155" t="s">
        <v>3006</v>
      </c>
      <c r="C234" s="156" t="s">
        <v>3355</v>
      </c>
      <c r="D234" s="157">
        <v>34220</v>
      </c>
      <c r="E234" s="200">
        <f t="shared" si="3"/>
        <v>40516.480000000003</v>
      </c>
    </row>
    <row r="235" spans="1:5" ht="16.5">
      <c r="A235" s="155" t="s">
        <v>4331</v>
      </c>
      <c r="C235" s="156" t="s">
        <v>3356</v>
      </c>
      <c r="D235" s="157">
        <v>30980</v>
      </c>
      <c r="E235" s="200">
        <f t="shared" si="3"/>
        <v>36680.32</v>
      </c>
    </row>
    <row r="236" spans="1:5" ht="16.5">
      <c r="A236" s="158">
        <v>96316765</v>
      </c>
      <c r="C236" s="159" t="s">
        <v>3357</v>
      </c>
      <c r="D236" s="160">
        <v>17490</v>
      </c>
      <c r="E236" s="200">
        <f t="shared" si="3"/>
        <v>20708.16</v>
      </c>
    </row>
    <row r="237" spans="1:5" ht="16.5">
      <c r="A237" s="158" t="s">
        <v>3007</v>
      </c>
      <c r="C237" s="159" t="s">
        <v>3358</v>
      </c>
      <c r="D237" s="160">
        <v>19990</v>
      </c>
      <c r="E237" s="200">
        <f t="shared" si="3"/>
        <v>23668.16</v>
      </c>
    </row>
    <row r="238" spans="1:5" ht="16.5">
      <c r="A238" s="158"/>
      <c r="C238" s="159"/>
      <c r="D238" s="160"/>
      <c r="E238" s="200"/>
    </row>
    <row r="239" spans="1:5" ht="16.5">
      <c r="A239" s="158">
        <v>90295324</v>
      </c>
      <c r="C239" s="159" t="s">
        <v>3359</v>
      </c>
      <c r="D239" s="160">
        <v>12970</v>
      </c>
      <c r="E239" s="200">
        <f t="shared" si="3"/>
        <v>15356.48</v>
      </c>
    </row>
    <row r="240" spans="1:5" ht="16.5">
      <c r="A240" s="155">
        <v>90539896</v>
      </c>
      <c r="C240" s="156" t="s">
        <v>3360</v>
      </c>
      <c r="D240" s="160">
        <v>13600</v>
      </c>
      <c r="E240" s="200"/>
    </row>
    <row r="241" spans="1:5" ht="16.5">
      <c r="A241" s="161" t="s">
        <v>3010</v>
      </c>
      <c r="C241" s="162" t="s">
        <v>3361</v>
      </c>
      <c r="D241" s="163">
        <v>7750</v>
      </c>
      <c r="E241" s="200">
        <f t="shared" si="3"/>
        <v>9176</v>
      </c>
    </row>
    <row r="242" spans="1:5" ht="16.5">
      <c r="A242" s="155" t="s">
        <v>3011</v>
      </c>
      <c r="C242" s="156" t="s">
        <v>3362</v>
      </c>
      <c r="D242" s="157">
        <v>17400</v>
      </c>
      <c r="E242" s="200"/>
    </row>
    <row r="243" spans="1:5" ht="16.5">
      <c r="A243" s="155" t="s">
        <v>3012</v>
      </c>
      <c r="C243" s="156" t="s">
        <v>3363</v>
      </c>
      <c r="D243" s="160">
        <v>15500</v>
      </c>
      <c r="E243" s="200">
        <f t="shared" si="3"/>
        <v>18352</v>
      </c>
    </row>
    <row r="244" spans="1:5" ht="16.5">
      <c r="A244" s="158" t="s">
        <v>3013</v>
      </c>
      <c r="C244" s="159" t="s">
        <v>3364</v>
      </c>
      <c r="D244" s="160">
        <v>13800</v>
      </c>
      <c r="E244" s="200">
        <f t="shared" si="3"/>
        <v>16339.2</v>
      </c>
    </row>
    <row r="245" spans="1:5" ht="16.5">
      <c r="A245" s="155" t="s">
        <v>3014</v>
      </c>
      <c r="C245" s="156" t="s">
        <v>3365</v>
      </c>
      <c r="D245" s="160">
        <v>13590</v>
      </c>
      <c r="E245" s="200">
        <f t="shared" si="3"/>
        <v>16090.560000000001</v>
      </c>
    </row>
    <row r="246" spans="1:5" ht="16.5">
      <c r="A246" s="155" t="s">
        <v>3015</v>
      </c>
      <c r="C246" s="156" t="s">
        <v>3366</v>
      </c>
      <c r="D246" s="160">
        <v>16480</v>
      </c>
      <c r="E246" s="200">
        <f t="shared" si="3"/>
        <v>19512.320000000003</v>
      </c>
    </row>
    <row r="247" spans="1:5" ht="16.5">
      <c r="A247" s="155" t="s">
        <v>3016</v>
      </c>
      <c r="C247" s="156" t="s">
        <v>3367</v>
      </c>
      <c r="D247" s="160">
        <v>22200</v>
      </c>
      <c r="E247" s="200">
        <f t="shared" si="3"/>
        <v>26284.800000000003</v>
      </c>
    </row>
    <row r="248" spans="1:5" ht="16.5">
      <c r="A248" s="155" t="s">
        <v>3017</v>
      </c>
      <c r="C248" s="156" t="s">
        <v>3368</v>
      </c>
      <c r="D248" s="160">
        <v>11580</v>
      </c>
      <c r="E248" s="200">
        <f t="shared" si="3"/>
        <v>13710.720000000001</v>
      </c>
    </row>
    <row r="249" spans="1:5" ht="16.5">
      <c r="A249" s="155" t="s">
        <v>3018</v>
      </c>
      <c r="C249" s="156" t="s">
        <v>3369</v>
      </c>
      <c r="D249" s="157">
        <v>17980</v>
      </c>
      <c r="E249" s="200">
        <f t="shared" si="3"/>
        <v>21288.320000000003</v>
      </c>
    </row>
    <row r="250" spans="1:5" ht="16.5">
      <c r="A250" s="155" t="s">
        <v>3019</v>
      </c>
      <c r="C250" s="156" t="s">
        <v>3370</v>
      </c>
      <c r="D250" s="157">
        <v>19950</v>
      </c>
      <c r="E250" s="200">
        <f t="shared" ref="E250:E323" si="4">+(((-D250*0.26)+D250)*1.6)</f>
        <v>23620.800000000003</v>
      </c>
    </row>
    <row r="251" spans="1:5" ht="16.5">
      <c r="A251" s="155"/>
      <c r="C251" s="156"/>
      <c r="D251" s="157"/>
      <c r="E251" s="200"/>
    </row>
    <row r="252" spans="1:5" ht="16.5">
      <c r="A252" s="155">
        <v>26001806</v>
      </c>
      <c r="C252" s="156" t="s">
        <v>3371</v>
      </c>
      <c r="D252" s="157">
        <v>8580</v>
      </c>
      <c r="E252" s="200">
        <f t="shared" si="4"/>
        <v>10158.720000000001</v>
      </c>
    </row>
    <row r="253" spans="1:5" ht="16.5">
      <c r="A253" s="155">
        <v>26001807</v>
      </c>
      <c r="C253" s="156" t="s">
        <v>3372</v>
      </c>
      <c r="D253" s="157">
        <v>8580</v>
      </c>
      <c r="E253" s="200">
        <f t="shared" si="4"/>
        <v>10158.720000000001</v>
      </c>
    </row>
    <row r="254" spans="1:5" ht="16.5">
      <c r="A254" s="158">
        <v>93741077</v>
      </c>
      <c r="C254" s="159" t="s">
        <v>3373</v>
      </c>
      <c r="D254" s="160">
        <v>7200</v>
      </c>
      <c r="E254" s="200">
        <f t="shared" si="4"/>
        <v>8524.8000000000011</v>
      </c>
    </row>
    <row r="255" spans="1:5" ht="16.5">
      <c r="A255" s="158">
        <v>7334301</v>
      </c>
      <c r="C255" s="159" t="s">
        <v>3374</v>
      </c>
      <c r="D255" s="160">
        <v>9450</v>
      </c>
      <c r="E255" s="200">
        <f t="shared" si="4"/>
        <v>11188.800000000001</v>
      </c>
    </row>
    <row r="256" spans="1:5" ht="16.5">
      <c r="A256" s="158">
        <v>93740722</v>
      </c>
      <c r="C256" s="159" t="s">
        <v>4888</v>
      </c>
      <c r="D256" s="160">
        <v>5980</v>
      </c>
      <c r="E256" s="200">
        <f t="shared" si="4"/>
        <v>7080.32</v>
      </c>
    </row>
    <row r="257" spans="1:5" ht="16.5">
      <c r="A257" s="158" t="s">
        <v>3020</v>
      </c>
      <c r="C257" s="159" t="s">
        <v>3376</v>
      </c>
      <c r="D257" s="157">
        <v>9200</v>
      </c>
      <c r="E257" s="200">
        <f t="shared" si="4"/>
        <v>10892.800000000001</v>
      </c>
    </row>
    <row r="258" spans="1:5" ht="16.5">
      <c r="A258" s="158" t="s">
        <v>3239</v>
      </c>
      <c r="C258" s="159" t="s">
        <v>3377</v>
      </c>
      <c r="D258" s="157">
        <v>18380</v>
      </c>
      <c r="E258" s="200">
        <f t="shared" si="4"/>
        <v>21761.920000000002</v>
      </c>
    </row>
    <row r="259" spans="1:5" ht="16.5">
      <c r="A259" s="158" t="s">
        <v>3240</v>
      </c>
      <c r="C259" s="159" t="s">
        <v>3378</v>
      </c>
      <c r="D259" s="157">
        <v>12980</v>
      </c>
      <c r="E259" s="200">
        <f t="shared" si="4"/>
        <v>15368.320000000002</v>
      </c>
    </row>
    <row r="260" spans="1:5" ht="16.5">
      <c r="A260" s="158" t="s">
        <v>3241</v>
      </c>
      <c r="C260" s="159" t="s">
        <v>3379</v>
      </c>
      <c r="D260" s="157">
        <v>12980</v>
      </c>
      <c r="E260" s="200">
        <f t="shared" si="4"/>
        <v>15368.320000000002</v>
      </c>
    </row>
    <row r="261" spans="1:5" ht="16.5">
      <c r="A261" s="158" t="s">
        <v>3230</v>
      </c>
      <c r="C261" s="159" t="s">
        <v>3380</v>
      </c>
      <c r="D261" s="157">
        <v>8480</v>
      </c>
      <c r="E261" s="200">
        <f t="shared" si="4"/>
        <v>10040.32</v>
      </c>
    </row>
    <row r="262" spans="1:5" ht="16.5">
      <c r="A262" s="158" t="s">
        <v>3021</v>
      </c>
      <c r="C262" s="159" t="s">
        <v>3381</v>
      </c>
      <c r="D262" s="157">
        <v>8480</v>
      </c>
      <c r="E262" s="200">
        <f t="shared" si="4"/>
        <v>10040.32</v>
      </c>
    </row>
    <row r="263" spans="1:5" ht="16.5">
      <c r="A263" s="158" t="s">
        <v>3022</v>
      </c>
      <c r="C263" s="159" t="s">
        <v>3382</v>
      </c>
      <c r="D263" s="157">
        <v>9200</v>
      </c>
      <c r="E263" s="200">
        <f t="shared" si="4"/>
        <v>10892.800000000001</v>
      </c>
    </row>
    <row r="264" spans="1:5" ht="16.5">
      <c r="A264" s="158" t="s">
        <v>3023</v>
      </c>
      <c r="C264" s="159" t="s">
        <v>3383</v>
      </c>
      <c r="D264" s="157">
        <v>9200</v>
      </c>
      <c r="E264" s="200">
        <f t="shared" si="4"/>
        <v>10892.800000000001</v>
      </c>
    </row>
    <row r="265" spans="1:5" ht="16.5">
      <c r="A265" s="158" t="s">
        <v>3024</v>
      </c>
      <c r="C265" s="159" t="s">
        <v>3384</v>
      </c>
      <c r="D265" s="157">
        <v>7640</v>
      </c>
      <c r="E265" s="200">
        <f t="shared" si="4"/>
        <v>9045.76</v>
      </c>
    </row>
    <row r="266" spans="1:5" ht="16.5">
      <c r="A266" s="155" t="s">
        <v>3242</v>
      </c>
      <c r="C266" s="156" t="s">
        <v>3385</v>
      </c>
      <c r="D266" s="157">
        <v>11800</v>
      </c>
      <c r="E266" s="200">
        <f t="shared" si="4"/>
        <v>13971.2</v>
      </c>
    </row>
    <row r="267" spans="1:5" ht="16.5">
      <c r="A267" s="155" t="s">
        <v>3243</v>
      </c>
      <c r="C267" s="156" t="s">
        <v>3386</v>
      </c>
      <c r="D267" s="157">
        <v>11800</v>
      </c>
      <c r="E267" s="200">
        <f t="shared" si="4"/>
        <v>13971.2</v>
      </c>
    </row>
    <row r="268" spans="1:5" ht="16.5">
      <c r="A268" s="155" t="s">
        <v>3025</v>
      </c>
      <c r="C268" s="156" t="s">
        <v>3387</v>
      </c>
      <c r="D268" s="157">
        <v>9980</v>
      </c>
      <c r="E268" s="200">
        <f t="shared" si="4"/>
        <v>11816.32</v>
      </c>
    </row>
    <row r="269" spans="1:5" ht="16.5">
      <c r="A269" s="155" t="s">
        <v>3026</v>
      </c>
      <c r="C269" s="156" t="s">
        <v>3388</v>
      </c>
      <c r="D269" s="157">
        <v>8380</v>
      </c>
      <c r="E269" s="200">
        <f t="shared" si="4"/>
        <v>9921.92</v>
      </c>
    </row>
    <row r="270" spans="1:5" ht="16.5">
      <c r="A270" s="155" t="s">
        <v>3027</v>
      </c>
      <c r="C270" s="156" t="s">
        <v>3389</v>
      </c>
      <c r="D270" s="157">
        <v>14800</v>
      </c>
      <c r="E270" s="200">
        <f t="shared" si="4"/>
        <v>17523.2</v>
      </c>
    </row>
    <row r="271" spans="1:5" ht="16.5">
      <c r="A271" s="155" t="s">
        <v>3028</v>
      </c>
      <c r="C271" s="156" t="s">
        <v>3390</v>
      </c>
      <c r="D271" s="157">
        <v>9780</v>
      </c>
      <c r="E271" s="200">
        <f t="shared" si="4"/>
        <v>11579.52</v>
      </c>
    </row>
    <row r="272" spans="1:5" ht="16.5">
      <c r="A272" s="155" t="s">
        <v>3029</v>
      </c>
      <c r="C272" s="156" t="s">
        <v>3391</v>
      </c>
      <c r="D272" s="157">
        <v>9780</v>
      </c>
      <c r="E272" s="200">
        <f t="shared" si="4"/>
        <v>11579.52</v>
      </c>
    </row>
    <row r="273" spans="1:5" ht="16.5">
      <c r="A273" s="155" t="s">
        <v>3030</v>
      </c>
      <c r="C273" s="156" t="s">
        <v>3392</v>
      </c>
      <c r="D273" s="157">
        <v>9780</v>
      </c>
      <c r="E273" s="200">
        <f t="shared" si="4"/>
        <v>11579.52</v>
      </c>
    </row>
    <row r="274" spans="1:5" ht="16.5">
      <c r="A274" s="155" t="s">
        <v>3244</v>
      </c>
      <c r="C274" s="156" t="s">
        <v>3393</v>
      </c>
      <c r="D274" s="157">
        <v>11800</v>
      </c>
      <c r="E274" s="200">
        <f t="shared" si="4"/>
        <v>13971.2</v>
      </c>
    </row>
    <row r="275" spans="1:5" ht="16.5">
      <c r="A275" s="155" t="s">
        <v>3245</v>
      </c>
      <c r="C275" s="156" t="s">
        <v>3394</v>
      </c>
      <c r="D275" s="157">
        <v>11800</v>
      </c>
      <c r="E275" s="200">
        <f t="shared" si="4"/>
        <v>13971.2</v>
      </c>
    </row>
    <row r="276" spans="1:5" ht="16.5">
      <c r="A276" s="155" t="s">
        <v>3031</v>
      </c>
      <c r="C276" s="156" t="s">
        <v>3395</v>
      </c>
      <c r="D276" s="157">
        <v>12800</v>
      </c>
      <c r="E276" s="200">
        <f t="shared" si="4"/>
        <v>15155.2</v>
      </c>
    </row>
    <row r="277" spans="1:5" ht="16.5">
      <c r="A277" s="155" t="s">
        <v>3032</v>
      </c>
      <c r="C277" s="156" t="s">
        <v>3396</v>
      </c>
      <c r="D277" s="157">
        <v>12800</v>
      </c>
      <c r="E277" s="200">
        <f t="shared" si="4"/>
        <v>15155.2</v>
      </c>
    </row>
    <row r="278" spans="1:5" ht="16.5">
      <c r="A278" s="155"/>
      <c r="C278" s="156"/>
      <c r="D278" s="157"/>
      <c r="E278" s="200"/>
    </row>
    <row r="279" spans="1:5" ht="16.5">
      <c r="A279" s="155" t="s">
        <v>3835</v>
      </c>
      <c r="C279" s="156" t="s">
        <v>3841</v>
      </c>
      <c r="D279" s="157">
        <v>49800</v>
      </c>
      <c r="E279" s="200">
        <f t="shared" si="4"/>
        <v>58963.200000000004</v>
      </c>
    </row>
    <row r="280" spans="1:5" ht="16.5">
      <c r="A280" s="155" t="s">
        <v>3033</v>
      </c>
      <c r="C280" s="156" t="s">
        <v>3397</v>
      </c>
      <c r="D280" s="157">
        <v>49850</v>
      </c>
      <c r="E280" s="200">
        <f t="shared" si="4"/>
        <v>59022.400000000001</v>
      </c>
    </row>
    <row r="281" spans="1:5" ht="16.5">
      <c r="A281" s="155" t="s">
        <v>3034</v>
      </c>
      <c r="C281" s="156" t="s">
        <v>3398</v>
      </c>
      <c r="D281" s="157">
        <v>49850</v>
      </c>
      <c r="E281" s="200">
        <f t="shared" si="4"/>
        <v>59022.400000000001</v>
      </c>
    </row>
    <row r="282" spans="1:5" ht="16.5">
      <c r="A282" s="155" t="s">
        <v>3035</v>
      </c>
      <c r="C282" s="156" t="s">
        <v>4627</v>
      </c>
      <c r="D282" s="157">
        <v>34900</v>
      </c>
      <c r="E282" s="200">
        <f t="shared" si="4"/>
        <v>41321.600000000006</v>
      </c>
    </row>
    <row r="283" spans="1:5" ht="16.5">
      <c r="A283" s="155" t="s">
        <v>3036</v>
      </c>
      <c r="C283" s="156" t="s">
        <v>3400</v>
      </c>
      <c r="D283" s="157">
        <v>42800</v>
      </c>
      <c r="E283" s="200"/>
    </row>
    <row r="284" spans="1:5" ht="16.5">
      <c r="A284" s="155" t="s">
        <v>3836</v>
      </c>
      <c r="C284" s="156" t="s">
        <v>3842</v>
      </c>
      <c r="D284" s="157">
        <v>42800</v>
      </c>
      <c r="E284" s="200">
        <f t="shared" si="4"/>
        <v>50675.200000000004</v>
      </c>
    </row>
    <row r="285" spans="1:5" ht="16.5">
      <c r="A285" s="155" t="s">
        <v>3837</v>
      </c>
      <c r="C285" s="156" t="s">
        <v>3843</v>
      </c>
      <c r="D285" s="157">
        <v>39800</v>
      </c>
      <c r="E285" s="200">
        <f t="shared" si="4"/>
        <v>47123.200000000004</v>
      </c>
    </row>
    <row r="286" spans="1:5" ht="16.5">
      <c r="A286" s="155" t="s">
        <v>3838</v>
      </c>
      <c r="C286" s="156" t="s">
        <v>3844</v>
      </c>
      <c r="D286" s="157">
        <v>39800</v>
      </c>
      <c r="E286" s="200">
        <f t="shared" si="4"/>
        <v>47123.200000000004</v>
      </c>
    </row>
    <row r="287" spans="1:5" ht="16.5">
      <c r="A287" s="155" t="s">
        <v>3839</v>
      </c>
      <c r="C287" s="156" t="s">
        <v>3845</v>
      </c>
      <c r="D287" s="157">
        <v>52800</v>
      </c>
      <c r="E287" s="200">
        <f t="shared" si="4"/>
        <v>62515.200000000004</v>
      </c>
    </row>
    <row r="288" spans="1:5" ht="16.5">
      <c r="A288" s="155" t="s">
        <v>3840</v>
      </c>
      <c r="C288" s="156" t="s">
        <v>3846</v>
      </c>
      <c r="D288" s="157">
        <v>52800</v>
      </c>
      <c r="E288" s="200">
        <f t="shared" si="4"/>
        <v>62515.200000000004</v>
      </c>
    </row>
    <row r="289" spans="1:5" ht="16.5">
      <c r="A289" s="155">
        <v>96535081</v>
      </c>
      <c r="C289" s="156" t="s">
        <v>4625</v>
      </c>
      <c r="D289" s="157">
        <v>48660</v>
      </c>
      <c r="E289" s="200">
        <f t="shared" si="4"/>
        <v>57613.440000000002</v>
      </c>
    </row>
    <row r="290" spans="1:5" ht="16.5">
      <c r="A290" s="155">
        <v>96535082</v>
      </c>
      <c r="C290" s="156" t="s">
        <v>4626</v>
      </c>
      <c r="D290" s="157">
        <v>48660</v>
      </c>
      <c r="E290" s="200">
        <f t="shared" si="4"/>
        <v>57613.440000000002</v>
      </c>
    </row>
    <row r="291" spans="1:5" ht="16.5">
      <c r="A291" s="155">
        <v>93381788</v>
      </c>
      <c r="C291" s="156" t="s">
        <v>4668</v>
      </c>
      <c r="D291" s="157">
        <v>51300</v>
      </c>
      <c r="E291" s="200">
        <f t="shared" si="4"/>
        <v>60739.200000000004</v>
      </c>
    </row>
    <row r="292" spans="1:5" ht="16.5">
      <c r="A292" s="155">
        <v>96415063</v>
      </c>
      <c r="C292" s="156" t="s">
        <v>4628</v>
      </c>
      <c r="D292" s="157">
        <v>53100</v>
      </c>
      <c r="E292" s="200">
        <f t="shared" si="4"/>
        <v>62870.400000000001</v>
      </c>
    </row>
    <row r="293" spans="1:5" ht="16.5">
      <c r="A293" s="155">
        <v>96415064</v>
      </c>
      <c r="C293" s="156" t="s">
        <v>4629</v>
      </c>
      <c r="D293" s="157">
        <v>53100</v>
      </c>
      <c r="E293" s="200">
        <f t="shared" si="4"/>
        <v>62870.400000000001</v>
      </c>
    </row>
    <row r="294" spans="1:5" ht="16.5">
      <c r="A294" s="155"/>
      <c r="C294" s="156"/>
      <c r="D294" s="157"/>
      <c r="E294" s="200"/>
    </row>
    <row r="295" spans="1:5" ht="16.5">
      <c r="A295" s="161" t="s">
        <v>3401</v>
      </c>
      <c r="C295" s="162" t="s">
        <v>3410</v>
      </c>
      <c r="D295" s="163">
        <v>5007.6000000000004</v>
      </c>
      <c r="E295" s="200">
        <f t="shared" si="4"/>
        <v>5928.9984000000004</v>
      </c>
    </row>
    <row r="296" spans="1:5" ht="16.5">
      <c r="A296" s="161" t="s">
        <v>3402</v>
      </c>
      <c r="C296" s="162" t="s">
        <v>3411</v>
      </c>
      <c r="D296" s="163">
        <v>3188.6</v>
      </c>
      <c r="E296" s="200">
        <f t="shared" si="4"/>
        <v>3775.3024</v>
      </c>
    </row>
    <row r="297" spans="1:5" ht="16.5">
      <c r="A297" s="161" t="s">
        <v>3403</v>
      </c>
      <c r="C297" s="162" t="s">
        <v>3412</v>
      </c>
      <c r="D297" s="163">
        <v>5007.6000000000004</v>
      </c>
      <c r="E297" s="200">
        <f t="shared" si="4"/>
        <v>5928.9984000000004</v>
      </c>
    </row>
    <row r="298" spans="1:5" ht="16.5">
      <c r="A298" s="161" t="s">
        <v>3404</v>
      </c>
      <c r="C298" s="162" t="s">
        <v>3413</v>
      </c>
      <c r="D298" s="163">
        <v>3338.4</v>
      </c>
      <c r="E298" s="200">
        <f t="shared" si="4"/>
        <v>3952.6656000000003</v>
      </c>
    </row>
    <row r="299" spans="1:5" ht="16.5">
      <c r="A299" s="158">
        <v>931910030</v>
      </c>
      <c r="C299" s="159" t="s">
        <v>3414</v>
      </c>
      <c r="D299" s="160">
        <v>3188.6</v>
      </c>
      <c r="E299" s="200">
        <f t="shared" si="4"/>
        <v>3775.3024</v>
      </c>
    </row>
    <row r="300" spans="1:5" ht="16.5">
      <c r="A300" s="158">
        <v>69822375</v>
      </c>
      <c r="C300" s="159" t="s">
        <v>3415</v>
      </c>
      <c r="D300" s="160">
        <v>3370.5</v>
      </c>
      <c r="E300" s="200">
        <f t="shared" si="4"/>
        <v>3990.6720000000005</v>
      </c>
    </row>
    <row r="301" spans="1:5" ht="16.5">
      <c r="A301" s="158" t="s">
        <v>3405</v>
      </c>
      <c r="C301" s="159" t="s">
        <v>3416</v>
      </c>
      <c r="D301" s="160">
        <v>3370.5</v>
      </c>
      <c r="E301" s="200">
        <f t="shared" si="4"/>
        <v>3990.6720000000005</v>
      </c>
    </row>
    <row r="302" spans="1:5" ht="16.5">
      <c r="A302" s="158">
        <v>8984284</v>
      </c>
      <c r="C302" s="159" t="s">
        <v>3417</v>
      </c>
      <c r="D302" s="160">
        <v>4579.6000000000004</v>
      </c>
      <c r="E302" s="200">
        <f t="shared" si="4"/>
        <v>5422.2464000000009</v>
      </c>
    </row>
    <row r="303" spans="1:5" ht="16.5">
      <c r="A303" s="158">
        <v>90445897</v>
      </c>
      <c r="C303" s="159" t="s">
        <v>3418</v>
      </c>
      <c r="D303" s="160">
        <v>3188.6</v>
      </c>
      <c r="E303" s="200">
        <f t="shared" si="4"/>
        <v>3775.3024</v>
      </c>
    </row>
    <row r="304" spans="1:5" ht="16.5">
      <c r="A304" s="158" t="s">
        <v>3406</v>
      </c>
      <c r="C304" s="159" t="s">
        <v>3419</v>
      </c>
      <c r="D304" s="157">
        <v>3830.6</v>
      </c>
      <c r="E304" s="200">
        <f t="shared" si="4"/>
        <v>4535.4304000000002</v>
      </c>
    </row>
    <row r="305" spans="1:5" ht="16.5">
      <c r="A305" s="158" t="s">
        <v>3407</v>
      </c>
      <c r="C305" s="159" t="s">
        <v>3420</v>
      </c>
      <c r="D305" s="157">
        <v>3830.6</v>
      </c>
      <c r="E305" s="200">
        <f t="shared" si="4"/>
        <v>4535.4304000000002</v>
      </c>
    </row>
    <row r="306" spans="1:5" ht="16.5">
      <c r="A306" s="155" t="s">
        <v>3408</v>
      </c>
      <c r="C306" s="156" t="s">
        <v>3421</v>
      </c>
      <c r="D306" s="157">
        <v>6409.3</v>
      </c>
      <c r="E306" s="200">
        <f t="shared" si="4"/>
        <v>7588.6111999999994</v>
      </c>
    </row>
    <row r="307" spans="1:5" ht="16.5">
      <c r="A307" s="155" t="s">
        <v>3409</v>
      </c>
      <c r="C307" s="156" t="s">
        <v>3422</v>
      </c>
      <c r="D307" s="157">
        <v>5328.6</v>
      </c>
      <c r="E307" s="200">
        <f t="shared" si="4"/>
        <v>6309.0624000000007</v>
      </c>
    </row>
    <row r="308" spans="1:5" ht="16.5">
      <c r="A308" s="155"/>
      <c r="C308" s="156"/>
      <c r="D308" s="157"/>
      <c r="E308" s="200"/>
    </row>
    <row r="309" spans="1:5" ht="16.5">
      <c r="A309" s="155"/>
      <c r="C309" s="156"/>
      <c r="D309" s="157"/>
      <c r="E309" s="200"/>
    </row>
    <row r="310" spans="1:5" ht="16.5">
      <c r="A310" s="155"/>
      <c r="C310" s="156"/>
      <c r="D310" s="157"/>
      <c r="E310" s="200"/>
    </row>
    <row r="311" spans="1:5" ht="16.5">
      <c r="A311" s="115"/>
      <c r="C311" s="42"/>
      <c r="D311" s="208"/>
      <c r="E311" s="200">
        <f t="shared" si="4"/>
        <v>0</v>
      </c>
    </row>
    <row r="312" spans="1:5" ht="16.5">
      <c r="A312" s="108"/>
      <c r="C312" s="209" t="s">
        <v>2926</v>
      </c>
      <c r="D312" s="208"/>
      <c r="E312" s="200">
        <f t="shared" si="4"/>
        <v>0</v>
      </c>
    </row>
    <row r="313" spans="1:5" ht="16.5">
      <c r="A313" s="108"/>
      <c r="C313" s="210" t="s">
        <v>201</v>
      </c>
      <c r="D313" s="208"/>
      <c r="E313" s="200"/>
    </row>
    <row r="314" spans="1:5" ht="16.5">
      <c r="A314" s="108"/>
      <c r="C314" s="108"/>
      <c r="D314" s="208"/>
      <c r="E314" s="200"/>
    </row>
    <row r="315" spans="1:5" ht="16.5">
      <c r="A315" s="155" t="s">
        <v>3037</v>
      </c>
      <c r="C315" s="156" t="s">
        <v>3427</v>
      </c>
      <c r="D315" s="157">
        <v>61800</v>
      </c>
      <c r="E315" s="200">
        <f t="shared" si="4"/>
        <v>73171.199999999997</v>
      </c>
    </row>
    <row r="316" spans="1:5" ht="16.5">
      <c r="A316" s="155" t="s">
        <v>3423</v>
      </c>
      <c r="C316" s="156" t="s">
        <v>3428</v>
      </c>
      <c r="D316" s="157">
        <v>59800</v>
      </c>
      <c r="E316" s="200">
        <f t="shared" si="4"/>
        <v>70803.199999999997</v>
      </c>
    </row>
    <row r="317" spans="1:5" ht="16.5">
      <c r="A317" s="155" t="s">
        <v>3424</v>
      </c>
      <c r="C317" s="156" t="s">
        <v>3429</v>
      </c>
      <c r="D317" s="157">
        <v>58900</v>
      </c>
      <c r="E317" s="200">
        <f t="shared" si="4"/>
        <v>69737.600000000006</v>
      </c>
    </row>
    <row r="318" spans="1:5" ht="16.5">
      <c r="A318" s="155" t="s">
        <v>3425</v>
      </c>
      <c r="C318" s="156" t="s">
        <v>3430</v>
      </c>
      <c r="D318" s="157">
        <v>61800</v>
      </c>
      <c r="E318" s="200">
        <f t="shared" si="4"/>
        <v>73171.199999999997</v>
      </c>
    </row>
    <row r="319" spans="1:5" ht="16.5">
      <c r="A319" s="155"/>
      <c r="C319" s="156"/>
      <c r="D319" s="157"/>
      <c r="E319" s="200"/>
    </row>
    <row r="320" spans="1:5" ht="16.5">
      <c r="A320" s="155" t="s">
        <v>3038</v>
      </c>
      <c r="C320" s="156" t="s">
        <v>3431</v>
      </c>
      <c r="D320" s="157">
        <v>18900</v>
      </c>
      <c r="E320" s="200"/>
    </row>
    <row r="321" spans="1:5" ht="16.5">
      <c r="A321" s="155" t="s">
        <v>3246</v>
      </c>
      <c r="C321" s="156" t="s">
        <v>3432</v>
      </c>
      <c r="D321" s="157">
        <v>19800</v>
      </c>
      <c r="E321" s="200">
        <f t="shared" si="4"/>
        <v>23443.200000000001</v>
      </c>
    </row>
    <row r="322" spans="1:5" ht="16.5">
      <c r="A322" s="155" t="s">
        <v>3247</v>
      </c>
      <c r="C322" s="156" t="s">
        <v>3433</v>
      </c>
      <c r="D322" s="157">
        <v>19900</v>
      </c>
      <c r="E322" s="200">
        <f t="shared" si="4"/>
        <v>23561.600000000002</v>
      </c>
    </row>
    <row r="323" spans="1:5" ht="16.5">
      <c r="A323" s="158" t="s">
        <v>3426</v>
      </c>
      <c r="C323" s="159" t="s">
        <v>3434</v>
      </c>
      <c r="D323" s="157">
        <v>8900</v>
      </c>
      <c r="E323" s="200">
        <f t="shared" si="4"/>
        <v>10537.6</v>
      </c>
    </row>
    <row r="324" spans="1:5" ht="33">
      <c r="A324" s="158" t="s">
        <v>3039</v>
      </c>
      <c r="C324" s="211" t="s">
        <v>3878</v>
      </c>
      <c r="D324" s="160">
        <v>7900</v>
      </c>
      <c r="E324" s="200">
        <f t="shared" ref="E324:E407" si="5">+(((-D324*0.26)+D324)*1.6)</f>
        <v>9353.6</v>
      </c>
    </row>
    <row r="325" spans="1:5" ht="16.5">
      <c r="A325" s="158" t="s">
        <v>3040</v>
      </c>
      <c r="C325" s="159" t="s">
        <v>3435</v>
      </c>
      <c r="D325" s="157">
        <v>7900</v>
      </c>
      <c r="E325" s="200">
        <f t="shared" si="5"/>
        <v>9353.6</v>
      </c>
    </row>
    <row r="326" spans="1:5" ht="16.5">
      <c r="A326" s="158"/>
      <c r="C326" s="159"/>
      <c r="D326" s="157"/>
      <c r="E326" s="200"/>
    </row>
    <row r="327" spans="1:5" ht="16.5">
      <c r="A327" s="158" t="s">
        <v>3041</v>
      </c>
      <c r="C327" s="159" t="s">
        <v>3436</v>
      </c>
      <c r="D327" s="157">
        <v>7900</v>
      </c>
      <c r="E327" s="200">
        <f t="shared" si="5"/>
        <v>9353.6</v>
      </c>
    </row>
    <row r="328" spans="1:5" ht="16.5">
      <c r="A328" s="158" t="s">
        <v>3042</v>
      </c>
      <c r="C328" s="159" t="s">
        <v>3436</v>
      </c>
      <c r="D328" s="157">
        <v>7900</v>
      </c>
      <c r="E328" s="200"/>
    </row>
    <row r="329" spans="1:5" ht="16.5">
      <c r="A329" s="158"/>
      <c r="C329" s="159"/>
      <c r="D329" s="157"/>
      <c r="E329" s="200"/>
    </row>
    <row r="330" spans="1:5" ht="16.5">
      <c r="A330" s="158" t="s">
        <v>3043</v>
      </c>
      <c r="C330" s="159" t="s">
        <v>3437</v>
      </c>
      <c r="D330" s="157">
        <v>9800</v>
      </c>
      <c r="E330" s="200">
        <f t="shared" si="5"/>
        <v>11603.2</v>
      </c>
    </row>
    <row r="331" spans="1:5" ht="16.5">
      <c r="A331" s="158" t="s">
        <v>3044</v>
      </c>
      <c r="C331" s="159" t="s">
        <v>3438</v>
      </c>
      <c r="D331" s="157">
        <v>9800</v>
      </c>
      <c r="E331" s="200">
        <f t="shared" si="5"/>
        <v>11603.2</v>
      </c>
    </row>
    <row r="332" spans="1:5" ht="16.5">
      <c r="A332" s="158" t="s">
        <v>3045</v>
      </c>
      <c r="C332" s="212" t="s">
        <v>3439</v>
      </c>
      <c r="D332" s="157">
        <v>7980</v>
      </c>
      <c r="E332" s="200"/>
    </row>
    <row r="333" spans="1:5" ht="16.5">
      <c r="A333" s="158" t="s">
        <v>3046</v>
      </c>
      <c r="C333" s="212" t="s">
        <v>3440</v>
      </c>
      <c r="D333" s="157">
        <v>7980</v>
      </c>
      <c r="E333" s="200">
        <f t="shared" si="5"/>
        <v>9448.32</v>
      </c>
    </row>
    <row r="334" spans="1:5" ht="33">
      <c r="A334" s="158" t="s">
        <v>3047</v>
      </c>
      <c r="C334" s="212" t="s">
        <v>3441</v>
      </c>
      <c r="D334" s="157">
        <v>7980</v>
      </c>
      <c r="E334" s="200">
        <f t="shared" si="5"/>
        <v>9448.32</v>
      </c>
    </row>
    <row r="335" spans="1:5" ht="33">
      <c r="A335" s="158" t="s">
        <v>3048</v>
      </c>
      <c r="C335" s="212" t="s">
        <v>3442</v>
      </c>
      <c r="D335" s="157">
        <v>7900</v>
      </c>
      <c r="E335" s="200">
        <f t="shared" si="5"/>
        <v>9353.6</v>
      </c>
    </row>
    <row r="336" spans="1:5" ht="33">
      <c r="A336" s="158" t="s">
        <v>3049</v>
      </c>
      <c r="C336" s="212" t="s">
        <v>3443</v>
      </c>
      <c r="D336" s="157">
        <v>7900</v>
      </c>
      <c r="E336" s="200">
        <f t="shared" si="5"/>
        <v>9353.6</v>
      </c>
    </row>
    <row r="337" spans="1:5" ht="16.5">
      <c r="A337" s="158" t="s">
        <v>3050</v>
      </c>
      <c r="C337" s="212" t="s">
        <v>3444</v>
      </c>
      <c r="D337" s="157">
        <v>11980</v>
      </c>
      <c r="E337" s="200">
        <f t="shared" si="5"/>
        <v>14184.320000000002</v>
      </c>
    </row>
    <row r="338" spans="1:5" ht="16.5">
      <c r="A338" s="158" t="s">
        <v>3051</v>
      </c>
      <c r="C338" s="212" t="s">
        <v>3445</v>
      </c>
      <c r="D338" s="157">
        <v>11980</v>
      </c>
      <c r="E338" s="200">
        <f t="shared" si="5"/>
        <v>14184.320000000002</v>
      </c>
    </row>
    <row r="339" spans="1:5" ht="16.5">
      <c r="A339" s="158"/>
      <c r="C339" s="212"/>
      <c r="D339" s="157"/>
      <c r="E339" s="200"/>
    </row>
    <row r="340" spans="1:5" ht="16.5">
      <c r="A340" s="158" t="s">
        <v>3052</v>
      </c>
      <c r="C340" s="156" t="s">
        <v>3451</v>
      </c>
      <c r="D340" s="157">
        <v>13800</v>
      </c>
      <c r="E340" s="200">
        <f t="shared" si="5"/>
        <v>16339.2</v>
      </c>
    </row>
    <row r="341" spans="1:5" ht="16.5">
      <c r="A341" s="155" t="s">
        <v>3053</v>
      </c>
      <c r="C341" s="156" t="s">
        <v>3452</v>
      </c>
      <c r="D341" s="157">
        <v>34200</v>
      </c>
      <c r="E341" s="200">
        <f t="shared" si="5"/>
        <v>40492.800000000003</v>
      </c>
    </row>
    <row r="342" spans="1:5" ht="16.5">
      <c r="A342" s="155" t="s">
        <v>3054</v>
      </c>
      <c r="C342" s="156" t="s">
        <v>3453</v>
      </c>
      <c r="D342" s="157">
        <v>39800</v>
      </c>
      <c r="E342" s="200">
        <f t="shared" si="5"/>
        <v>47123.200000000004</v>
      </c>
    </row>
    <row r="343" spans="1:5" ht="16.5">
      <c r="A343" s="155" t="s">
        <v>3055</v>
      </c>
      <c r="C343" s="156" t="s">
        <v>3454</v>
      </c>
      <c r="D343" s="157">
        <v>39800</v>
      </c>
      <c r="E343" s="200">
        <f t="shared" si="5"/>
        <v>47123.200000000004</v>
      </c>
    </row>
    <row r="344" spans="1:5" ht="16.5">
      <c r="A344" s="155" t="s">
        <v>3248</v>
      </c>
      <c r="C344" s="156" t="s">
        <v>3455</v>
      </c>
      <c r="D344" s="157">
        <v>39800</v>
      </c>
      <c r="E344" s="200">
        <f t="shared" si="5"/>
        <v>47123.200000000004</v>
      </c>
    </row>
    <row r="345" spans="1:5" ht="16.5">
      <c r="A345" s="155"/>
      <c r="C345" s="156"/>
      <c r="D345" s="157"/>
      <c r="E345" s="200"/>
    </row>
    <row r="346" spans="1:5" ht="16.5">
      <c r="A346" s="155" t="s">
        <v>3446</v>
      </c>
      <c r="C346" s="156" t="s">
        <v>3456</v>
      </c>
      <c r="D346" s="157">
        <v>19980</v>
      </c>
      <c r="E346" s="200">
        <f t="shared" si="5"/>
        <v>23656.320000000003</v>
      </c>
    </row>
    <row r="347" spans="1:5" ht="16.5">
      <c r="A347" s="155"/>
      <c r="C347" s="156"/>
      <c r="D347" s="157"/>
      <c r="E347" s="200"/>
    </row>
    <row r="348" spans="1:5" ht="16.5">
      <c r="A348" s="155" t="s">
        <v>3056</v>
      </c>
      <c r="C348" s="156" t="s">
        <v>3457</v>
      </c>
      <c r="D348" s="157">
        <v>10800</v>
      </c>
      <c r="E348" s="200">
        <f t="shared" si="5"/>
        <v>12787.2</v>
      </c>
    </row>
    <row r="349" spans="1:5" ht="16.5">
      <c r="A349" s="155" t="s">
        <v>3057</v>
      </c>
      <c r="C349" s="156" t="s">
        <v>3458</v>
      </c>
      <c r="D349" s="157">
        <v>9800</v>
      </c>
      <c r="E349" s="200">
        <f t="shared" si="5"/>
        <v>11603.2</v>
      </c>
    </row>
    <row r="350" spans="1:5" ht="16.5">
      <c r="A350" s="155" t="s">
        <v>3058</v>
      </c>
      <c r="C350" s="156" t="s">
        <v>3459</v>
      </c>
      <c r="D350" s="157">
        <v>10800</v>
      </c>
      <c r="E350" s="200">
        <f t="shared" si="5"/>
        <v>12787.2</v>
      </c>
    </row>
    <row r="351" spans="1:5" ht="16.5">
      <c r="A351" s="155" t="s">
        <v>3059</v>
      </c>
      <c r="C351" s="156" t="s">
        <v>3460</v>
      </c>
      <c r="D351" s="157">
        <v>15980</v>
      </c>
      <c r="E351" s="200">
        <f t="shared" si="5"/>
        <v>18920.320000000003</v>
      </c>
    </row>
    <row r="352" spans="1:5" ht="16.5">
      <c r="A352" s="155" t="s">
        <v>3060</v>
      </c>
      <c r="C352" s="156" t="s">
        <v>3461</v>
      </c>
      <c r="D352" s="157">
        <v>38900</v>
      </c>
      <c r="E352" s="200">
        <f t="shared" si="5"/>
        <v>46057.600000000006</v>
      </c>
    </row>
    <row r="353" spans="1:5" ht="16.5">
      <c r="A353" s="155" t="s">
        <v>3061</v>
      </c>
      <c r="C353" s="156" t="s">
        <v>3462</v>
      </c>
      <c r="D353" s="157">
        <v>38900</v>
      </c>
      <c r="E353" s="200">
        <f t="shared" si="5"/>
        <v>46057.600000000006</v>
      </c>
    </row>
    <row r="354" spans="1:5" ht="16.5">
      <c r="A354" s="155" t="s">
        <v>3062</v>
      </c>
      <c r="C354" s="156" t="s">
        <v>3463</v>
      </c>
      <c r="D354" s="157">
        <v>16890</v>
      </c>
      <c r="E354" s="200">
        <f t="shared" si="5"/>
        <v>19997.759999999998</v>
      </c>
    </row>
    <row r="355" spans="1:5" ht="16.5">
      <c r="A355" s="155" t="s">
        <v>3063</v>
      </c>
      <c r="C355" s="156" t="s">
        <v>3464</v>
      </c>
      <c r="D355" s="157">
        <v>14800</v>
      </c>
      <c r="E355" s="200">
        <f t="shared" si="5"/>
        <v>17523.2</v>
      </c>
    </row>
    <row r="356" spans="1:5" ht="16.5">
      <c r="A356" s="155" t="s">
        <v>3064</v>
      </c>
      <c r="C356" s="156" t="s">
        <v>3465</v>
      </c>
      <c r="D356" s="157">
        <v>16780</v>
      </c>
      <c r="E356" s="200">
        <f t="shared" si="5"/>
        <v>19867.520000000004</v>
      </c>
    </row>
    <row r="357" spans="1:5" ht="16.5">
      <c r="A357" s="155"/>
      <c r="C357" s="156"/>
      <c r="D357" s="157"/>
      <c r="E357" s="200"/>
    </row>
    <row r="358" spans="1:5" ht="16.5">
      <c r="A358" s="155" t="s">
        <v>3249</v>
      </c>
      <c r="C358" s="156" t="s">
        <v>3466</v>
      </c>
      <c r="D358" s="157">
        <v>44800</v>
      </c>
      <c r="E358" s="200">
        <f t="shared" si="5"/>
        <v>53043.200000000004</v>
      </c>
    </row>
    <row r="359" spans="1:5" ht="16.5">
      <c r="A359" s="155" t="s">
        <v>3447</v>
      </c>
      <c r="C359" s="156" t="s">
        <v>3467</v>
      </c>
      <c r="D359" s="157">
        <v>58900</v>
      </c>
      <c r="E359" s="200">
        <f t="shared" si="5"/>
        <v>69737.600000000006</v>
      </c>
    </row>
    <row r="360" spans="1:5" ht="16.5">
      <c r="A360" s="155" t="s">
        <v>3448</v>
      </c>
      <c r="C360" s="156" t="s">
        <v>3468</v>
      </c>
      <c r="D360" s="157">
        <v>58900</v>
      </c>
      <c r="E360" s="200">
        <f t="shared" si="5"/>
        <v>69737.600000000006</v>
      </c>
    </row>
    <row r="361" spans="1:5" ht="16.5">
      <c r="A361" s="155" t="s">
        <v>3449</v>
      </c>
      <c r="C361" s="156" t="s">
        <v>3469</v>
      </c>
      <c r="D361" s="157">
        <v>58900</v>
      </c>
      <c r="E361" s="200">
        <f t="shared" si="5"/>
        <v>69737.600000000006</v>
      </c>
    </row>
    <row r="362" spans="1:5" ht="16.5">
      <c r="A362" s="155" t="s">
        <v>3450</v>
      </c>
      <c r="C362" s="156" t="s">
        <v>3470</v>
      </c>
      <c r="D362" s="157">
        <v>58900</v>
      </c>
      <c r="E362" s="200">
        <f t="shared" si="5"/>
        <v>69737.600000000006</v>
      </c>
    </row>
    <row r="363" spans="1:5" ht="16.5">
      <c r="A363" s="155"/>
      <c r="C363" s="156"/>
      <c r="D363" s="157"/>
      <c r="E363" s="200"/>
    </row>
    <row r="364" spans="1:5" ht="16.5">
      <c r="A364" s="155" t="s">
        <v>3250</v>
      </c>
      <c r="C364" s="213" t="s">
        <v>3471</v>
      </c>
      <c r="D364" s="157">
        <v>11980</v>
      </c>
      <c r="E364" s="200">
        <f t="shared" si="5"/>
        <v>14184.320000000002</v>
      </c>
    </row>
    <row r="365" spans="1:5" ht="16.5">
      <c r="A365" s="155" t="s">
        <v>3251</v>
      </c>
      <c r="C365" s="213" t="s">
        <v>3474</v>
      </c>
      <c r="D365" s="157">
        <v>11980</v>
      </c>
      <c r="E365" s="200">
        <f t="shared" si="5"/>
        <v>14184.320000000002</v>
      </c>
    </row>
    <row r="366" spans="1:5" ht="16.5">
      <c r="A366" s="155" t="s">
        <v>3066</v>
      </c>
      <c r="C366" s="156" t="s">
        <v>3475</v>
      </c>
      <c r="D366" s="157">
        <v>11780</v>
      </c>
      <c r="E366" s="200">
        <f t="shared" si="5"/>
        <v>13947.520000000002</v>
      </c>
    </row>
    <row r="367" spans="1:5" ht="16.5">
      <c r="A367" s="155" t="s">
        <v>3252</v>
      </c>
      <c r="C367" s="213" t="s">
        <v>3476</v>
      </c>
      <c r="D367" s="157">
        <v>14980</v>
      </c>
      <c r="E367" s="200">
        <f t="shared" si="5"/>
        <v>17736.320000000003</v>
      </c>
    </row>
    <row r="368" spans="1:5" ht="16.5">
      <c r="A368" s="155" t="s">
        <v>3253</v>
      </c>
      <c r="C368" s="214" t="s">
        <v>3477</v>
      </c>
      <c r="D368" s="157">
        <v>11480</v>
      </c>
      <c r="E368" s="200">
        <f t="shared" si="5"/>
        <v>13592.320000000002</v>
      </c>
    </row>
    <row r="369" spans="1:5" ht="16.5">
      <c r="A369" s="155" t="s">
        <v>3065</v>
      </c>
      <c r="C369" s="156" t="s">
        <v>3478</v>
      </c>
      <c r="D369" s="157">
        <v>15800</v>
      </c>
      <c r="E369" s="200">
        <f t="shared" si="5"/>
        <v>18707.2</v>
      </c>
    </row>
    <row r="370" spans="1:5" ht="16.5">
      <c r="A370" s="155" t="s">
        <v>3067</v>
      </c>
      <c r="C370" s="156" t="s">
        <v>3479</v>
      </c>
      <c r="D370" s="157">
        <v>12800</v>
      </c>
      <c r="E370" s="200">
        <f t="shared" si="5"/>
        <v>15155.2</v>
      </c>
    </row>
    <row r="371" spans="1:5" ht="16.5">
      <c r="A371" s="155" t="s">
        <v>3068</v>
      </c>
      <c r="C371" s="156" t="s">
        <v>3480</v>
      </c>
      <c r="D371" s="157">
        <v>11580</v>
      </c>
      <c r="E371" s="200">
        <f t="shared" si="5"/>
        <v>13710.720000000001</v>
      </c>
    </row>
    <row r="372" spans="1:5" ht="16.5">
      <c r="A372" s="155" t="s">
        <v>3069</v>
      </c>
      <c r="C372" s="156" t="s">
        <v>3481</v>
      </c>
      <c r="D372" s="160">
        <v>7980</v>
      </c>
      <c r="E372" s="200">
        <f t="shared" si="5"/>
        <v>9448.32</v>
      </c>
    </row>
    <row r="373" spans="1:5" ht="16.5">
      <c r="A373" s="155" t="s">
        <v>3070</v>
      </c>
      <c r="C373" s="156" t="s">
        <v>3482</v>
      </c>
      <c r="D373" s="160">
        <v>8980</v>
      </c>
      <c r="E373" s="200">
        <f t="shared" si="5"/>
        <v>10632.32</v>
      </c>
    </row>
    <row r="374" spans="1:5" ht="16.5">
      <c r="A374" s="155" t="s">
        <v>3472</v>
      </c>
      <c r="C374" s="156" t="s">
        <v>3483</v>
      </c>
      <c r="D374" s="160">
        <v>9980</v>
      </c>
      <c r="E374" s="200">
        <f t="shared" si="5"/>
        <v>11816.32</v>
      </c>
    </row>
    <row r="375" spans="1:5" ht="16.5">
      <c r="A375" s="155" t="s">
        <v>3473</v>
      </c>
      <c r="C375" s="156" t="s">
        <v>3484</v>
      </c>
      <c r="D375" s="160">
        <v>9980</v>
      </c>
      <c r="E375" s="200">
        <f t="shared" si="5"/>
        <v>11816.32</v>
      </c>
    </row>
    <row r="376" spans="1:5" ht="16.5">
      <c r="A376" s="155" t="s">
        <v>3071</v>
      </c>
      <c r="C376" s="156" t="s">
        <v>3485</v>
      </c>
      <c r="D376" s="157">
        <v>9800</v>
      </c>
      <c r="E376" s="200">
        <f t="shared" si="5"/>
        <v>11603.2</v>
      </c>
    </row>
    <row r="377" spans="1:5" ht="16.5">
      <c r="A377" s="155" t="s">
        <v>3072</v>
      </c>
      <c r="C377" s="156" t="s">
        <v>3486</v>
      </c>
      <c r="D377" s="157">
        <v>9800</v>
      </c>
      <c r="E377" s="200">
        <f t="shared" si="5"/>
        <v>11603.2</v>
      </c>
    </row>
    <row r="378" spans="1:5" ht="16.5">
      <c r="A378" s="155" t="s">
        <v>3073</v>
      </c>
      <c r="C378" s="156" t="s">
        <v>3487</v>
      </c>
      <c r="D378" s="157">
        <v>11580</v>
      </c>
      <c r="E378" s="200">
        <f t="shared" si="5"/>
        <v>13710.720000000001</v>
      </c>
    </row>
    <row r="379" spans="1:5" ht="16.5">
      <c r="A379" s="155" t="s">
        <v>3074</v>
      </c>
      <c r="C379" s="156" t="s">
        <v>3488</v>
      </c>
      <c r="D379" s="157">
        <v>11580</v>
      </c>
      <c r="E379" s="200">
        <f t="shared" si="5"/>
        <v>13710.720000000001</v>
      </c>
    </row>
    <row r="380" spans="1:5" ht="16.5">
      <c r="A380" s="155" t="s">
        <v>3849</v>
      </c>
      <c r="C380" s="156" t="s">
        <v>3850</v>
      </c>
      <c r="D380" s="157">
        <v>39800</v>
      </c>
      <c r="E380" s="200">
        <f t="shared" si="5"/>
        <v>47123.200000000004</v>
      </c>
    </row>
    <row r="381" spans="1:5" ht="16.5">
      <c r="A381" s="108"/>
      <c r="C381" s="156"/>
      <c r="D381" s="157"/>
      <c r="E381" s="200"/>
    </row>
    <row r="382" spans="1:5" ht="16.5">
      <c r="A382" s="108"/>
      <c r="C382" s="156"/>
      <c r="D382" s="157"/>
      <c r="E382" s="200"/>
    </row>
    <row r="383" spans="1:5" ht="16.5">
      <c r="A383" s="108"/>
      <c r="C383" s="156"/>
      <c r="D383" s="157"/>
      <c r="E383" s="200"/>
    </row>
    <row r="384" spans="1:5" ht="16.5">
      <c r="A384" s="108"/>
      <c r="C384" s="156"/>
      <c r="D384" s="157"/>
      <c r="E384" s="200"/>
    </row>
    <row r="385" spans="1:5" ht="16.5">
      <c r="A385" s="108"/>
      <c r="C385" s="156"/>
      <c r="D385" s="157"/>
      <c r="E385" s="200"/>
    </row>
    <row r="386" spans="1:5" ht="16.5">
      <c r="A386" s="108"/>
      <c r="C386" s="156"/>
      <c r="D386" s="157"/>
      <c r="E386" s="200"/>
    </row>
    <row r="387" spans="1:5" ht="16.5">
      <c r="A387" s="108"/>
      <c r="C387" s="156"/>
      <c r="D387" s="157"/>
      <c r="E387" s="200"/>
    </row>
    <row r="388" spans="1:5" ht="16.5">
      <c r="A388" s="108"/>
      <c r="C388" s="156"/>
      <c r="D388" s="157"/>
      <c r="E388" s="200"/>
    </row>
    <row r="389" spans="1:5" ht="16.5">
      <c r="A389" s="108"/>
      <c r="C389" s="156"/>
      <c r="D389" s="157"/>
      <c r="E389" s="200"/>
    </row>
    <row r="390" spans="1:5" ht="16.5">
      <c r="A390" s="108"/>
      <c r="C390" s="156"/>
      <c r="D390" s="157"/>
      <c r="E390" s="200"/>
    </row>
    <row r="391" spans="1:5" ht="16.5">
      <c r="A391" s="108"/>
      <c r="C391" s="156"/>
      <c r="D391" s="157"/>
      <c r="E391" s="200"/>
    </row>
    <row r="392" spans="1:5" ht="16.5">
      <c r="A392" s="108"/>
      <c r="C392" s="156"/>
      <c r="D392" s="157"/>
      <c r="E392" s="200"/>
    </row>
    <row r="393" spans="1:5" ht="16.5">
      <c r="A393" s="108"/>
      <c r="C393" s="156"/>
      <c r="D393" s="157"/>
      <c r="E393" s="200"/>
    </row>
    <row r="394" spans="1:5" ht="16.5">
      <c r="A394" s="108"/>
      <c r="C394" s="156"/>
      <c r="D394" s="157"/>
      <c r="E394" s="200"/>
    </row>
    <row r="395" spans="1:5" ht="16.5">
      <c r="A395" s="108"/>
      <c r="C395" s="198" t="s">
        <v>2926</v>
      </c>
      <c r="D395" s="208"/>
      <c r="E395" s="200"/>
    </row>
    <row r="396" spans="1:5" ht="16.5">
      <c r="A396" s="108"/>
      <c r="C396" s="215" t="s">
        <v>2927</v>
      </c>
      <c r="D396" s="208"/>
      <c r="E396" s="200"/>
    </row>
    <row r="397" spans="1:5" ht="16.5">
      <c r="A397" s="108"/>
      <c r="C397" s="215"/>
      <c r="D397" s="208"/>
      <c r="E397" s="200">
        <f t="shared" si="5"/>
        <v>0</v>
      </c>
    </row>
    <row r="398" spans="1:5" ht="16.5">
      <c r="A398" s="155" t="s">
        <v>3075</v>
      </c>
      <c r="C398" s="156" t="s">
        <v>3489</v>
      </c>
      <c r="D398" s="157">
        <v>17980</v>
      </c>
      <c r="E398" s="200">
        <f t="shared" si="5"/>
        <v>21288.320000000003</v>
      </c>
    </row>
    <row r="399" spans="1:5" ht="16.5">
      <c r="A399" s="155" t="s">
        <v>3254</v>
      </c>
      <c r="C399" s="156" t="s">
        <v>3490</v>
      </c>
      <c r="D399" s="157">
        <v>19800</v>
      </c>
      <c r="E399" s="200">
        <f t="shared" si="5"/>
        <v>23443.200000000001</v>
      </c>
    </row>
    <row r="400" spans="1:5" ht="16.5">
      <c r="A400" s="155" t="s">
        <v>3255</v>
      </c>
      <c r="C400" s="156" t="s">
        <v>3491</v>
      </c>
      <c r="D400" s="157">
        <v>17980</v>
      </c>
      <c r="E400" s="200">
        <f t="shared" si="5"/>
        <v>21288.320000000003</v>
      </c>
    </row>
    <row r="401" spans="1:5" ht="16.5">
      <c r="A401" s="155" t="s">
        <v>3076</v>
      </c>
      <c r="C401" s="156" t="s">
        <v>3492</v>
      </c>
      <c r="D401" s="157">
        <v>6900</v>
      </c>
      <c r="E401" s="200">
        <f t="shared" si="5"/>
        <v>8169.6</v>
      </c>
    </row>
    <row r="402" spans="1:5" ht="16.5">
      <c r="A402" s="155" t="s">
        <v>3077</v>
      </c>
      <c r="C402" s="156" t="s">
        <v>3493</v>
      </c>
      <c r="D402" s="157">
        <v>6900</v>
      </c>
      <c r="E402" s="200">
        <f t="shared" si="5"/>
        <v>8169.6</v>
      </c>
    </row>
    <row r="403" spans="1:5" ht="16.5">
      <c r="A403" s="155" t="s">
        <v>3078</v>
      </c>
      <c r="C403" s="156" t="s">
        <v>3494</v>
      </c>
      <c r="D403" s="157">
        <v>6900</v>
      </c>
      <c r="E403" s="200">
        <f t="shared" si="5"/>
        <v>8169.6</v>
      </c>
    </row>
    <row r="404" spans="1:5" ht="16.5">
      <c r="A404" s="155" t="s">
        <v>3079</v>
      </c>
      <c r="C404" s="156" t="s">
        <v>3495</v>
      </c>
      <c r="D404" s="157">
        <v>6900</v>
      </c>
      <c r="E404" s="200">
        <f t="shared" si="5"/>
        <v>8169.6</v>
      </c>
    </row>
    <row r="405" spans="1:5" ht="16.5">
      <c r="A405" s="155" t="s">
        <v>3080</v>
      </c>
      <c r="C405" s="156" t="s">
        <v>3496</v>
      </c>
      <c r="D405" s="157">
        <v>6900</v>
      </c>
      <c r="E405" s="200">
        <f t="shared" si="5"/>
        <v>8169.6</v>
      </c>
    </row>
    <row r="406" spans="1:5" ht="16.5">
      <c r="A406" s="155" t="s">
        <v>3081</v>
      </c>
      <c r="C406" s="156" t="s">
        <v>3497</v>
      </c>
      <c r="D406" s="157">
        <v>6900</v>
      </c>
      <c r="E406" s="200">
        <f t="shared" si="5"/>
        <v>8169.6</v>
      </c>
    </row>
    <row r="407" spans="1:5" ht="16.5">
      <c r="A407" s="155" t="s">
        <v>3082</v>
      </c>
      <c r="C407" s="156" t="s">
        <v>3498</v>
      </c>
      <c r="D407" s="157">
        <v>7800</v>
      </c>
      <c r="E407" s="200">
        <f t="shared" si="5"/>
        <v>9235.2000000000007</v>
      </c>
    </row>
    <row r="408" spans="1:5" ht="16.5">
      <c r="A408" s="155" t="s">
        <v>3083</v>
      </c>
      <c r="C408" s="156" t="s">
        <v>3499</v>
      </c>
      <c r="D408" s="157">
        <v>7800</v>
      </c>
      <c r="E408" s="200">
        <f t="shared" ref="E408:E478" si="6">+(((-D408*0.26)+D408)*1.6)</f>
        <v>9235.2000000000007</v>
      </c>
    </row>
    <row r="409" spans="1:5" ht="16.5">
      <c r="A409" s="155" t="s">
        <v>3084</v>
      </c>
      <c r="C409" s="156" t="s">
        <v>3500</v>
      </c>
      <c r="D409" s="157">
        <v>7980</v>
      </c>
      <c r="E409" s="200">
        <f t="shared" si="6"/>
        <v>9448.32</v>
      </c>
    </row>
    <row r="410" spans="1:5" ht="16.5">
      <c r="A410" s="155" t="s">
        <v>3085</v>
      </c>
      <c r="C410" s="156" t="s">
        <v>3501</v>
      </c>
      <c r="D410" s="157">
        <v>7980</v>
      </c>
      <c r="E410" s="200">
        <f t="shared" si="6"/>
        <v>9448.32</v>
      </c>
    </row>
    <row r="411" spans="1:5" ht="16.5">
      <c r="A411" s="155"/>
      <c r="C411" s="156"/>
      <c r="D411" s="157"/>
      <c r="E411" s="200"/>
    </row>
    <row r="412" spans="1:5" ht="16.5">
      <c r="A412" s="155" t="s">
        <v>3086</v>
      </c>
      <c r="C412" s="156" t="s">
        <v>3502</v>
      </c>
      <c r="D412" s="157">
        <v>11980</v>
      </c>
      <c r="E412" s="200">
        <f t="shared" si="6"/>
        <v>14184.320000000002</v>
      </c>
    </row>
    <row r="413" spans="1:5" ht="16.5">
      <c r="A413" s="155" t="s">
        <v>3087</v>
      </c>
      <c r="C413" s="156" t="s">
        <v>3503</v>
      </c>
      <c r="D413" s="157">
        <v>8900</v>
      </c>
      <c r="E413" s="200">
        <f t="shared" si="6"/>
        <v>10537.6</v>
      </c>
    </row>
    <row r="414" spans="1:5" ht="16.5">
      <c r="A414" s="155" t="s">
        <v>3088</v>
      </c>
      <c r="C414" s="156" t="s">
        <v>3504</v>
      </c>
      <c r="D414" s="157">
        <v>9850</v>
      </c>
      <c r="E414" s="200">
        <f t="shared" si="6"/>
        <v>11662.400000000001</v>
      </c>
    </row>
    <row r="415" spans="1:5" ht="16.5">
      <c r="A415" s="155" t="s">
        <v>3089</v>
      </c>
      <c r="C415" s="156" t="s">
        <v>3505</v>
      </c>
      <c r="D415" s="157">
        <v>9850</v>
      </c>
      <c r="E415" s="200">
        <f t="shared" si="6"/>
        <v>11662.400000000001</v>
      </c>
    </row>
    <row r="416" spans="1:5" ht="16.5">
      <c r="A416" s="155" t="s">
        <v>3256</v>
      </c>
      <c r="C416" s="156" t="s">
        <v>3506</v>
      </c>
      <c r="D416" s="160">
        <v>26800</v>
      </c>
      <c r="E416" s="200">
        <f t="shared" si="6"/>
        <v>31731.200000000001</v>
      </c>
    </row>
    <row r="417" spans="1:5" ht="16.5">
      <c r="A417" s="155" t="s">
        <v>3090</v>
      </c>
      <c r="C417" s="156" t="s">
        <v>3507</v>
      </c>
      <c r="D417" s="157">
        <v>29800</v>
      </c>
      <c r="E417" s="200">
        <f t="shared" si="6"/>
        <v>35283.200000000004</v>
      </c>
    </row>
    <row r="418" spans="1:5" ht="16.5">
      <c r="A418" s="155" t="s">
        <v>3091</v>
      </c>
      <c r="C418" s="156" t="s">
        <v>3508</v>
      </c>
      <c r="D418" s="160">
        <v>28500</v>
      </c>
      <c r="E418" s="200">
        <f t="shared" si="6"/>
        <v>33744</v>
      </c>
    </row>
    <row r="419" spans="1:5" ht="16.5">
      <c r="A419" s="155" t="s">
        <v>3092</v>
      </c>
      <c r="C419" s="156" t="s">
        <v>3509</v>
      </c>
      <c r="D419" s="157">
        <v>42000</v>
      </c>
      <c r="E419" s="200">
        <f t="shared" si="6"/>
        <v>49728</v>
      </c>
    </row>
    <row r="420" spans="1:5" ht="16.5">
      <c r="A420" s="155"/>
      <c r="C420" s="156"/>
      <c r="D420" s="157"/>
      <c r="E420" s="200"/>
    </row>
    <row r="421" spans="1:5" ht="16.5">
      <c r="A421" s="155" t="s">
        <v>3851</v>
      </c>
      <c r="C421" s="202" t="s">
        <v>3852</v>
      </c>
      <c r="D421" s="157">
        <v>22800</v>
      </c>
      <c r="E421" s="200">
        <f t="shared" si="6"/>
        <v>26995.200000000001</v>
      </c>
    </row>
    <row r="422" spans="1:5" ht="16.5">
      <c r="A422" s="156" t="s">
        <v>3510</v>
      </c>
      <c r="C422" s="156" t="s">
        <v>3513</v>
      </c>
      <c r="D422" s="157">
        <v>6980</v>
      </c>
      <c r="E422" s="200">
        <f t="shared" si="6"/>
        <v>8264.32</v>
      </c>
    </row>
    <row r="423" spans="1:5" ht="16.5">
      <c r="A423" s="155" t="s">
        <v>3093</v>
      </c>
      <c r="C423" s="156" t="s">
        <v>3514</v>
      </c>
      <c r="D423" s="157">
        <v>7380</v>
      </c>
      <c r="E423" s="200">
        <f t="shared" si="6"/>
        <v>8737.92</v>
      </c>
    </row>
    <row r="424" spans="1:5" ht="16.5">
      <c r="A424" s="155" t="s">
        <v>3094</v>
      </c>
      <c r="C424" s="156" t="s">
        <v>3515</v>
      </c>
      <c r="D424" s="157">
        <v>13600</v>
      </c>
      <c r="E424" s="200">
        <f t="shared" si="6"/>
        <v>16102.400000000001</v>
      </c>
    </row>
    <row r="425" spans="1:5" ht="16.5">
      <c r="A425" s="155" t="s">
        <v>3095</v>
      </c>
      <c r="C425" s="156" t="s">
        <v>3516</v>
      </c>
      <c r="D425" s="157">
        <v>17800</v>
      </c>
      <c r="E425" s="200">
        <f t="shared" si="6"/>
        <v>21075.200000000001</v>
      </c>
    </row>
    <row r="426" spans="1:5" ht="16.5">
      <c r="A426" s="155" t="s">
        <v>3096</v>
      </c>
      <c r="C426" s="156" t="s">
        <v>3517</v>
      </c>
      <c r="D426" s="157">
        <v>6980</v>
      </c>
      <c r="E426" s="200">
        <f t="shared" si="6"/>
        <v>8264.32</v>
      </c>
    </row>
    <row r="427" spans="1:5" ht="16.5">
      <c r="A427" s="155" t="s">
        <v>3257</v>
      </c>
      <c r="C427" s="156" t="s">
        <v>3518</v>
      </c>
      <c r="D427" s="157">
        <v>13600</v>
      </c>
      <c r="E427" s="200">
        <f t="shared" si="6"/>
        <v>16102.400000000001</v>
      </c>
    </row>
    <row r="428" spans="1:5" ht="16.5">
      <c r="A428" s="155" t="s">
        <v>3097</v>
      </c>
      <c r="C428" s="156" t="s">
        <v>3519</v>
      </c>
      <c r="D428" s="157">
        <v>13380</v>
      </c>
      <c r="E428" s="200">
        <f t="shared" si="6"/>
        <v>15841.920000000002</v>
      </c>
    </row>
    <row r="429" spans="1:5" ht="16.5">
      <c r="A429" s="155" t="s">
        <v>3098</v>
      </c>
      <c r="C429" s="156" t="s">
        <v>3520</v>
      </c>
      <c r="D429" s="157">
        <v>13380</v>
      </c>
      <c r="E429" s="200">
        <f t="shared" si="6"/>
        <v>15841.920000000002</v>
      </c>
    </row>
    <row r="430" spans="1:5" ht="16.5">
      <c r="A430" s="155" t="s">
        <v>3099</v>
      </c>
      <c r="C430" s="156" t="s">
        <v>3521</v>
      </c>
      <c r="D430" s="160">
        <v>13200</v>
      </c>
      <c r="E430" s="200">
        <f t="shared" si="6"/>
        <v>15628.800000000001</v>
      </c>
    </row>
    <row r="431" spans="1:5" ht="16.5">
      <c r="A431" s="155" t="s">
        <v>3100</v>
      </c>
      <c r="C431" s="156" t="s">
        <v>3522</v>
      </c>
      <c r="D431" s="157">
        <v>22980</v>
      </c>
      <c r="E431" s="200">
        <f t="shared" si="6"/>
        <v>27208.320000000003</v>
      </c>
    </row>
    <row r="432" spans="1:5" ht="16.5">
      <c r="A432" s="155" t="s">
        <v>3511</v>
      </c>
      <c r="C432" s="156" t="s">
        <v>3523</v>
      </c>
      <c r="D432" s="157">
        <v>22980</v>
      </c>
      <c r="E432" s="200">
        <f t="shared" si="6"/>
        <v>27208.320000000003</v>
      </c>
    </row>
    <row r="433" spans="1:5" ht="16.5">
      <c r="A433" s="155" t="s">
        <v>3101</v>
      </c>
      <c r="C433" s="156" t="s">
        <v>3524</v>
      </c>
      <c r="D433" s="157">
        <v>13980</v>
      </c>
      <c r="E433" s="200">
        <f t="shared" si="6"/>
        <v>16552.320000000003</v>
      </c>
    </row>
    <row r="434" spans="1:5" ht="16.5">
      <c r="A434" s="155" t="s">
        <v>3102</v>
      </c>
      <c r="C434" s="156" t="s">
        <v>3525</v>
      </c>
      <c r="D434" s="160">
        <v>16380</v>
      </c>
      <c r="E434" s="200">
        <f t="shared" si="6"/>
        <v>19393.920000000002</v>
      </c>
    </row>
    <row r="435" spans="1:5" ht="16.5">
      <c r="A435" s="155" t="s">
        <v>3103</v>
      </c>
      <c r="C435" s="156" t="s">
        <v>3526</v>
      </c>
      <c r="D435" s="160">
        <v>14580</v>
      </c>
      <c r="E435" s="200">
        <f t="shared" si="6"/>
        <v>17262.72</v>
      </c>
    </row>
    <row r="436" spans="1:5" ht="16.5">
      <c r="A436" s="155"/>
      <c r="C436" s="156"/>
      <c r="D436" s="160"/>
      <c r="E436" s="200"/>
    </row>
    <row r="437" spans="1:5" ht="16.5">
      <c r="A437" s="155" t="s">
        <v>3258</v>
      </c>
      <c r="C437" s="202" t="s">
        <v>3527</v>
      </c>
      <c r="D437" s="157">
        <v>8750</v>
      </c>
      <c r="E437" s="200">
        <f t="shared" si="6"/>
        <v>10360</v>
      </c>
    </row>
    <row r="438" spans="1:5" ht="16.5">
      <c r="A438" s="155" t="s">
        <v>3259</v>
      </c>
      <c r="C438" s="202" t="s">
        <v>3528</v>
      </c>
      <c r="D438" s="157">
        <v>13800</v>
      </c>
      <c r="E438" s="200">
        <f t="shared" si="6"/>
        <v>16339.2</v>
      </c>
    </row>
    <row r="439" spans="1:5" ht="16.5">
      <c r="A439" s="155" t="s">
        <v>3104</v>
      </c>
      <c r="C439" s="156" t="s">
        <v>3529</v>
      </c>
      <c r="D439" s="157">
        <v>10580</v>
      </c>
      <c r="E439" s="200">
        <f t="shared" si="6"/>
        <v>12526.720000000001</v>
      </c>
    </row>
    <row r="440" spans="1:5" ht="16.5">
      <c r="A440" s="155" t="s">
        <v>3105</v>
      </c>
      <c r="C440" s="156" t="s">
        <v>3530</v>
      </c>
      <c r="D440" s="157">
        <v>11980</v>
      </c>
      <c r="E440" s="200">
        <f t="shared" si="6"/>
        <v>14184.320000000002</v>
      </c>
    </row>
    <row r="441" spans="1:5" ht="16.5">
      <c r="A441" s="155" t="s">
        <v>3106</v>
      </c>
      <c r="C441" s="156" t="s">
        <v>3531</v>
      </c>
      <c r="D441" s="157">
        <v>8380</v>
      </c>
      <c r="E441" s="200">
        <f t="shared" si="6"/>
        <v>9921.92</v>
      </c>
    </row>
    <row r="442" spans="1:5" ht="16.5">
      <c r="A442" s="155" t="s">
        <v>3107</v>
      </c>
      <c r="C442" s="156" t="s">
        <v>3532</v>
      </c>
      <c r="D442" s="157">
        <v>10380</v>
      </c>
      <c r="E442" s="200">
        <f t="shared" si="6"/>
        <v>12289.92</v>
      </c>
    </row>
    <row r="443" spans="1:5" ht="16.5">
      <c r="A443" s="155" t="s">
        <v>3512</v>
      </c>
      <c r="C443" s="156" t="s">
        <v>3533</v>
      </c>
      <c r="D443" s="157">
        <v>11380</v>
      </c>
      <c r="E443" s="200">
        <f t="shared" si="6"/>
        <v>13473.920000000002</v>
      </c>
    </row>
    <row r="444" spans="1:5" ht="16.5">
      <c r="A444" s="155" t="s">
        <v>3108</v>
      </c>
      <c r="C444" s="156" t="s">
        <v>3534</v>
      </c>
      <c r="D444" s="157">
        <v>12800</v>
      </c>
      <c r="E444" s="200">
        <f t="shared" si="6"/>
        <v>15155.2</v>
      </c>
    </row>
    <row r="445" spans="1:5" ht="16.5">
      <c r="A445" s="155" t="s">
        <v>3853</v>
      </c>
      <c r="C445" s="156" t="s">
        <v>3858</v>
      </c>
      <c r="D445" s="157">
        <v>8900</v>
      </c>
      <c r="E445" s="200">
        <f t="shared" si="6"/>
        <v>10537.6</v>
      </c>
    </row>
    <row r="446" spans="1:5" ht="16.5">
      <c r="A446" s="155" t="s">
        <v>3854</v>
      </c>
      <c r="C446" s="156" t="s">
        <v>3859</v>
      </c>
      <c r="D446" s="157">
        <v>11400</v>
      </c>
      <c r="E446" s="200">
        <f t="shared" si="6"/>
        <v>13497.6</v>
      </c>
    </row>
    <row r="447" spans="1:5" ht="16.5">
      <c r="A447" s="155" t="s">
        <v>3855</v>
      </c>
      <c r="C447" s="156" t="s">
        <v>3860</v>
      </c>
      <c r="D447" s="157">
        <v>11400</v>
      </c>
      <c r="E447" s="200">
        <f t="shared" si="6"/>
        <v>13497.6</v>
      </c>
    </row>
    <row r="448" spans="1:5" ht="16.5">
      <c r="A448" s="155" t="s">
        <v>3856</v>
      </c>
      <c r="C448" s="156" t="s">
        <v>3861</v>
      </c>
      <c r="D448" s="157">
        <v>78500</v>
      </c>
      <c r="E448" s="200">
        <f t="shared" si="6"/>
        <v>92944</v>
      </c>
    </row>
    <row r="449" spans="1:5" ht="16.5">
      <c r="A449" s="155" t="s">
        <v>3857</v>
      </c>
      <c r="C449" s="156" t="s">
        <v>3862</v>
      </c>
      <c r="D449" s="157">
        <v>78500</v>
      </c>
      <c r="E449" s="200">
        <f t="shared" si="6"/>
        <v>92944</v>
      </c>
    </row>
    <row r="450" spans="1:5" ht="16.5">
      <c r="A450" s="108"/>
      <c r="C450" s="42"/>
      <c r="D450" s="208"/>
      <c r="E450" s="200">
        <f t="shared" si="6"/>
        <v>0</v>
      </c>
    </row>
    <row r="451" spans="1:5" ht="16.5">
      <c r="A451" s="108"/>
      <c r="C451" s="42"/>
      <c r="D451" s="216">
        <v>7200</v>
      </c>
      <c r="E451" s="217">
        <f>+(((-D451*0.15)+D451)*1.6)</f>
        <v>9792</v>
      </c>
    </row>
    <row r="452" spans="1:5" ht="16.5">
      <c r="A452" s="108"/>
      <c r="C452" s="42"/>
      <c r="D452" s="216">
        <v>1500</v>
      </c>
      <c r="E452" s="217">
        <f>+(((-D452*0.15)+D452)*1.6)</f>
        <v>2040</v>
      </c>
    </row>
    <row r="453" spans="1:5" ht="16.5">
      <c r="A453" s="108"/>
      <c r="C453" s="42"/>
      <c r="D453" s="208"/>
      <c r="E453" s="200">
        <f>+(((-D453*0.15)+D453)*1.6)</f>
        <v>0</v>
      </c>
    </row>
    <row r="454" spans="1:5" ht="16.5">
      <c r="A454" s="108"/>
      <c r="C454" s="42"/>
      <c r="D454" s="208"/>
      <c r="E454" s="200"/>
    </row>
    <row r="455" spans="1:5" ht="16.5">
      <c r="A455" s="108"/>
      <c r="C455" s="42"/>
      <c r="D455" s="208"/>
      <c r="E455" s="200"/>
    </row>
    <row r="456" spans="1:5" ht="16.5">
      <c r="A456" s="108"/>
      <c r="C456" s="108" t="s">
        <v>1727</v>
      </c>
      <c r="D456" s="208"/>
      <c r="E456" s="200"/>
    </row>
    <row r="457" spans="1:5" ht="16.5">
      <c r="A457" s="108"/>
      <c r="C457" s="215" t="s">
        <v>2928</v>
      </c>
      <c r="D457" s="208"/>
      <c r="E457" s="200"/>
    </row>
    <row r="458" spans="1:5" ht="16.5">
      <c r="A458" s="108"/>
      <c r="C458" s="198" t="s">
        <v>2926</v>
      </c>
      <c r="D458" s="208"/>
      <c r="E458" s="200"/>
    </row>
    <row r="459" spans="1:5" ht="16.5">
      <c r="A459" s="155" t="s">
        <v>3109</v>
      </c>
      <c r="C459" s="202" t="s">
        <v>3535</v>
      </c>
      <c r="D459" s="157">
        <v>54200</v>
      </c>
      <c r="E459" s="200">
        <f t="shared" si="6"/>
        <v>64172.800000000003</v>
      </c>
    </row>
    <row r="460" spans="1:5" ht="16.5">
      <c r="A460" s="155" t="s">
        <v>3110</v>
      </c>
      <c r="C460" s="202" t="s">
        <v>3536</v>
      </c>
      <c r="D460" s="157">
        <v>55800</v>
      </c>
      <c r="E460" s="200">
        <f t="shared" si="6"/>
        <v>66067.199999999997</v>
      </c>
    </row>
    <row r="461" spans="1:5" ht="16.5">
      <c r="A461" s="155" t="s">
        <v>3111</v>
      </c>
      <c r="C461" s="202" t="s">
        <v>3537</v>
      </c>
      <c r="D461" s="157">
        <v>54800</v>
      </c>
      <c r="E461" s="200">
        <f t="shared" si="6"/>
        <v>64883.200000000004</v>
      </c>
    </row>
    <row r="462" spans="1:5" ht="16.5">
      <c r="A462" s="155" t="s">
        <v>3112</v>
      </c>
      <c r="C462" s="202" t="s">
        <v>3538</v>
      </c>
      <c r="D462" s="157">
        <v>53800</v>
      </c>
      <c r="E462" s="200">
        <f t="shared" si="6"/>
        <v>63699.200000000004</v>
      </c>
    </row>
    <row r="463" spans="1:5" ht="16.5">
      <c r="A463" s="155" t="s">
        <v>3113</v>
      </c>
      <c r="C463" s="202" t="s">
        <v>3539</v>
      </c>
      <c r="D463" s="157">
        <v>53700</v>
      </c>
      <c r="E463" s="200">
        <f t="shared" si="6"/>
        <v>63580.800000000003</v>
      </c>
    </row>
    <row r="464" spans="1:5" ht="16.5">
      <c r="A464" s="155"/>
      <c r="C464" s="202"/>
      <c r="D464" s="157"/>
      <c r="E464" s="200"/>
    </row>
    <row r="465" spans="1:5" ht="16.5">
      <c r="A465" s="155" t="s">
        <v>3260</v>
      </c>
      <c r="C465" s="202" t="s">
        <v>3540</v>
      </c>
      <c r="D465" s="157">
        <v>21800</v>
      </c>
      <c r="E465" s="200">
        <f t="shared" si="6"/>
        <v>25811.200000000001</v>
      </c>
    </row>
    <row r="466" spans="1:5" ht="16.5">
      <c r="A466" s="155" t="s">
        <v>3261</v>
      </c>
      <c r="C466" s="202" t="s">
        <v>3541</v>
      </c>
      <c r="D466" s="157">
        <v>22800</v>
      </c>
      <c r="E466" s="200">
        <f t="shared" si="6"/>
        <v>26995.200000000001</v>
      </c>
    </row>
    <row r="467" spans="1:5" ht="16.5">
      <c r="A467" s="192" t="s">
        <v>3262</v>
      </c>
      <c r="C467" s="214" t="s">
        <v>3542</v>
      </c>
      <c r="D467" s="157">
        <v>21800</v>
      </c>
      <c r="E467" s="200">
        <f t="shared" si="6"/>
        <v>25811.200000000001</v>
      </c>
    </row>
    <row r="468" spans="1:5" ht="16.5">
      <c r="A468" s="192" t="s">
        <v>3263</v>
      </c>
      <c r="C468" s="214" t="s">
        <v>3276</v>
      </c>
      <c r="D468" s="157">
        <v>24200</v>
      </c>
      <c r="E468" s="200">
        <f t="shared" si="6"/>
        <v>28652.800000000003</v>
      </c>
    </row>
    <row r="469" spans="1:5" ht="16.5">
      <c r="A469" s="192"/>
      <c r="C469" s="214"/>
      <c r="D469" s="157"/>
      <c r="E469" s="200"/>
    </row>
    <row r="470" spans="1:5" ht="16.5">
      <c r="A470" s="155" t="s">
        <v>3114</v>
      </c>
      <c r="C470" s="159" t="s">
        <v>3543</v>
      </c>
      <c r="D470" s="157">
        <v>6980</v>
      </c>
      <c r="E470" s="200">
        <f t="shared" si="6"/>
        <v>8264.32</v>
      </c>
    </row>
    <row r="471" spans="1:5" ht="16.5">
      <c r="A471" s="158" t="s">
        <v>3115</v>
      </c>
      <c r="C471" s="159" t="s">
        <v>3544</v>
      </c>
      <c r="D471" s="157">
        <v>6980</v>
      </c>
      <c r="E471" s="200">
        <f t="shared" si="6"/>
        <v>8264.32</v>
      </c>
    </row>
    <row r="472" spans="1:5" ht="16.5">
      <c r="A472" s="158" t="s">
        <v>3116</v>
      </c>
      <c r="C472" s="204" t="s">
        <v>3545</v>
      </c>
      <c r="D472" s="157">
        <v>7800</v>
      </c>
      <c r="E472" s="200">
        <f t="shared" si="6"/>
        <v>9235.2000000000007</v>
      </c>
    </row>
    <row r="473" spans="1:5" ht="16.5">
      <c r="A473" s="158" t="s">
        <v>3117</v>
      </c>
      <c r="C473" s="204" t="s">
        <v>3546</v>
      </c>
      <c r="D473" s="157">
        <v>6980</v>
      </c>
      <c r="E473" s="200">
        <f t="shared" si="6"/>
        <v>8264.32</v>
      </c>
    </row>
    <row r="474" spans="1:5" ht="16.5">
      <c r="A474" s="158" t="s">
        <v>3118</v>
      </c>
      <c r="C474" s="204" t="s">
        <v>3547</v>
      </c>
      <c r="D474" s="157">
        <v>7980</v>
      </c>
      <c r="E474" s="200">
        <f t="shared" si="6"/>
        <v>9448.32</v>
      </c>
    </row>
    <row r="475" spans="1:5" ht="16.5">
      <c r="A475" s="158" t="s">
        <v>3119</v>
      </c>
      <c r="C475" s="204" t="s">
        <v>3548</v>
      </c>
      <c r="D475" s="157">
        <v>6980</v>
      </c>
      <c r="E475" s="200">
        <f t="shared" si="6"/>
        <v>8264.32</v>
      </c>
    </row>
    <row r="476" spans="1:5" ht="16.5">
      <c r="A476" s="158" t="s">
        <v>3120</v>
      </c>
      <c r="C476" s="204" t="s">
        <v>3549</v>
      </c>
      <c r="D476" s="157">
        <v>6980</v>
      </c>
      <c r="E476" s="200">
        <f t="shared" si="6"/>
        <v>8264.32</v>
      </c>
    </row>
    <row r="477" spans="1:5" ht="16.5">
      <c r="A477" s="158" t="s">
        <v>2990</v>
      </c>
      <c r="C477" s="218" t="s">
        <v>3550</v>
      </c>
      <c r="D477" s="157">
        <v>9460</v>
      </c>
      <c r="E477" s="200">
        <f t="shared" si="6"/>
        <v>11200.64</v>
      </c>
    </row>
    <row r="478" spans="1:5" ht="16.5">
      <c r="A478" s="155" t="s">
        <v>3121</v>
      </c>
      <c r="C478" s="156" t="s">
        <v>3551</v>
      </c>
      <c r="D478" s="157">
        <v>9460</v>
      </c>
      <c r="E478" s="200">
        <f t="shared" si="6"/>
        <v>11200.64</v>
      </c>
    </row>
    <row r="479" spans="1:5" ht="16.5">
      <c r="A479" s="158" t="s">
        <v>3122</v>
      </c>
      <c r="C479" s="204" t="s">
        <v>3552</v>
      </c>
      <c r="D479" s="157">
        <v>6980</v>
      </c>
      <c r="E479" s="200">
        <f t="shared" ref="E479:E550" si="7">+(((-D479*0.26)+D479)*1.6)</f>
        <v>8264.32</v>
      </c>
    </row>
    <row r="480" spans="1:5" ht="16.5">
      <c r="A480" s="155" t="s">
        <v>3123</v>
      </c>
      <c r="C480" s="156" t="s">
        <v>3553</v>
      </c>
      <c r="D480" s="157">
        <v>6980</v>
      </c>
      <c r="E480" s="200">
        <f t="shared" si="7"/>
        <v>8264.32</v>
      </c>
    </row>
    <row r="481" spans="1:5" ht="16.5">
      <c r="A481" s="155"/>
      <c r="C481" s="156"/>
      <c r="D481" s="157"/>
      <c r="E481" s="200"/>
    </row>
    <row r="482" spans="1:5" ht="16.5">
      <c r="A482" s="155" t="s">
        <v>3124</v>
      </c>
      <c r="C482" s="202" t="s">
        <v>3554</v>
      </c>
      <c r="D482" s="160">
        <v>11980</v>
      </c>
      <c r="E482" s="200">
        <f t="shared" si="7"/>
        <v>14184.320000000002</v>
      </c>
    </row>
    <row r="483" spans="1:5" ht="16.5">
      <c r="A483" s="155" t="s">
        <v>3125</v>
      </c>
      <c r="C483" s="202" t="s">
        <v>3555</v>
      </c>
      <c r="D483" s="160">
        <v>8900</v>
      </c>
      <c r="E483" s="200">
        <f t="shared" si="7"/>
        <v>10537.6</v>
      </c>
    </row>
    <row r="484" spans="1:5" ht="16.5">
      <c r="A484" s="155" t="s">
        <v>3126</v>
      </c>
      <c r="C484" s="202" t="s">
        <v>3559</v>
      </c>
      <c r="D484" s="157">
        <v>8980</v>
      </c>
      <c r="E484" s="200">
        <f t="shared" si="7"/>
        <v>10632.32</v>
      </c>
    </row>
    <row r="485" spans="1:5" ht="16.5">
      <c r="A485" s="158" t="s">
        <v>3127</v>
      </c>
      <c r="C485" s="159" t="s">
        <v>3560</v>
      </c>
      <c r="D485" s="157">
        <v>9480</v>
      </c>
      <c r="E485" s="200">
        <f t="shared" si="7"/>
        <v>11224.32</v>
      </c>
    </row>
    <row r="486" spans="1:5" ht="16.5">
      <c r="A486" s="158" t="s">
        <v>3128</v>
      </c>
      <c r="C486" s="159" t="s">
        <v>3561</v>
      </c>
      <c r="D486" s="157">
        <v>10380</v>
      </c>
      <c r="E486" s="200">
        <f t="shared" si="7"/>
        <v>12289.92</v>
      </c>
    </row>
    <row r="487" spans="1:5" ht="16.5">
      <c r="A487" s="155" t="s">
        <v>3129</v>
      </c>
      <c r="C487" s="202" t="s">
        <v>3562</v>
      </c>
      <c r="D487" s="157">
        <v>9800</v>
      </c>
      <c r="E487" s="200">
        <f t="shared" si="7"/>
        <v>11603.2</v>
      </c>
    </row>
    <row r="488" spans="1:5" ht="16.5">
      <c r="A488" s="158" t="s">
        <v>3130</v>
      </c>
      <c r="C488" s="159" t="s">
        <v>3563</v>
      </c>
      <c r="D488" s="160">
        <v>9800</v>
      </c>
      <c r="E488" s="200">
        <f t="shared" si="7"/>
        <v>11603.2</v>
      </c>
    </row>
    <row r="489" spans="1:5" ht="16.5">
      <c r="A489" s="158" t="s">
        <v>3556</v>
      </c>
      <c r="C489" s="159" t="s">
        <v>3564</v>
      </c>
      <c r="D489" s="160">
        <v>19980</v>
      </c>
      <c r="E489" s="200">
        <f t="shared" si="7"/>
        <v>23656.320000000003</v>
      </c>
    </row>
    <row r="490" spans="1:5" ht="16.5">
      <c r="A490" s="158"/>
      <c r="C490" s="159"/>
      <c r="D490" s="160"/>
      <c r="E490" s="200"/>
    </row>
    <row r="491" spans="1:5" ht="16.5">
      <c r="A491" s="155" t="s">
        <v>3131</v>
      </c>
      <c r="C491" s="156" t="s">
        <v>3565</v>
      </c>
      <c r="D491" s="160">
        <v>11480</v>
      </c>
      <c r="E491" s="200">
        <f t="shared" si="7"/>
        <v>13592.320000000002</v>
      </c>
    </row>
    <row r="492" spans="1:5" ht="16.5">
      <c r="A492" s="158" t="s">
        <v>3132</v>
      </c>
      <c r="C492" s="159" t="s">
        <v>3566</v>
      </c>
      <c r="D492" s="160">
        <v>12200</v>
      </c>
      <c r="E492" s="200">
        <f t="shared" si="7"/>
        <v>14444.800000000001</v>
      </c>
    </row>
    <row r="493" spans="1:5" ht="16.5">
      <c r="A493" s="158" t="s">
        <v>3133</v>
      </c>
      <c r="C493" s="159" t="s">
        <v>3567</v>
      </c>
      <c r="D493" s="160">
        <v>14580</v>
      </c>
      <c r="E493" s="200">
        <f t="shared" si="7"/>
        <v>17262.72</v>
      </c>
    </row>
    <row r="494" spans="1:5" ht="16.5">
      <c r="A494" s="158" t="s">
        <v>3134</v>
      </c>
      <c r="C494" s="159" t="s">
        <v>3568</v>
      </c>
      <c r="D494" s="160">
        <v>11480</v>
      </c>
      <c r="E494" s="200">
        <f t="shared" si="7"/>
        <v>13592.320000000002</v>
      </c>
    </row>
    <row r="495" spans="1:5" ht="16.5">
      <c r="A495" s="158" t="s">
        <v>3135</v>
      </c>
      <c r="C495" s="159" t="s">
        <v>3569</v>
      </c>
      <c r="D495" s="160">
        <v>11480</v>
      </c>
      <c r="E495" s="200">
        <f t="shared" si="7"/>
        <v>13592.320000000002</v>
      </c>
    </row>
    <row r="496" spans="1:5" ht="16.5">
      <c r="A496" s="155" t="s">
        <v>3136</v>
      </c>
      <c r="C496" s="156" t="s">
        <v>3570</v>
      </c>
      <c r="D496" s="160">
        <v>14380</v>
      </c>
      <c r="E496" s="200">
        <f t="shared" si="7"/>
        <v>17025.920000000002</v>
      </c>
    </row>
    <row r="497" spans="1:5" ht="16.5">
      <c r="A497" s="158" t="s">
        <v>3137</v>
      </c>
      <c r="C497" s="159" t="s">
        <v>3571</v>
      </c>
      <c r="D497" s="160">
        <v>11800</v>
      </c>
      <c r="E497" s="200">
        <f t="shared" si="7"/>
        <v>13971.2</v>
      </c>
    </row>
    <row r="498" spans="1:5" ht="16.5">
      <c r="A498" s="158" t="s">
        <v>3137</v>
      </c>
      <c r="C498" s="159" t="s">
        <v>4889</v>
      </c>
      <c r="D498" s="160">
        <v>11980</v>
      </c>
      <c r="E498" s="200">
        <f t="shared" si="7"/>
        <v>14184.320000000002</v>
      </c>
    </row>
    <row r="499" spans="1:5" ht="16.5">
      <c r="A499" s="155" t="s">
        <v>3138</v>
      </c>
      <c r="C499" s="156" t="s">
        <v>3573</v>
      </c>
      <c r="D499" s="160">
        <v>14980</v>
      </c>
      <c r="E499" s="200">
        <f t="shared" si="7"/>
        <v>17736.320000000003</v>
      </c>
    </row>
    <row r="500" spans="1:5" ht="16.5">
      <c r="A500" s="155" t="s">
        <v>3557</v>
      </c>
      <c r="C500" s="202" t="s">
        <v>3574</v>
      </c>
      <c r="D500" s="160">
        <v>16890</v>
      </c>
      <c r="E500" s="200">
        <f t="shared" si="7"/>
        <v>19997.759999999998</v>
      </c>
    </row>
    <row r="501" spans="1:5" ht="16.5">
      <c r="A501" s="155" t="s">
        <v>3558</v>
      </c>
      <c r="C501" s="202" t="s">
        <v>3575</v>
      </c>
      <c r="D501" s="160">
        <v>16890</v>
      </c>
      <c r="E501" s="200">
        <f t="shared" si="7"/>
        <v>19997.759999999998</v>
      </c>
    </row>
    <row r="502" spans="1:5" ht="16.5">
      <c r="A502" s="155" t="s">
        <v>3264</v>
      </c>
      <c r="C502" s="202" t="s">
        <v>3576</v>
      </c>
      <c r="D502" s="160">
        <v>16800</v>
      </c>
      <c r="E502" s="200">
        <f t="shared" si="7"/>
        <v>19891.2</v>
      </c>
    </row>
    <row r="503" spans="1:5" ht="16.5">
      <c r="A503" s="155" t="s">
        <v>3265</v>
      </c>
      <c r="C503" s="202" t="s">
        <v>3577</v>
      </c>
      <c r="D503" s="160">
        <v>12980</v>
      </c>
      <c r="E503" s="200">
        <f t="shared" si="7"/>
        <v>15368.320000000002</v>
      </c>
    </row>
    <row r="504" spans="1:5" ht="16.5">
      <c r="A504" s="155" t="s">
        <v>3266</v>
      </c>
      <c r="C504" s="202" t="s">
        <v>3578</v>
      </c>
      <c r="D504" s="160">
        <v>23980</v>
      </c>
      <c r="E504" s="200">
        <f t="shared" si="7"/>
        <v>28392.320000000003</v>
      </c>
    </row>
    <row r="505" spans="1:5" ht="16.5">
      <c r="A505" s="155"/>
      <c r="C505" s="202"/>
      <c r="D505" s="160"/>
      <c r="E505" s="200"/>
    </row>
    <row r="506" spans="1:5" ht="16.5">
      <c r="A506" s="158" t="s">
        <v>3863</v>
      </c>
      <c r="C506" s="159" t="s">
        <v>3864</v>
      </c>
      <c r="D506" s="157">
        <v>8980</v>
      </c>
      <c r="E506" s="200">
        <f t="shared" si="7"/>
        <v>10632.32</v>
      </c>
    </row>
    <row r="507" spans="1:5" ht="16.5">
      <c r="A507" s="158" t="s">
        <v>3139</v>
      </c>
      <c r="C507" s="159" t="s">
        <v>3579</v>
      </c>
      <c r="D507" s="157">
        <v>6980</v>
      </c>
      <c r="E507" s="200">
        <f t="shared" si="7"/>
        <v>8264.32</v>
      </c>
    </row>
    <row r="508" spans="1:5" ht="16.5">
      <c r="A508" s="158" t="s">
        <v>3140</v>
      </c>
      <c r="C508" s="159" t="s">
        <v>3580</v>
      </c>
      <c r="D508" s="157">
        <v>6980</v>
      </c>
      <c r="E508" s="200">
        <f t="shared" si="7"/>
        <v>8264.32</v>
      </c>
    </row>
    <row r="509" spans="1:5" ht="16.5">
      <c r="A509" s="158" t="s">
        <v>3141</v>
      </c>
      <c r="C509" s="159" t="s">
        <v>3581</v>
      </c>
      <c r="D509" s="157">
        <v>9780</v>
      </c>
      <c r="E509" s="200">
        <f t="shared" si="7"/>
        <v>11579.52</v>
      </c>
    </row>
    <row r="510" spans="1:5" ht="16.5">
      <c r="A510" s="158" t="s">
        <v>3142</v>
      </c>
      <c r="C510" s="159" t="s">
        <v>3582</v>
      </c>
      <c r="D510" s="157">
        <v>9780</v>
      </c>
      <c r="E510" s="200">
        <f t="shared" si="7"/>
        <v>11579.52</v>
      </c>
    </row>
    <row r="511" spans="1:5" ht="33">
      <c r="A511" s="158" t="s">
        <v>3143</v>
      </c>
      <c r="C511" s="212" t="s">
        <v>3583</v>
      </c>
      <c r="D511" s="157">
        <v>11680</v>
      </c>
      <c r="E511" s="200">
        <f t="shared" si="7"/>
        <v>13829.120000000003</v>
      </c>
    </row>
    <row r="512" spans="1:5" ht="33">
      <c r="A512" s="158" t="s">
        <v>3267</v>
      </c>
      <c r="C512" s="212" t="s">
        <v>3584</v>
      </c>
      <c r="D512" s="157">
        <v>10980</v>
      </c>
      <c r="E512" s="200">
        <f t="shared" si="7"/>
        <v>13000.32</v>
      </c>
    </row>
    <row r="513" spans="1:5" ht="16.5">
      <c r="A513" s="158" t="s">
        <v>3144</v>
      </c>
      <c r="C513" s="159" t="s">
        <v>3585</v>
      </c>
      <c r="D513" s="157">
        <v>8850</v>
      </c>
      <c r="E513" s="200">
        <f t="shared" si="7"/>
        <v>10478.400000000001</v>
      </c>
    </row>
    <row r="514" spans="1:5" ht="16.5">
      <c r="A514" s="155" t="s">
        <v>3145</v>
      </c>
      <c r="C514" s="202" t="s">
        <v>3586</v>
      </c>
      <c r="D514" s="160">
        <v>11800</v>
      </c>
      <c r="E514" s="200">
        <f t="shared" si="7"/>
        <v>13971.2</v>
      </c>
    </row>
    <row r="515" spans="1:5" ht="16.5">
      <c r="A515" s="155" t="s">
        <v>3146</v>
      </c>
      <c r="C515" s="202" t="s">
        <v>3587</v>
      </c>
      <c r="D515" s="160">
        <v>11800</v>
      </c>
      <c r="E515" s="200">
        <f t="shared" si="7"/>
        <v>13971.2</v>
      </c>
    </row>
    <row r="516" spans="1:5" ht="16.5">
      <c r="A516" s="158" t="s">
        <v>3147</v>
      </c>
      <c r="C516" s="159" t="s">
        <v>3588</v>
      </c>
      <c r="D516" s="157">
        <v>10580</v>
      </c>
      <c r="E516" s="200">
        <f t="shared" si="7"/>
        <v>12526.720000000001</v>
      </c>
    </row>
    <row r="517" spans="1:5" ht="16.5">
      <c r="A517" s="158" t="s">
        <v>3148</v>
      </c>
      <c r="C517" s="159" t="s">
        <v>3589</v>
      </c>
      <c r="D517" s="157">
        <v>10580</v>
      </c>
      <c r="E517" s="200">
        <f t="shared" si="7"/>
        <v>12526.720000000001</v>
      </c>
    </row>
    <row r="518" spans="1:5" ht="16.5">
      <c r="A518" s="158" t="s">
        <v>3149</v>
      </c>
      <c r="C518" s="159" t="s">
        <v>3590</v>
      </c>
      <c r="D518" s="157">
        <v>10680</v>
      </c>
      <c r="E518" s="200">
        <f t="shared" si="7"/>
        <v>12645.12</v>
      </c>
    </row>
    <row r="519" spans="1:5" ht="16.5">
      <c r="A519" s="158" t="s">
        <v>3150</v>
      </c>
      <c r="C519" s="159" t="s">
        <v>3591</v>
      </c>
      <c r="D519" s="157">
        <v>10680</v>
      </c>
      <c r="E519" s="200">
        <f t="shared" si="7"/>
        <v>12645.12</v>
      </c>
    </row>
    <row r="520" spans="1:5" ht="16.5">
      <c r="A520" s="158" t="s">
        <v>3151</v>
      </c>
      <c r="C520" s="159" t="s">
        <v>3865</v>
      </c>
      <c r="D520" s="157">
        <v>10480</v>
      </c>
      <c r="E520" s="200">
        <f t="shared" si="7"/>
        <v>12408.32</v>
      </c>
    </row>
    <row r="521" spans="1:5" ht="16.5">
      <c r="A521" s="158" t="s">
        <v>3152</v>
      </c>
      <c r="C521" s="159" t="s">
        <v>3866</v>
      </c>
      <c r="D521" s="157">
        <v>10480</v>
      </c>
      <c r="E521" s="200">
        <f t="shared" si="7"/>
        <v>12408.32</v>
      </c>
    </row>
    <row r="522" spans="1:5" ht="16.5">
      <c r="A522" s="155" t="s">
        <v>3153</v>
      </c>
      <c r="C522" s="202" t="s">
        <v>3592</v>
      </c>
      <c r="D522" s="160">
        <v>6980</v>
      </c>
      <c r="E522" s="200">
        <f t="shared" si="7"/>
        <v>8264.32</v>
      </c>
    </row>
    <row r="523" spans="1:5" ht="16.5">
      <c r="A523" s="155" t="s">
        <v>3154</v>
      </c>
      <c r="C523" s="202" t="s">
        <v>3593</v>
      </c>
      <c r="D523" s="160">
        <v>10280</v>
      </c>
      <c r="E523" s="200">
        <f t="shared" si="7"/>
        <v>12171.52</v>
      </c>
    </row>
    <row r="524" spans="1:5" ht="16.5">
      <c r="A524" s="155" t="s">
        <v>3155</v>
      </c>
      <c r="C524" s="202" t="s">
        <v>3594</v>
      </c>
      <c r="D524" s="160">
        <v>10980</v>
      </c>
      <c r="E524" s="200">
        <f t="shared" si="7"/>
        <v>13000.32</v>
      </c>
    </row>
    <row r="525" spans="1:5" ht="16.5">
      <c r="A525" s="155" t="s">
        <v>3268</v>
      </c>
      <c r="C525" s="202" t="s">
        <v>3595</v>
      </c>
      <c r="D525" s="160">
        <v>9980</v>
      </c>
      <c r="E525" s="200">
        <f t="shared" si="7"/>
        <v>11816.32</v>
      </c>
    </row>
    <row r="526" spans="1:5" ht="16.5">
      <c r="A526" s="155" t="s">
        <v>3269</v>
      </c>
      <c r="C526" s="202" t="s">
        <v>3596</v>
      </c>
      <c r="D526" s="160">
        <v>11800</v>
      </c>
      <c r="E526" s="200">
        <f t="shared" si="7"/>
        <v>13971.2</v>
      </c>
    </row>
    <row r="527" spans="1:5" ht="16.5">
      <c r="A527" s="158" t="s">
        <v>3156</v>
      </c>
      <c r="C527" s="204" t="s">
        <v>3869</v>
      </c>
      <c r="D527" s="160">
        <v>11680</v>
      </c>
      <c r="E527" s="200">
        <f t="shared" si="7"/>
        <v>13829.120000000003</v>
      </c>
    </row>
    <row r="528" spans="1:5" ht="16.5">
      <c r="A528" s="155" t="s">
        <v>3270</v>
      </c>
      <c r="C528" s="202" t="s">
        <v>3597</v>
      </c>
      <c r="D528" s="160">
        <v>14800</v>
      </c>
      <c r="E528" s="200">
        <f t="shared" si="7"/>
        <v>17523.2</v>
      </c>
    </row>
    <row r="529" spans="1:5" ht="16.5">
      <c r="A529" s="155" t="s">
        <v>3157</v>
      </c>
      <c r="C529" s="202" t="s">
        <v>3598</v>
      </c>
      <c r="D529" s="160">
        <v>12890</v>
      </c>
      <c r="E529" s="200">
        <f t="shared" si="7"/>
        <v>15261.760000000002</v>
      </c>
    </row>
    <row r="530" spans="1:5" ht="16.5">
      <c r="A530" s="155" t="s">
        <v>3158</v>
      </c>
      <c r="C530" s="202" t="s">
        <v>3599</v>
      </c>
      <c r="D530" s="160">
        <v>12890</v>
      </c>
      <c r="E530" s="200">
        <f t="shared" si="7"/>
        <v>15261.760000000002</v>
      </c>
    </row>
    <row r="531" spans="1:5" ht="16.5">
      <c r="A531" s="155" t="s">
        <v>3867</v>
      </c>
      <c r="C531" s="202" t="s">
        <v>3870</v>
      </c>
      <c r="D531" s="160">
        <v>98500</v>
      </c>
      <c r="E531" s="200">
        <f t="shared" si="7"/>
        <v>116624</v>
      </c>
    </row>
    <row r="532" spans="1:5" ht="16.5">
      <c r="A532" s="155" t="s">
        <v>3868</v>
      </c>
      <c r="C532" s="202" t="s">
        <v>3871</v>
      </c>
      <c r="D532" s="160">
        <v>98500</v>
      </c>
      <c r="E532" s="200">
        <f t="shared" si="7"/>
        <v>116624</v>
      </c>
    </row>
    <row r="533" spans="1:5" ht="16.5">
      <c r="A533" s="155"/>
      <c r="C533" s="202"/>
      <c r="D533" s="160"/>
      <c r="E533" s="200"/>
    </row>
    <row r="534" spans="1:5" ht="16.5">
      <c r="A534" s="155"/>
      <c r="C534" s="198" t="s">
        <v>2926</v>
      </c>
      <c r="D534" s="160"/>
      <c r="E534" s="200"/>
    </row>
    <row r="535" spans="1:5" ht="16.5">
      <c r="A535" s="155"/>
      <c r="C535" s="219" t="s">
        <v>1274</v>
      </c>
      <c r="D535" s="160"/>
      <c r="E535" s="200"/>
    </row>
    <row r="536" spans="1:5" ht="16.5">
      <c r="A536" s="155"/>
      <c r="C536" s="202"/>
      <c r="D536" s="160"/>
      <c r="E536" s="200"/>
    </row>
    <row r="537" spans="1:5" ht="16.5">
      <c r="A537" s="155" t="s">
        <v>3187</v>
      </c>
      <c r="C537" s="202" t="s">
        <v>3602</v>
      </c>
      <c r="D537" s="160">
        <v>10040</v>
      </c>
      <c r="E537" s="200">
        <f t="shared" si="7"/>
        <v>11887.36</v>
      </c>
    </row>
    <row r="538" spans="1:5" ht="16.5">
      <c r="A538" s="155" t="s">
        <v>3159</v>
      </c>
      <c r="C538" s="202" t="s">
        <v>3603</v>
      </c>
      <c r="D538" s="160">
        <v>10040</v>
      </c>
      <c r="E538" s="200">
        <f t="shared" si="7"/>
        <v>11887.36</v>
      </c>
    </row>
    <row r="539" spans="1:5" ht="16.5">
      <c r="A539" s="155" t="s">
        <v>3160</v>
      </c>
      <c r="C539" s="202" t="s">
        <v>3604</v>
      </c>
      <c r="D539" s="160">
        <v>6980</v>
      </c>
      <c r="E539" s="200">
        <f t="shared" si="7"/>
        <v>8264.32</v>
      </c>
    </row>
    <row r="540" spans="1:5" ht="33">
      <c r="A540" s="155" t="s">
        <v>3161</v>
      </c>
      <c r="C540" s="220" t="s">
        <v>3605</v>
      </c>
      <c r="D540" s="160">
        <v>7270</v>
      </c>
      <c r="E540" s="200">
        <f t="shared" si="7"/>
        <v>8607.68</v>
      </c>
    </row>
    <row r="541" spans="1:5" ht="33">
      <c r="A541" s="155" t="s">
        <v>3162</v>
      </c>
      <c r="C541" s="220" t="s">
        <v>3606</v>
      </c>
      <c r="D541" s="160">
        <v>7270</v>
      </c>
      <c r="E541" s="200">
        <f t="shared" si="7"/>
        <v>8607.68</v>
      </c>
    </row>
    <row r="542" spans="1:5" ht="16.5">
      <c r="A542" s="155" t="s">
        <v>3163</v>
      </c>
      <c r="C542" s="220" t="s">
        <v>3607</v>
      </c>
      <c r="D542" s="160">
        <v>8900</v>
      </c>
      <c r="E542" s="200">
        <f t="shared" si="7"/>
        <v>10537.6</v>
      </c>
    </row>
    <row r="543" spans="1:5" ht="16.5">
      <c r="A543" s="155" t="s">
        <v>3164</v>
      </c>
      <c r="C543" s="220" t="s">
        <v>3608</v>
      </c>
      <c r="D543" s="160">
        <v>8900</v>
      </c>
      <c r="E543" s="200">
        <f t="shared" si="7"/>
        <v>10537.6</v>
      </c>
    </row>
    <row r="544" spans="1:5" ht="16.5">
      <c r="A544" s="155" t="s">
        <v>3165</v>
      </c>
      <c r="C544" s="220" t="s">
        <v>3609</v>
      </c>
      <c r="D544" s="160">
        <v>8900</v>
      </c>
      <c r="E544" s="200">
        <f t="shared" si="7"/>
        <v>10537.6</v>
      </c>
    </row>
    <row r="545" spans="1:5" ht="16.5">
      <c r="A545" s="155" t="s">
        <v>3166</v>
      </c>
      <c r="C545" s="220" t="s">
        <v>3610</v>
      </c>
      <c r="D545" s="160">
        <v>6380</v>
      </c>
      <c r="E545" s="200">
        <f t="shared" si="7"/>
        <v>7553.92</v>
      </c>
    </row>
    <row r="546" spans="1:5" ht="16.5">
      <c r="A546" s="155" t="s">
        <v>3167</v>
      </c>
      <c r="C546" s="220" t="s">
        <v>3611</v>
      </c>
      <c r="D546" s="160">
        <v>7470</v>
      </c>
      <c r="E546" s="200">
        <f t="shared" si="7"/>
        <v>8844.4800000000014</v>
      </c>
    </row>
    <row r="547" spans="1:5" ht="16.5">
      <c r="A547" s="155"/>
      <c r="C547" s="220"/>
      <c r="D547" s="160"/>
      <c r="E547" s="200"/>
    </row>
    <row r="548" spans="1:5" ht="16.5">
      <c r="A548" s="155" t="s">
        <v>4332</v>
      </c>
      <c r="C548" s="159" t="s">
        <v>3612</v>
      </c>
      <c r="D548" s="157">
        <v>8600</v>
      </c>
      <c r="E548" s="200">
        <f t="shared" si="7"/>
        <v>10182.400000000001</v>
      </c>
    </row>
    <row r="549" spans="1:5" ht="16.5">
      <c r="A549" s="155" t="s">
        <v>3168</v>
      </c>
      <c r="C549" s="159" t="s">
        <v>3613</v>
      </c>
      <c r="D549" s="157">
        <v>11980</v>
      </c>
      <c r="E549" s="200">
        <f t="shared" si="7"/>
        <v>14184.320000000002</v>
      </c>
    </row>
    <row r="550" spans="1:5" ht="16.5">
      <c r="A550" s="155" t="s">
        <v>3169</v>
      </c>
      <c r="C550" s="159" t="s">
        <v>3614</v>
      </c>
      <c r="D550" s="157">
        <v>11980</v>
      </c>
      <c r="E550" s="200">
        <f t="shared" si="7"/>
        <v>14184.320000000002</v>
      </c>
    </row>
    <row r="551" spans="1:5" ht="16.5">
      <c r="A551" s="156" t="s">
        <v>3600</v>
      </c>
      <c r="C551" s="159" t="s">
        <v>3615</v>
      </c>
      <c r="D551" s="157">
        <v>10700</v>
      </c>
      <c r="E551" s="200">
        <f t="shared" ref="E551:E625" si="8">+(((-D551*0.26)+D551)*1.6)</f>
        <v>12668.800000000001</v>
      </c>
    </row>
    <row r="552" spans="1:5" ht="16.5">
      <c r="A552" s="155"/>
      <c r="C552" s="159"/>
      <c r="D552" s="157"/>
      <c r="E552" s="200"/>
    </row>
    <row r="553" spans="1:5" ht="16.5">
      <c r="A553" s="193" t="s">
        <v>4672</v>
      </c>
      <c r="C553" s="159" t="s">
        <v>3616</v>
      </c>
      <c r="D553" s="157">
        <v>13500</v>
      </c>
      <c r="E553" s="200">
        <f t="shared" si="8"/>
        <v>15984</v>
      </c>
    </row>
    <row r="554" spans="1:5" ht="16.5">
      <c r="A554" s="158" t="s">
        <v>3170</v>
      </c>
      <c r="C554" s="159" t="s">
        <v>3617</v>
      </c>
      <c r="D554" s="160">
        <v>13380</v>
      </c>
      <c r="E554" s="200">
        <f t="shared" si="8"/>
        <v>15841.920000000002</v>
      </c>
    </row>
    <row r="555" spans="1:5" ht="16.5">
      <c r="A555" s="155" t="s">
        <v>3171</v>
      </c>
      <c r="C555" s="159" t="s">
        <v>3618</v>
      </c>
      <c r="D555" s="157">
        <v>6980</v>
      </c>
      <c r="E555" s="200">
        <f t="shared" si="8"/>
        <v>8264.32</v>
      </c>
    </row>
    <row r="556" spans="1:5" ht="16.5">
      <c r="A556" s="155" t="s">
        <v>3172</v>
      </c>
      <c r="C556" s="159" t="s">
        <v>3619</v>
      </c>
      <c r="D556" s="157">
        <v>13380</v>
      </c>
      <c r="E556" s="200">
        <f t="shared" si="8"/>
        <v>15841.920000000002</v>
      </c>
    </row>
    <row r="557" spans="1:5" ht="16.5">
      <c r="A557" s="158" t="s">
        <v>3271</v>
      </c>
      <c r="C557" s="159" t="s">
        <v>3620</v>
      </c>
      <c r="D557" s="157">
        <v>7100</v>
      </c>
      <c r="E557" s="200">
        <f t="shared" si="8"/>
        <v>8406.4</v>
      </c>
    </row>
    <row r="558" spans="1:5" ht="16.5">
      <c r="A558" s="155" t="s">
        <v>3173</v>
      </c>
      <c r="C558" s="159" t="s">
        <v>3621</v>
      </c>
      <c r="D558" s="157">
        <v>5980</v>
      </c>
      <c r="E558" s="200">
        <f t="shared" si="8"/>
        <v>7080.32</v>
      </c>
    </row>
    <row r="559" spans="1:5" ht="16.5">
      <c r="A559" s="158" t="s">
        <v>3174</v>
      </c>
      <c r="C559" s="159" t="s">
        <v>3622</v>
      </c>
      <c r="D559" s="157">
        <v>11580</v>
      </c>
      <c r="E559" s="200">
        <f t="shared" si="8"/>
        <v>13710.720000000001</v>
      </c>
    </row>
    <row r="560" spans="1:5" ht="16.5">
      <c r="A560" s="158"/>
      <c r="C560" s="159"/>
      <c r="D560" s="157"/>
      <c r="E560" s="200"/>
    </row>
    <row r="561" spans="1:5" ht="16.5">
      <c r="A561" s="158"/>
      <c r="C561" s="159"/>
      <c r="D561" s="157"/>
      <c r="E561" s="200"/>
    </row>
    <row r="562" spans="1:5" ht="16.5">
      <c r="A562" s="108"/>
      <c r="C562" s="159"/>
      <c r="D562" s="157"/>
      <c r="E562" s="200"/>
    </row>
    <row r="563" spans="1:5" ht="16.5">
      <c r="A563" s="155" t="s">
        <v>4333</v>
      </c>
      <c r="C563" s="159" t="s">
        <v>3623</v>
      </c>
      <c r="D563" s="157">
        <v>7100</v>
      </c>
      <c r="E563" s="200">
        <f t="shared" si="8"/>
        <v>8406.4</v>
      </c>
    </row>
    <row r="564" spans="1:5" ht="16.5">
      <c r="A564" s="155" t="s">
        <v>3175</v>
      </c>
      <c r="C564" s="159" t="s">
        <v>3624</v>
      </c>
      <c r="D564" s="157">
        <v>12980</v>
      </c>
      <c r="E564" s="200">
        <f t="shared" si="8"/>
        <v>15368.320000000002</v>
      </c>
    </row>
    <row r="565" spans="1:5" ht="16.5">
      <c r="A565" s="155" t="s">
        <v>3176</v>
      </c>
      <c r="C565" s="159" t="s">
        <v>3625</v>
      </c>
      <c r="D565" s="157">
        <v>12980</v>
      </c>
      <c r="E565" s="200">
        <f t="shared" si="8"/>
        <v>15368.320000000002</v>
      </c>
    </row>
    <row r="566" spans="1:5" ht="16.5">
      <c r="A566" s="155" t="s">
        <v>3177</v>
      </c>
      <c r="C566" s="159" t="s">
        <v>3626</v>
      </c>
      <c r="D566" s="157">
        <v>8380</v>
      </c>
      <c r="E566" s="200">
        <f t="shared" si="8"/>
        <v>9921.92</v>
      </c>
    </row>
    <row r="567" spans="1:5" ht="16.5">
      <c r="A567" s="155" t="s">
        <v>4621</v>
      </c>
      <c r="C567" s="159" t="s">
        <v>4622</v>
      </c>
      <c r="D567" s="157">
        <v>39850</v>
      </c>
      <c r="E567" s="200">
        <f t="shared" si="8"/>
        <v>47182.400000000001</v>
      </c>
    </row>
    <row r="568" spans="1:5" ht="16.5">
      <c r="A568" s="155" t="s">
        <v>4623</v>
      </c>
      <c r="C568" s="159" t="s">
        <v>4624</v>
      </c>
      <c r="D568" s="157">
        <v>39850</v>
      </c>
      <c r="E568" s="200">
        <f t="shared" si="8"/>
        <v>47182.400000000001</v>
      </c>
    </row>
    <row r="569" spans="1:5" ht="16.5">
      <c r="A569" s="155" t="s">
        <v>3627</v>
      </c>
      <c r="C569" s="159" t="s">
        <v>3630</v>
      </c>
      <c r="D569" s="157">
        <v>4900.6000000000004</v>
      </c>
      <c r="E569" s="200">
        <f t="shared" si="8"/>
        <v>5802.3104000000012</v>
      </c>
    </row>
    <row r="570" spans="1:5" ht="16.5">
      <c r="A570" s="155" t="s">
        <v>3628</v>
      </c>
      <c r="C570" s="159" t="s">
        <v>3631</v>
      </c>
      <c r="D570" s="157">
        <v>4900.6000000000004</v>
      </c>
      <c r="E570" s="200">
        <f t="shared" si="8"/>
        <v>5802.3104000000012</v>
      </c>
    </row>
    <row r="571" spans="1:5" ht="16.5">
      <c r="A571" s="155" t="s">
        <v>3629</v>
      </c>
      <c r="C571" s="159" t="s">
        <v>3632</v>
      </c>
      <c r="D571" s="157">
        <v>3723.6</v>
      </c>
      <c r="E571" s="200">
        <f t="shared" si="8"/>
        <v>4408.7424000000001</v>
      </c>
    </row>
    <row r="572" spans="1:5" ht="16.5">
      <c r="A572" s="155"/>
      <c r="C572" s="159"/>
      <c r="D572" s="157"/>
      <c r="E572" s="200"/>
    </row>
    <row r="573" spans="1:5" ht="16.5">
      <c r="A573" s="155"/>
      <c r="C573" s="221" t="s">
        <v>624</v>
      </c>
      <c r="D573" s="157"/>
      <c r="E573" s="200"/>
    </row>
    <row r="574" spans="1:5" ht="16.5">
      <c r="A574" s="155"/>
      <c r="C574" s="159"/>
      <c r="D574" s="157"/>
      <c r="E574" s="200"/>
    </row>
    <row r="575" spans="1:5" ht="16.5">
      <c r="A575" s="192" t="s">
        <v>3633</v>
      </c>
      <c r="C575" s="206" t="s">
        <v>3634</v>
      </c>
      <c r="D575" s="157">
        <v>6380</v>
      </c>
      <c r="E575" s="200">
        <f t="shared" si="8"/>
        <v>7553.92</v>
      </c>
    </row>
    <row r="576" spans="1:5" ht="16.5">
      <c r="A576" s="155">
        <v>96316765</v>
      </c>
      <c r="C576" s="159" t="s">
        <v>3635</v>
      </c>
      <c r="D576" s="157">
        <v>17900</v>
      </c>
      <c r="E576" s="200">
        <f t="shared" si="8"/>
        <v>21193.600000000002</v>
      </c>
    </row>
    <row r="577" spans="1:5" ht="16.5">
      <c r="A577" s="155"/>
      <c r="C577" s="159"/>
      <c r="D577" s="157"/>
      <c r="E577" s="200"/>
    </row>
    <row r="578" spans="1:5" ht="16.5">
      <c r="A578" s="155">
        <v>26001806</v>
      </c>
      <c r="C578" s="159" t="s">
        <v>3636</v>
      </c>
      <c r="D578" s="157">
        <v>8580</v>
      </c>
      <c r="E578" s="200">
        <f t="shared" si="8"/>
        <v>10158.720000000001</v>
      </c>
    </row>
    <row r="579" spans="1:5" ht="16.5">
      <c r="A579" s="155">
        <v>26001807</v>
      </c>
      <c r="C579" s="159" t="s">
        <v>3872</v>
      </c>
      <c r="D579" s="157">
        <v>8580</v>
      </c>
      <c r="E579" s="200">
        <f t="shared" si="8"/>
        <v>10158.720000000001</v>
      </c>
    </row>
    <row r="580" spans="1:5" ht="16.5">
      <c r="A580" s="155" t="s">
        <v>3873</v>
      </c>
      <c r="C580" s="159" t="s">
        <v>3875</v>
      </c>
      <c r="D580" s="157">
        <v>38900</v>
      </c>
      <c r="E580" s="200">
        <f t="shared" si="8"/>
        <v>46057.600000000006</v>
      </c>
    </row>
    <row r="581" spans="1:5" ht="16.5">
      <c r="A581" s="155" t="s">
        <v>3874</v>
      </c>
      <c r="C581" s="159" t="s">
        <v>3876</v>
      </c>
      <c r="D581" s="157">
        <v>11480</v>
      </c>
      <c r="E581" s="200">
        <f t="shared" si="8"/>
        <v>13592.320000000002</v>
      </c>
    </row>
    <row r="582" spans="1:5" ht="16.5">
      <c r="A582" s="158">
        <v>90335966</v>
      </c>
      <c r="C582" s="159" t="s">
        <v>3637</v>
      </c>
      <c r="D582" s="157">
        <v>4900.6000000000004</v>
      </c>
      <c r="E582" s="200">
        <f t="shared" si="8"/>
        <v>5802.3104000000012</v>
      </c>
    </row>
    <row r="583" spans="1:5" ht="16.5">
      <c r="A583" s="158">
        <v>90235040</v>
      </c>
      <c r="C583" s="159" t="s">
        <v>3638</v>
      </c>
      <c r="D583" s="157">
        <v>5125.3</v>
      </c>
      <c r="E583" s="200">
        <f t="shared" si="8"/>
        <v>6068.3552</v>
      </c>
    </row>
    <row r="584" spans="1:5" ht="16.5">
      <c r="A584" s="115"/>
      <c r="C584" s="115"/>
      <c r="D584" s="208">
        <v>0</v>
      </c>
      <c r="E584" s="200">
        <f t="shared" si="8"/>
        <v>0</v>
      </c>
    </row>
    <row r="585" spans="1:5" ht="16.5">
      <c r="A585" s="115"/>
      <c r="C585" s="198" t="s">
        <v>2926</v>
      </c>
      <c r="D585" s="208"/>
      <c r="E585" s="200">
        <f t="shared" si="8"/>
        <v>0</v>
      </c>
    </row>
    <row r="586" spans="1:5" ht="16.5">
      <c r="A586" s="115"/>
      <c r="C586" s="222" t="s">
        <v>2929</v>
      </c>
      <c r="D586" s="208"/>
      <c r="E586" s="200">
        <f t="shared" si="8"/>
        <v>0</v>
      </c>
    </row>
    <row r="587" spans="1:5" ht="16.5">
      <c r="A587" s="115"/>
      <c r="C587" s="222"/>
      <c r="D587" s="208"/>
      <c r="E587" s="200">
        <f t="shared" si="8"/>
        <v>0</v>
      </c>
    </row>
    <row r="588" spans="1:5" ht="16.5">
      <c r="A588" s="155" t="s">
        <v>2998</v>
      </c>
      <c r="C588" s="159" t="s">
        <v>3877</v>
      </c>
      <c r="D588" s="157">
        <v>10980</v>
      </c>
      <c r="E588" s="200">
        <f t="shared" si="8"/>
        <v>13000.32</v>
      </c>
    </row>
    <row r="589" spans="1:5" ht="16.5">
      <c r="A589" s="155" t="s">
        <v>3639</v>
      </c>
      <c r="C589" s="159" t="s">
        <v>3640</v>
      </c>
      <c r="D589" s="157">
        <v>12800</v>
      </c>
      <c r="E589" s="200">
        <f t="shared" si="8"/>
        <v>15155.2</v>
      </c>
    </row>
    <row r="590" spans="1:5" ht="16.5">
      <c r="A590" s="155"/>
      <c r="C590" s="159"/>
      <c r="D590" s="157"/>
      <c r="E590" s="200"/>
    </row>
    <row r="591" spans="1:5" ht="16.5">
      <c r="A591" s="115"/>
      <c r="C591" s="223" t="s">
        <v>3879</v>
      </c>
      <c r="D591" s="208"/>
      <c r="E591" s="200">
        <f t="shared" si="8"/>
        <v>0</v>
      </c>
    </row>
    <row r="592" spans="1:5" ht="16.5">
      <c r="A592" s="155" t="s">
        <v>3178</v>
      </c>
      <c r="C592" s="202" t="s">
        <v>3641</v>
      </c>
      <c r="D592" s="160">
        <v>17900</v>
      </c>
      <c r="E592" s="200">
        <f t="shared" si="8"/>
        <v>21193.600000000002</v>
      </c>
    </row>
    <row r="593" spans="1:5" ht="16.5">
      <c r="A593" s="155" t="s">
        <v>3179</v>
      </c>
      <c r="C593" s="202" t="s">
        <v>3642</v>
      </c>
      <c r="D593" s="160">
        <v>8480</v>
      </c>
      <c r="E593" s="200">
        <f t="shared" si="8"/>
        <v>10040.32</v>
      </c>
    </row>
    <row r="594" spans="1:5" ht="16.5">
      <c r="A594" s="155" t="s">
        <v>3180</v>
      </c>
      <c r="C594" s="202" t="s">
        <v>3643</v>
      </c>
      <c r="D594" s="160">
        <v>8480</v>
      </c>
      <c r="E594" s="200">
        <f t="shared" si="8"/>
        <v>10040.32</v>
      </c>
    </row>
    <row r="595" spans="1:5" ht="16.5">
      <c r="A595" s="155" t="s">
        <v>3181</v>
      </c>
      <c r="C595" s="202" t="s">
        <v>3644</v>
      </c>
      <c r="D595" s="160">
        <v>10980</v>
      </c>
      <c r="E595" s="200">
        <f t="shared" si="8"/>
        <v>13000.32</v>
      </c>
    </row>
    <row r="596" spans="1:5" ht="16.5">
      <c r="A596" s="155" t="s">
        <v>2985</v>
      </c>
      <c r="C596" s="202" t="s">
        <v>3645</v>
      </c>
      <c r="D596" s="160">
        <v>10400</v>
      </c>
      <c r="E596" s="200">
        <f t="shared" si="8"/>
        <v>12313.6</v>
      </c>
    </row>
    <row r="597" spans="1:5" ht="16.5">
      <c r="A597" s="115"/>
      <c r="C597" s="42"/>
      <c r="D597" s="208"/>
      <c r="E597" s="200">
        <f t="shared" si="8"/>
        <v>0</v>
      </c>
    </row>
    <row r="598" spans="1:5" ht="16.5">
      <c r="A598" s="155" t="s">
        <v>3639</v>
      </c>
      <c r="C598" s="202" t="s">
        <v>3646</v>
      </c>
      <c r="D598" s="160">
        <v>12800</v>
      </c>
      <c r="E598" s="200">
        <f t="shared" si="8"/>
        <v>15155.2</v>
      </c>
    </row>
    <row r="599" spans="1:5" ht="16.5">
      <c r="A599" s="155" t="s">
        <v>3182</v>
      </c>
      <c r="C599" s="202" t="s">
        <v>3647</v>
      </c>
      <c r="D599" s="160">
        <v>69800</v>
      </c>
      <c r="E599" s="200">
        <f t="shared" si="8"/>
        <v>82643.200000000012</v>
      </c>
    </row>
    <row r="600" spans="1:5" ht="16.5">
      <c r="A600" s="155" t="s">
        <v>3183</v>
      </c>
      <c r="C600" s="202" t="s">
        <v>3648</v>
      </c>
      <c r="D600" s="160">
        <v>49800</v>
      </c>
      <c r="E600" s="200">
        <f t="shared" si="8"/>
        <v>58963.200000000004</v>
      </c>
    </row>
    <row r="601" spans="1:5" ht="16.5">
      <c r="A601" s="115"/>
      <c r="C601" s="42"/>
      <c r="D601" s="208"/>
      <c r="E601" s="200">
        <f t="shared" si="8"/>
        <v>0</v>
      </c>
    </row>
    <row r="602" spans="1:5" ht="16.5">
      <c r="A602" s="155" t="s">
        <v>3202</v>
      </c>
      <c r="C602" s="156" t="s">
        <v>3652</v>
      </c>
      <c r="D602" s="160">
        <v>11800</v>
      </c>
      <c r="E602" s="200">
        <f t="shared" si="8"/>
        <v>13971.2</v>
      </c>
    </row>
    <row r="603" spans="1:5" ht="16.5">
      <c r="A603" s="155" t="s">
        <v>3203</v>
      </c>
      <c r="C603" s="156" t="s">
        <v>3653</v>
      </c>
      <c r="D603" s="160">
        <v>12800</v>
      </c>
      <c r="E603" s="200">
        <f t="shared" si="8"/>
        <v>15155.2</v>
      </c>
    </row>
    <row r="604" spans="1:5" ht="16.5">
      <c r="A604" s="155" t="s">
        <v>3204</v>
      </c>
      <c r="C604" s="156" t="s">
        <v>3654</v>
      </c>
      <c r="D604" s="160">
        <v>13800</v>
      </c>
      <c r="E604" s="200">
        <f t="shared" si="8"/>
        <v>16339.2</v>
      </c>
    </row>
    <row r="605" spans="1:5" ht="16.5">
      <c r="A605" s="155" t="s">
        <v>3009</v>
      </c>
      <c r="C605" s="156" t="s">
        <v>3655</v>
      </c>
      <c r="D605" s="160">
        <v>5800</v>
      </c>
      <c r="E605" s="200">
        <f t="shared" si="8"/>
        <v>6867.2000000000007</v>
      </c>
    </row>
    <row r="606" spans="1:5" ht="16.5">
      <c r="A606" s="155" t="s">
        <v>3205</v>
      </c>
      <c r="C606" s="156" t="s">
        <v>3656</v>
      </c>
      <c r="D606" s="160">
        <v>12800</v>
      </c>
      <c r="E606" s="200">
        <f t="shared" si="8"/>
        <v>15155.2</v>
      </c>
    </row>
    <row r="607" spans="1:5" ht="16.5">
      <c r="A607" s="155" t="s">
        <v>3206</v>
      </c>
      <c r="C607" s="156" t="s">
        <v>3657</v>
      </c>
      <c r="D607" s="160">
        <v>13800</v>
      </c>
      <c r="E607" s="200">
        <f t="shared" si="8"/>
        <v>16339.2</v>
      </c>
    </row>
    <row r="608" spans="1:5" ht="16.5">
      <c r="A608" s="155" t="s">
        <v>3207</v>
      </c>
      <c r="C608" s="156" t="s">
        <v>3658</v>
      </c>
      <c r="D608" s="160">
        <v>16480</v>
      </c>
      <c r="E608" s="200">
        <f t="shared" si="8"/>
        <v>19512.320000000003</v>
      </c>
    </row>
    <row r="609" spans="1:5" ht="16.5">
      <c r="A609" s="155" t="s">
        <v>3208</v>
      </c>
      <c r="C609" s="156" t="s">
        <v>3659</v>
      </c>
      <c r="D609" s="160">
        <v>19580</v>
      </c>
      <c r="E609" s="200">
        <f t="shared" si="8"/>
        <v>23182.720000000001</v>
      </c>
    </row>
    <row r="610" spans="1:5" ht="16.5">
      <c r="A610" s="155" t="s">
        <v>3209</v>
      </c>
      <c r="C610" s="156" t="s">
        <v>3660</v>
      </c>
      <c r="D610" s="160">
        <v>14400</v>
      </c>
      <c r="E610" s="200">
        <f t="shared" si="8"/>
        <v>17049.600000000002</v>
      </c>
    </row>
    <row r="611" spans="1:5" ht="16.5">
      <c r="A611" s="155" t="s">
        <v>3649</v>
      </c>
      <c r="C611" s="156" t="s">
        <v>3661</v>
      </c>
      <c r="D611" s="160">
        <v>21780</v>
      </c>
      <c r="E611" s="200">
        <f t="shared" si="8"/>
        <v>25787.520000000004</v>
      </c>
    </row>
    <row r="612" spans="1:5" ht="16.5">
      <c r="A612" s="155" t="s">
        <v>3210</v>
      </c>
      <c r="C612" s="156" t="s">
        <v>3662</v>
      </c>
      <c r="D612" s="160">
        <v>14800</v>
      </c>
      <c r="E612" s="200">
        <f t="shared" si="8"/>
        <v>17523.2</v>
      </c>
    </row>
    <row r="613" spans="1:5" ht="16.5">
      <c r="A613" s="155" t="s">
        <v>3211</v>
      </c>
      <c r="C613" s="156" t="s">
        <v>3663</v>
      </c>
      <c r="D613" s="160">
        <v>16800</v>
      </c>
      <c r="E613" s="200">
        <f t="shared" si="8"/>
        <v>19891.2</v>
      </c>
    </row>
    <row r="614" spans="1:5" ht="16.5">
      <c r="A614" s="155" t="s">
        <v>3650</v>
      </c>
      <c r="C614" s="156" t="s">
        <v>3664</v>
      </c>
      <c r="D614" s="160">
        <v>15780</v>
      </c>
      <c r="E614" s="200">
        <f t="shared" si="8"/>
        <v>18683.52</v>
      </c>
    </row>
    <row r="615" spans="1:5" ht="16.5">
      <c r="A615" s="155" t="s">
        <v>3212</v>
      </c>
      <c r="C615" s="156" t="s">
        <v>3665</v>
      </c>
      <c r="D615" s="160">
        <v>12800</v>
      </c>
      <c r="E615" s="200">
        <f t="shared" si="8"/>
        <v>15155.2</v>
      </c>
    </row>
    <row r="616" spans="1:5" ht="16.5">
      <c r="A616" s="155" t="s">
        <v>3213</v>
      </c>
      <c r="C616" s="156" t="s">
        <v>3666</v>
      </c>
      <c r="D616" s="160">
        <v>12800</v>
      </c>
      <c r="E616" s="200">
        <f t="shared" si="8"/>
        <v>15155.2</v>
      </c>
    </row>
    <row r="617" spans="1:5" ht="16.5">
      <c r="A617" s="155" t="s">
        <v>3214</v>
      </c>
      <c r="C617" s="156" t="s">
        <v>3667</v>
      </c>
      <c r="D617" s="160">
        <v>14800</v>
      </c>
      <c r="E617" s="200">
        <f t="shared" si="8"/>
        <v>17523.2</v>
      </c>
    </row>
    <row r="618" spans="1:5" ht="16.5">
      <c r="A618" s="155" t="s">
        <v>3215</v>
      </c>
      <c r="C618" s="156" t="s">
        <v>3667</v>
      </c>
      <c r="D618" s="160">
        <v>14780</v>
      </c>
      <c r="E618" s="200">
        <f t="shared" si="8"/>
        <v>17499.52</v>
      </c>
    </row>
    <row r="619" spans="1:5" ht="16.5">
      <c r="A619" s="155" t="s">
        <v>3216</v>
      </c>
      <c r="C619" s="156" t="s">
        <v>3668</v>
      </c>
      <c r="D619" s="160">
        <v>15980</v>
      </c>
      <c r="E619" s="200">
        <f t="shared" si="8"/>
        <v>18920.320000000003</v>
      </c>
    </row>
    <row r="620" spans="1:5" ht="16.5">
      <c r="A620" s="155" t="s">
        <v>3651</v>
      </c>
      <c r="C620" s="156" t="s">
        <v>3666</v>
      </c>
      <c r="D620" s="160">
        <v>16800</v>
      </c>
      <c r="E620" s="200">
        <f t="shared" si="8"/>
        <v>19891.2</v>
      </c>
    </row>
    <row r="621" spans="1:5" ht="16.5">
      <c r="A621" s="155" t="s">
        <v>3217</v>
      </c>
      <c r="C621" s="159" t="s">
        <v>3669</v>
      </c>
      <c r="D621" s="157">
        <v>13600</v>
      </c>
      <c r="E621" s="200">
        <f t="shared" si="8"/>
        <v>16102.400000000001</v>
      </c>
    </row>
    <row r="622" spans="1:5" ht="16.5">
      <c r="A622" s="155" t="s">
        <v>3272</v>
      </c>
      <c r="C622" s="159" t="s">
        <v>3670</v>
      </c>
      <c r="D622" s="157">
        <v>11800</v>
      </c>
      <c r="E622" s="200">
        <f t="shared" si="8"/>
        <v>13971.2</v>
      </c>
    </row>
    <row r="623" spans="1:5" ht="16.5">
      <c r="A623" s="115"/>
      <c r="C623" s="42"/>
      <c r="D623" s="208"/>
      <c r="E623" s="200">
        <f t="shared" si="8"/>
        <v>0</v>
      </c>
    </row>
    <row r="624" spans="1:5" ht="16.5">
      <c r="A624" s="155" t="s">
        <v>3219</v>
      </c>
      <c r="C624" s="202" t="s">
        <v>3680</v>
      </c>
      <c r="D624" s="160">
        <v>18500</v>
      </c>
      <c r="E624" s="200">
        <f t="shared" si="8"/>
        <v>21904</v>
      </c>
    </row>
    <row r="625" spans="1:5" ht="16.5">
      <c r="A625" s="155" t="s">
        <v>3220</v>
      </c>
      <c r="C625" s="202" t="s">
        <v>3681</v>
      </c>
      <c r="D625" s="160">
        <v>15980</v>
      </c>
      <c r="E625" s="200">
        <f t="shared" si="8"/>
        <v>18920.320000000003</v>
      </c>
    </row>
    <row r="626" spans="1:5" ht="16.5">
      <c r="A626" s="158" t="s">
        <v>3273</v>
      </c>
      <c r="C626" s="159" t="s">
        <v>3682</v>
      </c>
      <c r="D626" s="160">
        <v>34980</v>
      </c>
      <c r="E626" s="200">
        <f t="shared" ref="E626:E701" si="9">+(((-D626*0.26)+D626)*1.6)</f>
        <v>41416.32</v>
      </c>
    </row>
    <row r="627" spans="1:5" ht="16.5">
      <c r="A627" s="158" t="s">
        <v>3221</v>
      </c>
      <c r="C627" s="159" t="s">
        <v>3683</v>
      </c>
      <c r="D627" s="160">
        <v>18500</v>
      </c>
      <c r="E627" s="200">
        <f t="shared" si="9"/>
        <v>21904</v>
      </c>
    </row>
    <row r="628" spans="1:5" ht="16.5">
      <c r="A628" s="158" t="s">
        <v>3222</v>
      </c>
      <c r="C628" s="159" t="s">
        <v>3684</v>
      </c>
      <c r="D628" s="160">
        <v>44800</v>
      </c>
      <c r="E628" s="200">
        <f t="shared" si="9"/>
        <v>53043.200000000004</v>
      </c>
    </row>
    <row r="629" spans="1:5" ht="16.5">
      <c r="A629" s="158" t="s">
        <v>3274</v>
      </c>
      <c r="C629" s="159" t="s">
        <v>3685</v>
      </c>
      <c r="D629" s="160">
        <v>24800</v>
      </c>
      <c r="E629" s="200">
        <f t="shared" si="9"/>
        <v>29363.200000000001</v>
      </c>
    </row>
    <row r="630" spans="1:5" ht="16.5">
      <c r="A630" s="158" t="s">
        <v>3223</v>
      </c>
      <c r="C630" s="159" t="s">
        <v>3686</v>
      </c>
      <c r="D630" s="160">
        <v>9580</v>
      </c>
      <c r="E630" s="200">
        <f t="shared" si="9"/>
        <v>11342.720000000001</v>
      </c>
    </row>
    <row r="631" spans="1:5" ht="16.5">
      <c r="A631" s="158" t="s">
        <v>3224</v>
      </c>
      <c r="C631" s="159" t="s">
        <v>3687</v>
      </c>
      <c r="D631" s="160">
        <v>9580</v>
      </c>
      <c r="E631" s="200">
        <f t="shared" si="9"/>
        <v>11342.720000000001</v>
      </c>
    </row>
    <row r="632" spans="1:5" ht="16.5">
      <c r="A632" s="158" t="s">
        <v>3225</v>
      </c>
      <c r="C632" s="159" t="s">
        <v>3688</v>
      </c>
      <c r="D632" s="160">
        <v>10800</v>
      </c>
      <c r="E632" s="200">
        <f t="shared" si="9"/>
        <v>12787.2</v>
      </c>
    </row>
    <row r="633" spans="1:5" ht="16.5">
      <c r="A633" s="158" t="s">
        <v>3671</v>
      </c>
      <c r="C633" s="159" t="s">
        <v>3689</v>
      </c>
      <c r="D633" s="160">
        <v>10800</v>
      </c>
      <c r="E633" s="200">
        <f t="shared" si="9"/>
        <v>12787.2</v>
      </c>
    </row>
    <row r="634" spans="1:5" ht="16.5">
      <c r="A634" s="158" t="s">
        <v>3672</v>
      </c>
      <c r="C634" s="159" t="s">
        <v>3690</v>
      </c>
      <c r="D634" s="160">
        <v>6900</v>
      </c>
      <c r="E634" s="200">
        <f t="shared" si="9"/>
        <v>8169.6</v>
      </c>
    </row>
    <row r="635" spans="1:5" ht="16.5">
      <c r="A635" s="158" t="s">
        <v>3226</v>
      </c>
      <c r="C635" s="159" t="s">
        <v>3691</v>
      </c>
      <c r="D635" s="160">
        <v>11800</v>
      </c>
      <c r="E635" s="200">
        <f t="shared" si="9"/>
        <v>13971.2</v>
      </c>
    </row>
    <row r="636" spans="1:5" ht="16.5">
      <c r="A636" s="158" t="s">
        <v>3673</v>
      </c>
      <c r="C636" s="159" t="s">
        <v>3692</v>
      </c>
      <c r="D636" s="160">
        <v>12980</v>
      </c>
      <c r="E636" s="200">
        <f t="shared" si="9"/>
        <v>15368.320000000002</v>
      </c>
    </row>
    <row r="637" spans="1:5" ht="16.5">
      <c r="A637" s="158" t="s">
        <v>3227</v>
      </c>
      <c r="C637" s="159" t="s">
        <v>3693</v>
      </c>
      <c r="D637" s="160">
        <v>11480</v>
      </c>
      <c r="E637" s="200">
        <f t="shared" si="9"/>
        <v>13592.320000000002</v>
      </c>
    </row>
    <row r="638" spans="1:5" ht="16.5">
      <c r="A638" s="158" t="s">
        <v>3218</v>
      </c>
      <c r="C638" s="159" t="s">
        <v>3694</v>
      </c>
      <c r="D638" s="160">
        <v>6900</v>
      </c>
      <c r="E638" s="200">
        <f t="shared" si="9"/>
        <v>8169.6</v>
      </c>
    </row>
    <row r="639" spans="1:5" ht="16.5">
      <c r="A639" s="158" t="s">
        <v>3674</v>
      </c>
      <c r="C639" s="159" t="s">
        <v>3695</v>
      </c>
      <c r="D639" s="160">
        <v>12800</v>
      </c>
      <c r="E639" s="200">
        <f t="shared" si="9"/>
        <v>15155.2</v>
      </c>
    </row>
    <row r="640" spans="1:5" ht="16.5">
      <c r="A640" s="158" t="s">
        <v>3675</v>
      </c>
      <c r="C640" s="159" t="s">
        <v>3696</v>
      </c>
      <c r="D640" s="160">
        <v>13280</v>
      </c>
      <c r="E640" s="200">
        <f t="shared" si="9"/>
        <v>15723.520000000002</v>
      </c>
    </row>
    <row r="641" spans="1:5" ht="16.5">
      <c r="A641" s="158" t="s">
        <v>3228</v>
      </c>
      <c r="C641" s="159" t="s">
        <v>3697</v>
      </c>
      <c r="D641" s="160">
        <v>9800</v>
      </c>
      <c r="E641" s="200">
        <f t="shared" si="9"/>
        <v>11603.2</v>
      </c>
    </row>
    <row r="642" spans="1:5" ht="16.5">
      <c r="A642" s="158" t="s">
        <v>3275</v>
      </c>
      <c r="C642" s="159" t="s">
        <v>3698</v>
      </c>
      <c r="D642" s="160">
        <v>11800</v>
      </c>
      <c r="E642" s="200">
        <f t="shared" si="9"/>
        <v>13971.2</v>
      </c>
    </row>
    <row r="643" spans="1:5" ht="16.5">
      <c r="A643" s="158" t="s">
        <v>3676</v>
      </c>
      <c r="C643" s="159" t="s">
        <v>3699</v>
      </c>
      <c r="D643" s="160">
        <v>12800</v>
      </c>
      <c r="E643" s="200">
        <f t="shared" si="9"/>
        <v>15155.2</v>
      </c>
    </row>
    <row r="644" spans="1:5" ht="16.5">
      <c r="A644" s="158" t="s">
        <v>3677</v>
      </c>
      <c r="C644" s="159" t="s">
        <v>3700</v>
      </c>
      <c r="D644" s="160">
        <v>12800</v>
      </c>
      <c r="E644" s="200">
        <f t="shared" si="9"/>
        <v>15155.2</v>
      </c>
    </row>
    <row r="645" spans="1:5" ht="16.5">
      <c r="A645" s="158" t="s">
        <v>3678</v>
      </c>
      <c r="C645" s="159" t="s">
        <v>3701</v>
      </c>
      <c r="D645" s="160">
        <v>12800</v>
      </c>
      <c r="E645" s="200">
        <f t="shared" si="9"/>
        <v>15155.2</v>
      </c>
    </row>
    <row r="646" spans="1:5" ht="16.5">
      <c r="A646" s="158" t="s">
        <v>3679</v>
      </c>
      <c r="C646" s="159" t="s">
        <v>3702</v>
      </c>
      <c r="D646" s="160">
        <v>12800</v>
      </c>
      <c r="E646" s="200">
        <f t="shared" si="9"/>
        <v>15155.2</v>
      </c>
    </row>
    <row r="647" spans="1:5" ht="16.5">
      <c r="A647" s="158" t="s">
        <v>3229</v>
      </c>
      <c r="C647" s="159" t="s">
        <v>3703</v>
      </c>
      <c r="D647" s="160">
        <v>11800</v>
      </c>
      <c r="E647" s="200">
        <f t="shared" si="9"/>
        <v>13971.2</v>
      </c>
    </row>
    <row r="648" spans="1:5" ht="16.5">
      <c r="A648" s="108"/>
      <c r="C648" s="159"/>
      <c r="D648" s="160"/>
      <c r="E648" s="200"/>
    </row>
    <row r="649" spans="1:5" ht="16.5">
      <c r="A649" s="108"/>
      <c r="C649" s="159"/>
      <c r="D649" s="160"/>
      <c r="E649" s="200"/>
    </row>
    <row r="650" spans="1:5" ht="16.5">
      <c r="A650" s="108"/>
      <c r="C650" s="159"/>
      <c r="D650" s="160"/>
      <c r="E650" s="200"/>
    </row>
    <row r="651" spans="1:5" ht="16.5">
      <c r="A651" s="108"/>
      <c r="C651" s="159"/>
      <c r="D651" s="160"/>
      <c r="E651" s="200"/>
    </row>
    <row r="652" spans="1:5" ht="16.5">
      <c r="A652" s="108"/>
      <c r="C652" s="159"/>
      <c r="D652" s="160"/>
      <c r="E652" s="200"/>
    </row>
    <row r="653" spans="1:5" ht="16.5">
      <c r="A653" s="108"/>
      <c r="C653" s="159"/>
      <c r="D653" s="160"/>
      <c r="E653" s="200"/>
    </row>
    <row r="654" spans="1:5" ht="16.5">
      <c r="A654" s="108"/>
      <c r="C654" s="223" t="s">
        <v>1273</v>
      </c>
      <c r="D654" s="208"/>
      <c r="E654" s="200"/>
    </row>
    <row r="655" spans="1:5" ht="16.5">
      <c r="A655" s="108"/>
      <c r="C655" s="42"/>
      <c r="D655" s="208"/>
      <c r="E655" s="200">
        <f t="shared" si="9"/>
        <v>0</v>
      </c>
    </row>
    <row r="656" spans="1:5" ht="16.5">
      <c r="A656" s="155">
        <v>6800000499</v>
      </c>
      <c r="C656" s="224" t="s">
        <v>3704</v>
      </c>
      <c r="D656" s="157">
        <v>7480</v>
      </c>
      <c r="E656" s="200">
        <f t="shared" si="9"/>
        <v>8856.32</v>
      </c>
    </row>
    <row r="657" spans="1:5" ht="16.5">
      <c r="A657" s="194">
        <v>7700656318</v>
      </c>
      <c r="C657" s="224" t="s">
        <v>3705</v>
      </c>
      <c r="D657" s="157">
        <v>6980</v>
      </c>
      <c r="E657" s="200">
        <f t="shared" si="9"/>
        <v>8264.32</v>
      </c>
    </row>
    <row r="658" spans="1:5" ht="16.5">
      <c r="A658" s="161">
        <v>7701462170</v>
      </c>
      <c r="C658" s="224" t="s">
        <v>3706</v>
      </c>
      <c r="D658" s="157">
        <v>7680</v>
      </c>
      <c r="E658" s="200">
        <f t="shared" si="9"/>
        <v>9093.1200000000008</v>
      </c>
    </row>
    <row r="659" spans="1:5" ht="16.5">
      <c r="A659" s="161">
        <v>7702194558</v>
      </c>
      <c r="C659" s="224" t="s">
        <v>3707</v>
      </c>
      <c r="D659" s="157">
        <v>8980</v>
      </c>
      <c r="E659" s="200">
        <f t="shared" si="9"/>
        <v>10632.32</v>
      </c>
    </row>
    <row r="660" spans="1:5" ht="16.5">
      <c r="A660" s="161"/>
      <c r="C660" s="224"/>
      <c r="D660" s="157"/>
      <c r="E660" s="200"/>
    </row>
    <row r="661" spans="1:5" ht="16.5">
      <c r="A661" s="155">
        <v>7701462182</v>
      </c>
      <c r="C661" s="159" t="s">
        <v>3708</v>
      </c>
      <c r="D661" s="157">
        <v>11600</v>
      </c>
      <c r="E661" s="200">
        <f t="shared" si="9"/>
        <v>13734.400000000001</v>
      </c>
    </row>
    <row r="662" spans="1:5" ht="16.5">
      <c r="A662" s="161">
        <v>7701451904</v>
      </c>
      <c r="C662" s="162" t="s">
        <v>3709</v>
      </c>
      <c r="D662" s="157">
        <v>7980</v>
      </c>
      <c r="E662" s="200">
        <f t="shared" si="9"/>
        <v>9448.32</v>
      </c>
    </row>
    <row r="663" spans="1:5" ht="16.5">
      <c r="A663" s="161">
        <v>7701455906</v>
      </c>
      <c r="C663" s="225" t="s">
        <v>3710</v>
      </c>
      <c r="D663" s="226">
        <v>8650.9500000000007</v>
      </c>
      <c r="E663" s="200">
        <f t="shared" si="9"/>
        <v>10242.724800000002</v>
      </c>
    </row>
    <row r="664" spans="1:5" ht="16.5">
      <c r="A664" s="161">
        <v>7701450635</v>
      </c>
      <c r="C664" s="227" t="s">
        <v>3711</v>
      </c>
      <c r="D664" s="157">
        <v>5280</v>
      </c>
      <c r="E664" s="200">
        <f t="shared" si="9"/>
        <v>6251.52</v>
      </c>
    </row>
    <row r="665" spans="1:5" ht="16.5">
      <c r="A665" s="161">
        <v>7701450637</v>
      </c>
      <c r="C665" s="227" t="s">
        <v>3712</v>
      </c>
      <c r="D665" s="157">
        <v>5280</v>
      </c>
      <c r="E665" s="200">
        <f t="shared" si="9"/>
        <v>6251.52</v>
      </c>
    </row>
    <row r="666" spans="1:5" ht="16.5">
      <c r="A666" s="161">
        <v>7701455905</v>
      </c>
      <c r="C666" s="225" t="s">
        <v>3713</v>
      </c>
      <c r="D666" s="226">
        <v>8650.9500000000007</v>
      </c>
      <c r="E666" s="200">
        <f t="shared" si="9"/>
        <v>10242.724800000002</v>
      </c>
    </row>
    <row r="667" spans="1:5">
      <c r="A667" s="195"/>
      <c r="C667" s="225"/>
      <c r="D667" s="226"/>
      <c r="E667" s="200"/>
    </row>
    <row r="668" spans="1:5" ht="16.5">
      <c r="A668" s="155">
        <v>7701460955</v>
      </c>
      <c r="C668" s="159" t="s">
        <v>3714</v>
      </c>
      <c r="D668" s="157">
        <v>7980</v>
      </c>
      <c r="E668" s="200">
        <f t="shared" si="9"/>
        <v>9448.32</v>
      </c>
    </row>
    <row r="669" spans="1:5" ht="16.5">
      <c r="A669" s="155">
        <v>7701461141</v>
      </c>
      <c r="C669" s="159" t="s">
        <v>3715</v>
      </c>
      <c r="D669" s="157">
        <v>9450</v>
      </c>
      <c r="E669" s="200">
        <f t="shared" si="9"/>
        <v>11188.800000000001</v>
      </c>
    </row>
    <row r="670" spans="1:5" ht="16.5">
      <c r="A670" s="161">
        <v>7701047415</v>
      </c>
      <c r="C670" s="162" t="s">
        <v>3716</v>
      </c>
      <c r="D670" s="157">
        <v>6350</v>
      </c>
      <c r="E670" s="200">
        <f t="shared" si="9"/>
        <v>7518.4000000000005</v>
      </c>
    </row>
    <row r="671" spans="1:5" ht="16.5">
      <c r="A671" s="161">
        <v>7701047416</v>
      </c>
      <c r="C671" s="162" t="s">
        <v>3717</v>
      </c>
      <c r="D671" s="157">
        <v>6350</v>
      </c>
      <c r="E671" s="200">
        <f t="shared" si="9"/>
        <v>7518.4000000000005</v>
      </c>
    </row>
    <row r="672" spans="1:5" ht="16.5">
      <c r="A672" s="161"/>
      <c r="C672" s="162"/>
      <c r="D672" s="157"/>
      <c r="E672" s="200"/>
    </row>
    <row r="673" spans="1:5" ht="16.5">
      <c r="A673" s="161">
        <v>7704000681</v>
      </c>
      <c r="C673" s="162" t="s">
        <v>3718</v>
      </c>
      <c r="D673" s="157">
        <v>2889</v>
      </c>
      <c r="E673" s="200">
        <f t="shared" si="9"/>
        <v>3420.5760000000005</v>
      </c>
    </row>
    <row r="674" spans="1:5" ht="16.5">
      <c r="A674" s="161">
        <v>7700819929</v>
      </c>
      <c r="C674" s="162" t="s">
        <v>3719</v>
      </c>
      <c r="D674" s="157">
        <v>6313</v>
      </c>
      <c r="E674" s="200">
        <f t="shared" si="9"/>
        <v>7474.5920000000006</v>
      </c>
    </row>
    <row r="675" spans="1:5" ht="16.5">
      <c r="A675" s="161">
        <v>7700831364</v>
      </c>
      <c r="C675" s="162" t="s">
        <v>3720</v>
      </c>
      <c r="D675" s="157">
        <v>7704</v>
      </c>
      <c r="E675" s="200">
        <f t="shared" si="9"/>
        <v>9121.5360000000001</v>
      </c>
    </row>
    <row r="676" spans="1:5" ht="16.5">
      <c r="A676" s="161">
        <v>7700799064</v>
      </c>
      <c r="C676" s="162" t="s">
        <v>3721</v>
      </c>
      <c r="D676" s="157">
        <v>8239</v>
      </c>
      <c r="E676" s="200">
        <f t="shared" si="9"/>
        <v>9754.9760000000006</v>
      </c>
    </row>
    <row r="677" spans="1:5" ht="16.5">
      <c r="A677" s="161">
        <v>7700799065</v>
      </c>
      <c r="C677" s="162" t="s">
        <v>3722</v>
      </c>
      <c r="D677" s="157">
        <v>8239</v>
      </c>
      <c r="E677" s="200">
        <f t="shared" si="9"/>
        <v>9754.9760000000006</v>
      </c>
    </row>
    <row r="678" spans="1:5" ht="16.5">
      <c r="A678" s="161">
        <v>7700840741</v>
      </c>
      <c r="C678" s="162" t="s">
        <v>3723</v>
      </c>
      <c r="D678" s="157">
        <v>6848</v>
      </c>
      <c r="E678" s="200">
        <f t="shared" si="9"/>
        <v>8108.0320000000011</v>
      </c>
    </row>
    <row r="679" spans="1:5" ht="16.5">
      <c r="A679" s="161">
        <v>7701348038</v>
      </c>
      <c r="C679" s="162" t="s">
        <v>3724</v>
      </c>
      <c r="D679" s="157">
        <v>2760.6</v>
      </c>
      <c r="E679" s="200">
        <f t="shared" si="9"/>
        <v>3268.5504000000001</v>
      </c>
    </row>
    <row r="680" spans="1:5" ht="16.5">
      <c r="A680" s="161">
        <v>7701348040</v>
      </c>
      <c r="C680" s="162" t="s">
        <v>3725</v>
      </c>
      <c r="D680" s="157">
        <v>2878.3</v>
      </c>
      <c r="E680" s="200">
        <f t="shared" si="9"/>
        <v>3407.9072000000001</v>
      </c>
    </row>
    <row r="681" spans="1:5" ht="16.5">
      <c r="A681" s="161">
        <v>7700518856</v>
      </c>
      <c r="C681" s="162" t="s">
        <v>3726</v>
      </c>
      <c r="D681" s="157">
        <v>2354</v>
      </c>
      <c r="E681" s="200">
        <f t="shared" si="9"/>
        <v>2787.1360000000004</v>
      </c>
    </row>
    <row r="682" spans="1:5" ht="16.5">
      <c r="A682" s="161"/>
      <c r="C682" s="162"/>
      <c r="D682" s="157"/>
      <c r="E682" s="200"/>
    </row>
    <row r="683" spans="1:5" ht="16.5">
      <c r="A683" s="161"/>
      <c r="C683" s="162"/>
      <c r="D683" s="157"/>
      <c r="E683" s="200"/>
    </row>
    <row r="684" spans="1:5" ht="16.5">
      <c r="A684" s="161"/>
      <c r="C684" s="228" t="s">
        <v>43</v>
      </c>
      <c r="D684" s="157"/>
      <c r="E684" s="200"/>
    </row>
    <row r="685" spans="1:5" ht="16.5">
      <c r="A685" s="196"/>
      <c r="C685" s="42"/>
      <c r="D685" s="208"/>
      <c r="E685" s="200">
        <f t="shared" si="9"/>
        <v>0</v>
      </c>
    </row>
    <row r="686" spans="1:5" ht="16.5">
      <c r="A686" s="161" t="s">
        <v>3727</v>
      </c>
      <c r="C686" s="162" t="s">
        <v>3732</v>
      </c>
      <c r="D686" s="157">
        <v>6780</v>
      </c>
      <c r="E686" s="200">
        <f t="shared" si="9"/>
        <v>8027.52</v>
      </c>
    </row>
    <row r="687" spans="1:5" ht="16.5">
      <c r="A687" s="161" t="s">
        <v>3728</v>
      </c>
      <c r="C687" s="162" t="s">
        <v>3733</v>
      </c>
      <c r="D687" s="157">
        <v>6780</v>
      </c>
      <c r="E687" s="200">
        <f t="shared" si="9"/>
        <v>8027.52</v>
      </c>
    </row>
    <row r="688" spans="1:5" ht="16.5">
      <c r="A688" s="161" t="s">
        <v>3184</v>
      </c>
      <c r="C688" s="162" t="s">
        <v>3734</v>
      </c>
      <c r="D688" s="157">
        <v>6480</v>
      </c>
      <c r="E688" s="200">
        <f t="shared" si="9"/>
        <v>7672.32</v>
      </c>
    </row>
    <row r="689" spans="1:5" ht="16.5">
      <c r="A689" s="161" t="s">
        <v>3729</v>
      </c>
      <c r="C689" s="162" t="s">
        <v>3735</v>
      </c>
      <c r="D689" s="157">
        <v>6480</v>
      </c>
      <c r="E689" s="200">
        <f t="shared" si="9"/>
        <v>7672.32</v>
      </c>
    </row>
    <row r="690" spans="1:5" ht="16.5">
      <c r="A690" s="161" t="s">
        <v>3185</v>
      </c>
      <c r="C690" s="162" t="s">
        <v>3736</v>
      </c>
      <c r="D690" s="157">
        <v>9380</v>
      </c>
      <c r="E690" s="200">
        <f t="shared" si="9"/>
        <v>11105.92</v>
      </c>
    </row>
    <row r="691" spans="1:5" ht="16.5">
      <c r="A691" s="161" t="s">
        <v>3186</v>
      </c>
      <c r="C691" s="162" t="s">
        <v>3737</v>
      </c>
      <c r="D691" s="157">
        <v>9380</v>
      </c>
      <c r="E691" s="200">
        <f t="shared" si="9"/>
        <v>11105.92</v>
      </c>
    </row>
    <row r="692" spans="1:5" ht="16.5">
      <c r="A692" s="161" t="s">
        <v>4659</v>
      </c>
      <c r="C692" s="162" t="s">
        <v>3738</v>
      </c>
      <c r="D692" s="157">
        <v>10040</v>
      </c>
      <c r="E692" s="200">
        <f t="shared" si="9"/>
        <v>11887.36</v>
      </c>
    </row>
    <row r="693" spans="1:5" ht="16.5">
      <c r="A693" s="161" t="s">
        <v>4660</v>
      </c>
      <c r="C693" s="162" t="s">
        <v>3739</v>
      </c>
      <c r="D693" s="157">
        <v>10040</v>
      </c>
      <c r="E693" s="200">
        <f t="shared" si="9"/>
        <v>11887.36</v>
      </c>
    </row>
    <row r="694" spans="1:5" ht="16.5">
      <c r="A694" s="191" t="s">
        <v>3188</v>
      </c>
      <c r="C694" s="203" t="s">
        <v>3740</v>
      </c>
      <c r="D694" s="157">
        <v>10980</v>
      </c>
      <c r="E694" s="200">
        <f t="shared" si="9"/>
        <v>13000.32</v>
      </c>
    </row>
    <row r="695" spans="1:5" ht="16.5">
      <c r="A695" s="197" t="s">
        <v>3189</v>
      </c>
      <c r="C695" s="229" t="s">
        <v>3741</v>
      </c>
      <c r="D695" s="157">
        <v>10980</v>
      </c>
      <c r="E695" s="200">
        <f t="shared" si="9"/>
        <v>13000.32</v>
      </c>
    </row>
    <row r="696" spans="1:5" ht="16.5">
      <c r="A696" s="191" t="s">
        <v>3190</v>
      </c>
      <c r="C696" s="203" t="s">
        <v>3742</v>
      </c>
      <c r="D696" s="157">
        <v>9800</v>
      </c>
      <c r="E696" s="200">
        <f t="shared" si="9"/>
        <v>11603.2</v>
      </c>
    </row>
    <row r="697" spans="1:5" ht="16.5">
      <c r="A697" s="191" t="s">
        <v>3191</v>
      </c>
      <c r="C697" s="203" t="s">
        <v>3743</v>
      </c>
      <c r="D697" s="157">
        <v>10980</v>
      </c>
      <c r="E697" s="200">
        <f t="shared" si="9"/>
        <v>13000.32</v>
      </c>
    </row>
    <row r="698" spans="1:5" ht="16.5">
      <c r="A698" s="191" t="s">
        <v>3192</v>
      </c>
      <c r="C698" s="203" t="s">
        <v>3744</v>
      </c>
      <c r="D698" s="157">
        <v>10800</v>
      </c>
      <c r="E698" s="200">
        <f t="shared" si="9"/>
        <v>12787.2</v>
      </c>
    </row>
    <row r="699" spans="1:5" ht="16.5">
      <c r="A699" s="191" t="s">
        <v>3193</v>
      </c>
      <c r="C699" s="203" t="s">
        <v>3745</v>
      </c>
      <c r="D699" s="157">
        <v>21500</v>
      </c>
      <c r="E699" s="200">
        <f t="shared" si="9"/>
        <v>25456</v>
      </c>
    </row>
    <row r="700" spans="1:5" ht="16.5">
      <c r="A700" s="155" t="s">
        <v>3194</v>
      </c>
      <c r="C700" s="202" t="s">
        <v>3746</v>
      </c>
      <c r="D700" s="230">
        <v>10800</v>
      </c>
      <c r="E700" s="200">
        <f t="shared" si="9"/>
        <v>12787.2</v>
      </c>
    </row>
    <row r="701" spans="1:5" ht="16.5">
      <c r="A701" s="191" t="s">
        <v>3730</v>
      </c>
      <c r="C701" s="203" t="s">
        <v>3747</v>
      </c>
      <c r="D701" s="157">
        <v>15600</v>
      </c>
      <c r="E701" s="200">
        <f t="shared" si="9"/>
        <v>18470.400000000001</v>
      </c>
    </row>
    <row r="702" spans="1:5" ht="16.5">
      <c r="A702" s="191" t="s">
        <v>3731</v>
      </c>
      <c r="C702" s="203" t="s">
        <v>3748</v>
      </c>
      <c r="D702" s="157">
        <v>14800</v>
      </c>
      <c r="E702" s="200">
        <f t="shared" ref="E702:E712" si="10">+(((-D702*0.26)+D702)*1.6)</f>
        <v>17523.2</v>
      </c>
    </row>
    <row r="703" spans="1:5" ht="16.5">
      <c r="A703" s="196"/>
      <c r="C703" s="42"/>
      <c r="D703" s="208"/>
      <c r="E703" s="200">
        <f t="shared" si="10"/>
        <v>0</v>
      </c>
    </row>
    <row r="704" spans="1:5" ht="16.5">
      <c r="A704" s="191" t="s">
        <v>3195</v>
      </c>
      <c r="C704" s="203" t="s">
        <v>3749</v>
      </c>
      <c r="D704" s="157">
        <v>15900</v>
      </c>
      <c r="E704" s="200">
        <f t="shared" si="10"/>
        <v>18825.600000000002</v>
      </c>
    </row>
    <row r="705" spans="1:5" ht="16.5">
      <c r="A705" s="191" t="s">
        <v>3196</v>
      </c>
      <c r="C705" s="203" t="s">
        <v>3750</v>
      </c>
      <c r="D705" s="157">
        <v>17400</v>
      </c>
      <c r="E705" s="200">
        <f t="shared" si="10"/>
        <v>20601.600000000002</v>
      </c>
    </row>
    <row r="706" spans="1:5" ht="16.5">
      <c r="A706" s="161" t="s">
        <v>2969</v>
      </c>
      <c r="C706" s="162" t="s">
        <v>3751</v>
      </c>
      <c r="D706" s="157">
        <v>7480</v>
      </c>
      <c r="E706" s="200">
        <f t="shared" si="10"/>
        <v>8856.32</v>
      </c>
    </row>
    <row r="707" spans="1:5" ht="16.5">
      <c r="A707" s="161" t="s">
        <v>3197</v>
      </c>
      <c r="C707" s="162" t="s">
        <v>3752</v>
      </c>
      <c r="D707" s="157">
        <v>12980</v>
      </c>
      <c r="E707" s="200">
        <f t="shared" si="10"/>
        <v>15368.320000000002</v>
      </c>
    </row>
    <row r="708" spans="1:5" ht="16.5">
      <c r="A708" s="161" t="s">
        <v>3198</v>
      </c>
      <c r="C708" s="162" t="s">
        <v>3753</v>
      </c>
      <c r="D708" s="157">
        <v>12980</v>
      </c>
      <c r="E708" s="200">
        <f t="shared" si="10"/>
        <v>15368.320000000002</v>
      </c>
    </row>
    <row r="709" spans="1:5" ht="16.5">
      <c r="A709" s="161" t="s">
        <v>3199</v>
      </c>
      <c r="C709" s="162" t="s">
        <v>3754</v>
      </c>
      <c r="D709" s="157">
        <v>9800</v>
      </c>
      <c r="E709" s="200">
        <f t="shared" si="10"/>
        <v>11603.2</v>
      </c>
    </row>
    <row r="710" spans="1:5" ht="16.5">
      <c r="A710" s="191" t="s">
        <v>3200</v>
      </c>
      <c r="C710" s="231" t="s">
        <v>3755</v>
      </c>
      <c r="D710" s="157">
        <v>11900</v>
      </c>
      <c r="E710" s="200">
        <f t="shared" si="10"/>
        <v>14089.6</v>
      </c>
    </row>
    <row r="711" spans="1:5" ht="16.5">
      <c r="A711" s="191" t="s">
        <v>3201</v>
      </c>
      <c r="C711" s="203" t="s">
        <v>3756</v>
      </c>
      <c r="D711" s="157">
        <v>10750</v>
      </c>
      <c r="E711" s="200">
        <f t="shared" si="10"/>
        <v>12728</v>
      </c>
    </row>
    <row r="712" spans="1:5">
      <c r="A712" s="196"/>
      <c r="C712" s="31"/>
      <c r="D712" s="199"/>
      <c r="E712" s="200">
        <f t="shared" si="10"/>
        <v>0</v>
      </c>
    </row>
    <row r="713" spans="1:5">
      <c r="A713" s="108"/>
      <c r="C713" s="31"/>
      <c r="D713" s="199"/>
      <c r="E713" s="200"/>
    </row>
    <row r="714" spans="1:5">
      <c r="A714" s="108" t="s">
        <v>4676</v>
      </c>
      <c r="C714" s="31" t="s">
        <v>4679</v>
      </c>
      <c r="D714" s="199">
        <v>15210</v>
      </c>
      <c r="E714" s="200"/>
    </row>
    <row r="715" spans="1:5">
      <c r="A715" s="108" t="s">
        <v>4639</v>
      </c>
      <c r="C715" s="31" t="s">
        <v>4637</v>
      </c>
      <c r="D715" s="199">
        <v>17370</v>
      </c>
      <c r="E715" s="200"/>
    </row>
  </sheetData>
  <pageMargins left="0.9055118110236221" right="0.70866141732283472" top="0.94488188976377963" bottom="0.94488188976377963" header="0.51181102362204722" footer="0.51181102362204722"/>
  <pageSetup paperSize="9" orientation="portrait" horizontalDpi="0" verticalDpi="0" r:id="rId1"/>
  <headerFooter>
    <oddHeader>&amp;L&amp;"Verdana,Normal"&amp;14&amp;K09-024DISTRIBUIDORA DE REPUESTOS MAR</oddHeader>
    <oddFooter>&amp;C&amp;K09-023AV. CALLE 64C # 69 J- 36 PISO 2 TEL.: 5451656 - 4805870 email-repuestosmar@hotmail.com Bogotá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505"/>
  <sheetViews>
    <sheetView tabSelected="1" topLeftCell="A262" workbookViewId="0">
      <selection activeCell="A262" sqref="A1:XFD1048576"/>
    </sheetView>
  </sheetViews>
  <sheetFormatPr baseColWidth="10" defaultRowHeight="12.75"/>
  <cols>
    <col min="1" max="1" width="23.7109375" style="131" bestFit="1" customWidth="1"/>
    <col min="2" max="2" width="13.42578125" style="136" bestFit="1" customWidth="1"/>
    <col min="3" max="3" width="80.28515625" style="136" bestFit="1" customWidth="1"/>
    <col min="4" max="4" width="12.42578125" style="269" bestFit="1" customWidth="1"/>
    <col min="5" max="5" width="7.140625" style="269" bestFit="1" customWidth="1"/>
    <col min="6" max="6" width="10.140625" style="136" bestFit="1" customWidth="1"/>
    <col min="7" max="7" width="230.85546875" style="136" bestFit="1" customWidth="1"/>
    <col min="8" max="8" width="9" style="136" bestFit="1" customWidth="1"/>
    <col min="9" max="16384" width="11.42578125" style="136"/>
  </cols>
  <sheetData>
    <row r="1" spans="1:7">
      <c r="A1" s="131" t="s">
        <v>4341</v>
      </c>
      <c r="B1" s="136" t="s">
        <v>284</v>
      </c>
      <c r="C1" s="131" t="s">
        <v>1727</v>
      </c>
      <c r="D1" s="267" t="s">
        <v>1268</v>
      </c>
      <c r="E1" s="267" t="s">
        <v>4899</v>
      </c>
    </row>
    <row r="2" spans="1:7">
      <c r="B2" s="263"/>
      <c r="C2" s="268" t="s">
        <v>1273</v>
      </c>
    </row>
    <row r="3" spans="1:7">
      <c r="A3" s="131">
        <v>1001</v>
      </c>
      <c r="B3" s="263" t="s">
        <v>49</v>
      </c>
      <c r="C3" s="136" t="s">
        <v>2591</v>
      </c>
      <c r="D3" s="269">
        <v>2190</v>
      </c>
      <c r="G3" s="269" t="str">
        <f>+CONCATENATE("INSERT INTO `Productos` (txRefInterna,txRefExterna,txNomProducto,txDescripcion,idClasifProductos) VALUES ('",A3,"','",B3,"','",C3,"','",C3,"',1);")</f>
        <v>INSERT INTO `Productos` (txRefInterna,txRefExterna,txNomProducto,txDescripcion,idClasifProductos) VALUES ('1001','JM','ABRAZADERA ESTABILIZADORA CENTRAL R-9 ','ABRAZADERA ESTABILIZADORA CENTRAL R-9 ',1);</v>
      </c>
    </row>
    <row r="4" spans="1:7">
      <c r="A4" s="131">
        <v>1002</v>
      </c>
      <c r="B4" s="263" t="s">
        <v>48</v>
      </c>
      <c r="C4" s="136" t="s">
        <v>2592</v>
      </c>
      <c r="D4" s="269">
        <v>2190</v>
      </c>
      <c r="G4" s="269" t="str">
        <f t="shared" ref="G4:G67" si="0">+CONCATENATE("INSERT INTO `Productos` (txRefInterna,txRefExterna,txNomProducto,txDescripcion,idClasifProductos) VALUES ('",A4,"','",B4,"','",C4,"','",C4,"',1);")</f>
        <v>INSERT INTO `Productos` (txRefInterna,txRefExterna,txNomProducto,txDescripcion,idClasifProductos) VALUES ('1002','IR','ABRAZADERA ESTABILIZADORA PUNTAS R-9  ','ABRAZADERA ESTABILIZADORA PUNTAS R-9  ',1);</v>
      </c>
    </row>
    <row r="5" spans="1:7">
      <c r="A5" s="131">
        <v>1003</v>
      </c>
      <c r="B5" s="263" t="s">
        <v>671</v>
      </c>
      <c r="C5" s="136" t="s">
        <v>2308</v>
      </c>
      <c r="D5" s="269">
        <v>1790</v>
      </c>
      <c r="G5" s="269" t="str">
        <f t="shared" si="0"/>
        <v>INSERT INTO `Productos` (txRefInterna,txRefExterna,txNomProducto,txDescripcion,idClasifProductos) VALUES ('1003','NESC.','ABRAZADERA FRASCO AGUA R-9 SENCILLA','ABRAZADERA FRASCO AGUA R-9 SENCILLA',1);</v>
      </c>
    </row>
    <row r="6" spans="1:7">
      <c r="A6" s="131">
        <v>1004</v>
      </c>
      <c r="B6" s="263" t="s">
        <v>671</v>
      </c>
      <c r="C6" s="136" t="s">
        <v>276</v>
      </c>
      <c r="D6" s="269">
        <v>3550</v>
      </c>
      <c r="G6" s="269" t="str">
        <f t="shared" si="0"/>
        <v>INSERT INTO `Productos` (txRefInterna,txRefExterna,txNomProducto,txDescripcion,idClasifProductos) VALUES ('1004','NESC.','ABRAZADERA FRASCO AGUA R-9 DOBLE','ABRAZADERA FRASCO AGUA R-9 DOBLE',1);</v>
      </c>
    </row>
    <row r="7" spans="1:7">
      <c r="A7" s="131">
        <v>1005</v>
      </c>
      <c r="B7" s="263" t="s">
        <v>48</v>
      </c>
      <c r="C7" s="136" t="s">
        <v>1061</v>
      </c>
      <c r="D7" s="269">
        <v>3010</v>
      </c>
      <c r="G7" s="269" t="str">
        <f t="shared" si="0"/>
        <v>INSERT INTO `Productos` (txRefInterna,txRefExterna,txNomProducto,txDescripcion,idClasifProductos) VALUES ('1005','IR','ACOPLE C/D R4- R6- R12- R18GTL Y CHEVETTE ','ACOPLE C/D R4- R6- R12- R18GTL Y CHEVETTE ',1);</v>
      </c>
    </row>
    <row r="8" spans="1:7">
      <c r="A8" s="131">
        <v>1319</v>
      </c>
      <c r="B8" s="263" t="s">
        <v>1834</v>
      </c>
      <c r="C8" s="136" t="s">
        <v>2246</v>
      </c>
      <c r="D8" s="269">
        <v>1290</v>
      </c>
      <c r="G8" s="269" t="str">
        <f t="shared" si="0"/>
        <v>INSERT INTO `Productos` (txRefInterna,txRefExterna,txNomProducto,txDescripcion,idClasifProductos) VALUES ('1319','CARBULOPEZ','AGUJA AIRE R-9 GAMA ROSCA FINA  ','AGUJA AIRE R-9 GAMA ROSCA FINA  ',1);</v>
      </c>
    </row>
    <row r="9" spans="1:7">
      <c r="A9" s="131">
        <v>1322</v>
      </c>
      <c r="B9" s="263" t="s">
        <v>1834</v>
      </c>
      <c r="C9" s="136" t="s">
        <v>611</v>
      </c>
      <c r="D9" s="269">
        <v>1290</v>
      </c>
      <c r="G9" s="269" t="str">
        <f t="shared" si="0"/>
        <v>INSERT INTO `Productos` (txRefInterna,txRefExterna,txNomProducto,txDescripcion,idClasifProductos) VALUES ('1322','CARBULOPEZ','AGUJA AIRE R-4-6-12  ROSCA FINA  ','AGUJA AIRE R-4-6-12  ROSCA FINA  ',1);</v>
      </c>
    </row>
    <row r="10" spans="1:7">
      <c r="A10" s="131">
        <v>1006</v>
      </c>
      <c r="B10" s="263"/>
      <c r="C10" s="136" t="s">
        <v>2007</v>
      </c>
      <c r="G10" s="269" t="str">
        <f t="shared" si="0"/>
        <v>INSERT INTO `Productos` (txRefInterna,txRefExterna,txNomProducto,txDescripcion,idClasifProductos) VALUES ('1006','','ARANDELA EJE COBRIZADA R.4-6','ARANDELA EJE COBRIZADA R.4-6',1);</v>
      </c>
    </row>
    <row r="11" spans="1:7">
      <c r="A11" s="131">
        <v>1007</v>
      </c>
      <c r="B11" s="263"/>
      <c r="C11" s="136" t="s">
        <v>1439</v>
      </c>
      <c r="G11" s="269" t="str">
        <f t="shared" si="0"/>
        <v>INSERT INTO `Productos` (txRefInterna,txRefExterna,txNomProducto,txDescripcion,idClasifProductos) VALUES ('1007','','ARANDELA EJE COBRIZADA R.12-18','ARANDELA EJE COBRIZADA R.12-18',1);</v>
      </c>
    </row>
    <row r="12" spans="1:7">
      <c r="A12" s="131">
        <v>1378</v>
      </c>
      <c r="B12" s="263" t="s">
        <v>48</v>
      </c>
      <c r="C12" s="136" t="s">
        <v>1296</v>
      </c>
      <c r="D12" s="269">
        <v>4760</v>
      </c>
      <c r="G12" s="269" t="str">
        <f t="shared" si="0"/>
        <v>INSERT INTO `Productos` (txRefInterna,txRefExterna,txNomProducto,txDescripcion,idClasifProductos) VALUES ('1378','IR','ARANDELA SOPORTE AMORTIGUADOR DELANT. LOGAN','ARANDELA SOPORTE AMORTIGUADOR DELANT. LOGAN',1);</v>
      </c>
    </row>
    <row r="13" spans="1:7">
      <c r="A13" s="131">
        <v>1008</v>
      </c>
      <c r="B13" s="263" t="s">
        <v>1746</v>
      </c>
      <c r="C13" s="136" t="s">
        <v>4734</v>
      </c>
      <c r="D13" s="269">
        <v>590</v>
      </c>
      <c r="G13" s="269" t="str">
        <f t="shared" si="0"/>
        <v>INSERT INTO `Productos` (txRefInterna,txRefExterna,txNomProducto,txDescripcion,idClasifProductos) VALUES ('1008','NEK','ARANDELA TAPON CARTER TUB. R-4-6-12  18mm','ARANDELA TAPON CARTER TUB. R-4-6-12  18mm',1);</v>
      </c>
    </row>
    <row r="14" spans="1:7">
      <c r="A14" s="131">
        <v>1009</v>
      </c>
      <c r="B14" s="263" t="s">
        <v>1746</v>
      </c>
      <c r="C14" s="136" t="s">
        <v>4735</v>
      </c>
      <c r="D14" s="269">
        <v>590</v>
      </c>
      <c r="G14" s="269" t="str">
        <f t="shared" si="0"/>
        <v>INSERT INTO `Productos` (txRefInterna,txRefExterna,txNomProducto,txDescripcion,idClasifProductos) VALUES ('1009','NEK','ARANDELA TAPON CARTER TUB. R-9-18    16mm','ARANDELA TAPON CARTER TUB. R-9-18    16mm',1);</v>
      </c>
    </row>
    <row r="15" spans="1:7">
      <c r="A15" s="131">
        <v>1011</v>
      </c>
      <c r="B15" s="263" t="s">
        <v>1746</v>
      </c>
      <c r="C15" s="136" t="s">
        <v>1901</v>
      </c>
      <c r="D15" s="269">
        <v>1100</v>
      </c>
      <c r="G15" s="269" t="str">
        <f t="shared" si="0"/>
        <v>INSERT INTO `Productos` (txRefInterna,txRefExterna,txNomProducto,txDescripcion,idClasifProductos) VALUES ('1011','NEK','ARANDELA PORTA RETEN R-4-6 ','ARANDELA PORTA RETEN R-4-6 ',1);</v>
      </c>
    </row>
    <row r="16" spans="1:7">
      <c r="A16" s="131">
        <v>1240</v>
      </c>
      <c r="B16" s="263" t="s">
        <v>1746</v>
      </c>
      <c r="C16" s="136" t="s">
        <v>1517</v>
      </c>
      <c r="D16" s="270">
        <v>1200</v>
      </c>
      <c r="E16" s="270"/>
      <c r="G16" s="269" t="str">
        <f t="shared" si="0"/>
        <v>INSERT INTO `Productos` (txRefInterna,txRefExterna,txNomProducto,txDescripcion,idClasifProductos) VALUES ('1240','NEK','ARANDELA PORTA RETEN R-12-18 ','ARANDELA PORTA RETEN R-12-18 ',1);</v>
      </c>
    </row>
    <row r="17" spans="1:7">
      <c r="A17" s="131">
        <v>1012</v>
      </c>
      <c r="B17" s="263"/>
      <c r="C17" s="136" t="s">
        <v>1440</v>
      </c>
      <c r="G17" s="269" t="str">
        <f t="shared" si="0"/>
        <v>INSERT INTO `Productos` (txRefInterna,txRefExterna,txNomProducto,txDescripcion,idClasifProductos) VALUES ('1012','','ARANDELA PUNTA EJE R-4-6-12','ARANDELA PUNTA EJE R-4-6-12',1);</v>
      </c>
    </row>
    <row r="18" spans="1:7">
      <c r="A18" s="131">
        <v>1013</v>
      </c>
      <c r="B18" s="263" t="s">
        <v>239</v>
      </c>
      <c r="C18" s="136" t="s">
        <v>1725</v>
      </c>
      <c r="G18" s="269" t="str">
        <f t="shared" si="0"/>
        <v>INSERT INTO `Productos` (txRefInterna,txRefExterna,txNomProducto,txDescripcion,idClasifProductos) VALUES ('1013',' ','ARANDELA PUNTA EJE R-9     ','ARANDELA PUNTA EJE R-9     ',1);</v>
      </c>
    </row>
    <row r="19" spans="1:7">
      <c r="A19" s="131">
        <v>1364</v>
      </c>
      <c r="B19" s="131" t="s">
        <v>2411</v>
      </c>
      <c r="C19" s="136" t="s">
        <v>4737</v>
      </c>
      <c r="D19" s="269">
        <v>8150</v>
      </c>
      <c r="G19" s="269" t="str">
        <f t="shared" si="0"/>
        <v>INSERT INTO `Productos` (txRefInterna,txRefExterna,txNomProducto,txDescripcion,idClasifProductos) VALUES ('1364','REPLASCOL','ASPA VENTILADOR RENAULT 4PLUS -6 -9*  ','ASPA VENTILADOR RENAULT 4PLUS -6 -9*  ',1);</v>
      </c>
    </row>
    <row r="20" spans="1:7">
      <c r="A20" s="131">
        <v>1365</v>
      </c>
      <c r="B20" s="131" t="s">
        <v>2411</v>
      </c>
      <c r="C20" s="136" t="s">
        <v>4738</v>
      </c>
      <c r="D20" s="269">
        <v>8900</v>
      </c>
      <c r="G20" s="269" t="str">
        <f t="shared" si="0"/>
        <v>INSERT INTO `Productos` (txRefInterna,txRefExterna,txNomProducto,txDescripcion,idClasifProductos) VALUES ('1365','REPLASCOL','ASPA VENTILADOR RENAULT 4-M.V*  ','ASPA VENTILADOR RENAULT 4-M.V*  ',1);</v>
      </c>
    </row>
    <row r="21" spans="1:7">
      <c r="A21" s="131">
        <v>1366</v>
      </c>
      <c r="B21" s="131" t="s">
        <v>2411</v>
      </c>
      <c r="C21" s="136" t="s">
        <v>4739</v>
      </c>
      <c r="D21" s="269">
        <v>8950</v>
      </c>
      <c r="G21" s="269" t="str">
        <f t="shared" si="0"/>
        <v>INSERT INTO `Productos` (txRefInterna,txRefExterna,txNomProducto,txDescripcion,idClasifProductos) VALUES ('1366','REPLASCOL','ASPA VENTILADOR R-9 INYECCION*  ','ASPA VENTILADOR R-9 INYECCION*  ',1);</v>
      </c>
    </row>
    <row r="22" spans="1:7">
      <c r="A22" s="131">
        <v>1367</v>
      </c>
      <c r="B22" s="131" t="s">
        <v>2411</v>
      </c>
      <c r="C22" s="136" t="s">
        <v>4740</v>
      </c>
      <c r="D22" s="269">
        <v>8900</v>
      </c>
      <c r="G22" s="269" t="str">
        <f t="shared" si="0"/>
        <v>INSERT INTO `Productos` (txRefInterna,txRefExterna,txNomProducto,txDescripcion,idClasifProductos) VALUES ('1367','REPLASCOL','ASPA VENTILADOR R-12 *   ','ASPA VENTILADOR R-12 *   ',1);</v>
      </c>
    </row>
    <row r="23" spans="1:7">
      <c r="A23" s="131">
        <v>1368</v>
      </c>
      <c r="B23" s="131" t="s">
        <v>2411</v>
      </c>
      <c r="C23" s="136" t="s">
        <v>4741</v>
      </c>
      <c r="D23" s="269">
        <v>8950</v>
      </c>
      <c r="G23" s="269" t="str">
        <f t="shared" si="0"/>
        <v>INSERT INTO `Productos` (txRefInterna,txRefExterna,txNomProducto,txDescripcion,idClasifProductos) VALUES ('1368','REPLASCOL','ASPA VENTILADOR R 18 GTL*  ','ASPA VENTILADOR R 18 GTL*  ',1);</v>
      </c>
    </row>
    <row r="24" spans="1:7">
      <c r="A24" s="131">
        <v>1369</v>
      </c>
      <c r="B24" s="131" t="s">
        <v>2411</v>
      </c>
      <c r="C24" s="136" t="s">
        <v>4742</v>
      </c>
      <c r="D24" s="269">
        <v>9800</v>
      </c>
      <c r="G24" s="269" t="str">
        <f t="shared" si="0"/>
        <v>INSERT INTO `Productos` (txRefInterna,txRefExterna,txNomProducto,txDescripcion,idClasifProductos) VALUES ('1369','REPLASCOL','ASPA VENTILADOR R-18 GTX HUECO CUADRADO*  ','ASPA VENTILADOR R-18 GTX HUECO CUADRADO*  ',1);</v>
      </c>
    </row>
    <row r="25" spans="1:7">
      <c r="A25" s="131">
        <v>1370</v>
      </c>
      <c r="B25" s="131" t="s">
        <v>2411</v>
      </c>
      <c r="C25" s="136" t="s">
        <v>4743</v>
      </c>
      <c r="D25" s="269">
        <v>9800</v>
      </c>
      <c r="G25" s="269" t="str">
        <f t="shared" si="0"/>
        <v>INSERT INTO `Productos` (txRefInterna,txRefExterna,txNomProducto,txDescripcion,idClasifProductos) VALUES ('1370','REPLASCOL','ASPA VENTILADOR R-18 GTS HUECO REDONDO*   ','ASPA VENTILADOR R-18 GTS HUECO REDONDO*   ',1);</v>
      </c>
    </row>
    <row r="26" spans="1:7">
      <c r="A26" s="131">
        <v>1371</v>
      </c>
      <c r="B26" s="131" t="s">
        <v>2411</v>
      </c>
      <c r="C26" s="136" t="s">
        <v>4744</v>
      </c>
      <c r="D26" s="269">
        <v>12390</v>
      </c>
      <c r="G26" s="269" t="str">
        <f t="shared" si="0"/>
        <v>INSERT INTO `Productos` (txRefInterna,txRefExterna,txNomProducto,txDescripcion,idClasifProductos) VALUES ('1371','REPLASCOL','ASPA VENTILADOR R-21 RS-RX*   ','ASPA VENTILADOR R-21 RS-RX*   ',1);</v>
      </c>
    </row>
    <row r="27" spans="1:7">
      <c r="B27" s="263"/>
      <c r="G27" s="269" t="str">
        <f t="shared" si="0"/>
        <v>INSERT INTO `Productos` (txRefInterna,txRefExterna,txNomProducto,txDescripcion,idClasifProductos) VALUES ('','','','',1);</v>
      </c>
    </row>
    <row r="28" spans="1:7">
      <c r="A28" s="131">
        <v>1014</v>
      </c>
      <c r="B28" s="263"/>
      <c r="C28" s="136" t="s">
        <v>457</v>
      </c>
      <c r="D28" s="269">
        <v>12600</v>
      </c>
      <c r="G28" s="269" t="str">
        <f t="shared" si="0"/>
        <v>INSERT INTO `Productos` (txRefInterna,txRefExterna,txNomProducto,txDescripcion,idClasifProductos) VALUES ('1014','','BAQUELA  CARBURADOR R-9GTX SUP. CON TUBO CON EMP.','BAQUELA  CARBURADOR R-9GTX SUP. CON TUBO CON EMP.',1);</v>
      </c>
    </row>
    <row r="29" spans="1:7">
      <c r="A29" s="131">
        <v>1015</v>
      </c>
      <c r="B29" s="263"/>
      <c r="C29" s="136" t="s">
        <v>2053</v>
      </c>
      <c r="D29" s="269">
        <v>3990</v>
      </c>
      <c r="G29" s="269" t="str">
        <f t="shared" si="0"/>
        <v>INSERT INTO `Productos` (txRefInterna,txRefExterna,txNomProducto,txDescripcion,idClasifProductos) VALUES ('1015','','BAQUELA  CARBURADOR  R-9 GTX INF. DELGADA CON EMP.','BAQUELA  CARBURADOR  R-9 GTX INF. DELGADA CON EMP.',1);</v>
      </c>
    </row>
    <row r="30" spans="1:7">
      <c r="A30" s="131">
        <v>1409</v>
      </c>
      <c r="B30" s="263"/>
      <c r="C30" s="136" t="s">
        <v>3</v>
      </c>
      <c r="D30" s="269">
        <v>4100</v>
      </c>
      <c r="G30" s="269" t="str">
        <f t="shared" si="0"/>
        <v>INSERT INTO `Productos` (txRefInterna,txRefExterna,txNomProducto,txDescripcion,idClasifProductos) VALUES ('1409','','BAQUELA T.B.I. RENAULT CLIO-19-R9 INY. SUPERIOR VARIOS','BAQUELA T.B.I. RENAULT CLIO-19-R9 INY. SUPERIOR VARIOS',1);</v>
      </c>
    </row>
    <row r="31" spans="1:7">
      <c r="A31" s="131">
        <v>1420</v>
      </c>
      <c r="B31" s="263"/>
      <c r="C31" s="136" t="s">
        <v>4</v>
      </c>
      <c r="D31" s="269">
        <v>5600</v>
      </c>
      <c r="G31" s="269" t="str">
        <f t="shared" si="0"/>
        <v>INSERT INTO `Productos` (txRefInterna,txRefExterna,txNomProducto,txDescripcion,idClasifProductos) VALUES ('1420','','BAQUELA T.B.I. RENAULT CLIO-19  INFERIOR VARIOS','BAQUELA T.B.I. RENAULT CLIO-19  INFERIOR VARIOS',1);</v>
      </c>
    </row>
    <row r="32" spans="1:7">
      <c r="A32" s="131">
        <v>1016</v>
      </c>
      <c r="B32" s="263"/>
      <c r="C32" s="136" t="s">
        <v>274</v>
      </c>
      <c r="D32" s="269">
        <v>1490</v>
      </c>
      <c r="G32" s="269" t="str">
        <f t="shared" si="0"/>
        <v>INSERT INTO `Productos` (txRefInterna,txRefExterna,txNomProducto,txDescripcion,idClasifProductos) VALUES ('1016','','BAQUELA BOMBA GAS. R-4-6-12 CON EMPAQUE','BAQUELA BOMBA GAS. R-4-6-12 CON EMPAQUE',1);</v>
      </c>
    </row>
    <row r="33" spans="1:7">
      <c r="A33" s="131">
        <v>1017</v>
      </c>
      <c r="B33" s="263"/>
      <c r="C33" s="136" t="s">
        <v>2759</v>
      </c>
      <c r="D33" s="269">
        <v>1790</v>
      </c>
      <c r="G33" s="269" t="str">
        <f t="shared" si="0"/>
        <v>INSERT INTO `Productos` (txRefInterna,txRefExterna,txNomProducto,txDescripcion,idClasifProductos) VALUES ('1017','','BAQUELA BOMBA GAS. R-9-18 GTL CON EMPAQUE','BAQUELA BOMBA GAS. R-9-18 GTL CON EMPAQUE',1);</v>
      </c>
    </row>
    <row r="34" spans="1:7">
      <c r="A34" s="131">
        <v>1018</v>
      </c>
      <c r="B34" s="263"/>
      <c r="C34" s="136" t="s">
        <v>2670</v>
      </c>
      <c r="D34" s="269">
        <v>1490</v>
      </c>
      <c r="G34" s="269" t="str">
        <f t="shared" si="0"/>
        <v>INSERT INTO `Productos` (txRefInterna,txRefExterna,txNomProducto,txDescripcion,idClasifProductos) VALUES ('1018','','BAQUELA BOMBA GAS. R-18 GTX R-21- CHEVETTE CON EMPAQUE','BAQUELA BOMBA GAS. R-18 GTX R-21- CHEVETTE CON EMPAQUE',1);</v>
      </c>
    </row>
    <row r="35" spans="1:7">
      <c r="A35" s="131">
        <v>1019</v>
      </c>
      <c r="B35" s="263"/>
      <c r="C35" s="136" t="s">
        <v>1880</v>
      </c>
      <c r="D35" s="269">
        <v>2350</v>
      </c>
      <c r="G35" s="269" t="str">
        <f t="shared" si="0"/>
        <v>INSERT INTO `Productos` (txRefInterna,txRefExterna,txNomProducto,txDescripcion,idClasifProductos) VALUES ('1019','','BAQUELA CARBURADOR INF. R-4-6-12 CON EMPAQUE','BAQUELA CARBURADOR INF. R-4-6-12 CON EMPAQUE',1);</v>
      </c>
    </row>
    <row r="36" spans="1:7">
      <c r="A36" s="131">
        <v>1020</v>
      </c>
      <c r="B36" s="263"/>
      <c r="C36" s="136" t="s">
        <v>2412</v>
      </c>
      <c r="D36" s="269">
        <v>2350</v>
      </c>
      <c r="G36" s="269" t="str">
        <f t="shared" si="0"/>
        <v>INSERT INTO `Productos` (txRefInterna,txRefExterna,txNomProducto,txDescripcion,idClasifProductos) VALUES ('1020','','BAQUELA CARBURADOR SUP. R-4-6-12 CON EMPAQUE','BAQUELA CARBURADOR SUP. R-4-6-12 CON EMPAQUE',1);</v>
      </c>
    </row>
    <row r="37" spans="1:7">
      <c r="A37" s="131">
        <v>1421</v>
      </c>
      <c r="B37" s="263"/>
      <c r="C37" s="136" t="s">
        <v>5</v>
      </c>
      <c r="D37" s="269">
        <v>4400</v>
      </c>
      <c r="G37" s="269" t="str">
        <f t="shared" si="0"/>
        <v>INSERT INTO `Productos` (txRefInterna,txRefExterna,txNomProducto,txDescripcion,idClasifProductos) VALUES ('1421','','BAQUELA CARBURADOR R-4 MASTER','BAQUELA CARBURADOR R-4 MASTER',1);</v>
      </c>
    </row>
    <row r="38" spans="1:7">
      <c r="A38" s="131">
        <v>1021</v>
      </c>
      <c r="B38" s="263"/>
      <c r="C38" s="136" t="s">
        <v>2004</v>
      </c>
      <c r="D38" s="269">
        <v>2350</v>
      </c>
      <c r="G38" s="269" t="str">
        <f t="shared" si="0"/>
        <v>INSERT INTO `Productos` (txRefInterna,txRefExterna,txNomProducto,txDescripcion,idClasifProductos) VALUES ('1021','','BAQUELA CARBURADOR SUP. R-18 CTE. CON EMPAQUE','BAQUELA CARBURADOR SUP. R-18 CTE. CON EMPAQUE',1);</v>
      </c>
    </row>
    <row r="39" spans="1:7">
      <c r="A39" s="131">
        <v>1425</v>
      </c>
      <c r="B39" s="263"/>
      <c r="C39" s="136" t="s">
        <v>1825</v>
      </c>
      <c r="D39" s="269">
        <v>2350</v>
      </c>
      <c r="G39" s="269" t="str">
        <f t="shared" si="0"/>
        <v>INSERT INTO `Productos` (txRefInterna,txRefExterna,txNomProducto,txDescripcion,idClasifProductos) VALUES ('1425','','BAQUELA CARBURADOR INF. R - 18 CTE. CON EMPAQUE','BAQUELA CARBURADOR INF. R - 18 CTE. CON EMPAQUE',1);</v>
      </c>
    </row>
    <row r="40" spans="1:7">
      <c r="A40" s="131">
        <v>1022</v>
      </c>
      <c r="B40" s="263"/>
      <c r="C40" s="136" t="s">
        <v>1838</v>
      </c>
      <c r="D40" s="269">
        <v>10560</v>
      </c>
      <c r="G40" s="269" t="str">
        <f t="shared" si="0"/>
        <v>INSERT INTO `Productos` (txRefInterna,txRefExterna,txNomProducto,txDescripcion,idClasifProductos) VALUES ('1022','','BAQUELA CARBURADOR SUP. R-18 GTX R21 CON EMPAQUE','BAQUELA CARBURADOR SUP. R-18 GTX R21 CON EMPAQUE',1);</v>
      </c>
    </row>
    <row r="41" spans="1:7">
      <c r="A41" s="131">
        <v>1255</v>
      </c>
      <c r="B41" s="263" t="s">
        <v>2262</v>
      </c>
      <c r="C41" s="136" t="s">
        <v>2221</v>
      </c>
      <c r="D41" s="269">
        <v>60480</v>
      </c>
      <c r="G41" s="269" t="str">
        <f t="shared" si="0"/>
        <v>INSERT INTO `Productos` (txRefInterna,txRefExterna,txNomProducto,txDescripcion,idClasifProductos) VALUES ('1255','CONT. 2006','BARRA CAJA CAMBIOS R-4-6- T-O ','BARRA CAJA CAMBIOS R-4-6- T-O ',1);</v>
      </c>
    </row>
    <row r="42" spans="1:7">
      <c r="A42" s="131">
        <v>1256</v>
      </c>
      <c r="B42" s="263" t="s">
        <v>2263</v>
      </c>
      <c r="C42" s="136" t="s">
        <v>2220</v>
      </c>
      <c r="D42" s="269">
        <v>20150</v>
      </c>
      <c r="G42" s="269" t="str">
        <f t="shared" si="0"/>
        <v>INSERT INTO `Productos` (txRefInterna,txRefExterna,txNomProducto,txDescripcion,idClasifProductos) VALUES ('1256','CONT. 1006','BARRA CAJA CAMBIOS R-4-6- NAL ','BARRA CAJA CAMBIOS R-4-6- NAL ',1);</v>
      </c>
    </row>
    <row r="43" spans="1:7">
      <c r="A43" s="131">
        <v>1257</v>
      </c>
      <c r="B43" s="263" t="s">
        <v>2264</v>
      </c>
      <c r="C43" s="136" t="s">
        <v>1133</v>
      </c>
      <c r="D43" s="269">
        <v>20150</v>
      </c>
      <c r="G43" s="269" t="str">
        <f t="shared" si="0"/>
        <v>INSERT INTO `Productos` (txRefInterna,txRefExterna,txNomProducto,txDescripcion,idClasifProductos) VALUES ('1257','CONT. 1015','BARRA CAJA CAMBIOS R-12 NAL. ','BARRA CAJA CAMBIOS R-12 NAL. ',1);</v>
      </c>
    </row>
    <row r="44" spans="1:7">
      <c r="A44" s="131">
        <v>1323</v>
      </c>
      <c r="B44" s="263" t="s">
        <v>1834</v>
      </c>
      <c r="C44" s="136" t="s">
        <v>1132</v>
      </c>
      <c r="D44" s="269">
        <v>3520</v>
      </c>
      <c r="G44" s="269" t="str">
        <f t="shared" si="0"/>
        <v>INSERT INTO `Productos` (txRefInterna,txRefExterna,txNomProducto,txDescripcion,idClasifProductos) VALUES ('1323','CARBULOPEZ','BASE Y PUNZON R-4-6-12     1,5 ','BASE Y PUNZON R-4-6-12     1,5 ',1);</v>
      </c>
    </row>
    <row r="45" spans="1:7">
      <c r="A45" s="131">
        <v>1391</v>
      </c>
      <c r="B45" s="263" t="s">
        <v>1834</v>
      </c>
      <c r="C45" s="136" t="s">
        <v>2129</v>
      </c>
      <c r="D45" s="269">
        <v>3520</v>
      </c>
      <c r="G45" s="269" t="str">
        <f t="shared" si="0"/>
        <v>INSERT INTO `Productos` (txRefInterna,txRefExterna,txNomProducto,txDescripcion,idClasifProductos) VALUES ('1391','CARBULOPEZ','BASE Y PUNZON R-9-18-21','BASE Y PUNZON R-9-18-21',1);</v>
      </c>
    </row>
    <row r="46" spans="1:7">
      <c r="A46" s="131">
        <v>1293</v>
      </c>
      <c r="B46" s="263"/>
      <c r="C46" s="136" t="s">
        <v>2550</v>
      </c>
      <c r="D46" s="269">
        <v>11200</v>
      </c>
      <c r="G46" s="269" t="str">
        <f t="shared" si="0"/>
        <v>INSERT INTO `Productos` (txRefInterna,txRefExterna,txNomProducto,txDescripcion,idClasifProductos) VALUES ('1293','','BASTON BARRA CAMBIOS R-4 - CORTO','BASTON BARRA CAMBIOS R-4 - CORTO',1);</v>
      </c>
    </row>
    <row r="47" spans="1:7">
      <c r="A47" s="131">
        <v>1388</v>
      </c>
      <c r="B47" s="263"/>
      <c r="C47" s="136" t="s">
        <v>411</v>
      </c>
      <c r="D47" s="269">
        <v>11200</v>
      </c>
      <c r="G47" s="269" t="str">
        <f t="shared" si="0"/>
        <v>INSERT INTO `Productos` (txRefInterna,txRefExterna,txNomProducto,txDescripcion,idClasifProductos) VALUES ('1388','','BASTON BARRA CAMBIOS R-4 -CORTO - COMPLEMENTO','BASTON BARRA CAMBIOS R-4 -CORTO - COMPLEMENTO',1);</v>
      </c>
    </row>
    <row r="48" spans="1:7">
      <c r="A48" s="131">
        <v>1309</v>
      </c>
      <c r="B48" s="263"/>
      <c r="C48" s="136" t="s">
        <v>504</v>
      </c>
      <c r="D48" s="269">
        <v>11990</v>
      </c>
      <c r="G48" s="269" t="str">
        <f t="shared" si="0"/>
        <v>INSERT INTO `Productos` (txRefInterna,txRefExterna,txNomProducto,txDescripcion,idClasifProductos) VALUES ('1309','','BASTON BARRA CAMBIOS R-4 - 6 LARGO','BASTON BARRA CAMBIOS R-4 - 6 LARGO',1);</v>
      </c>
    </row>
    <row r="49" spans="1:7">
      <c r="A49" s="131">
        <v>1389</v>
      </c>
      <c r="B49" s="263"/>
      <c r="C49" s="136" t="s">
        <v>366</v>
      </c>
      <c r="D49" s="269">
        <v>11990</v>
      </c>
      <c r="G49" s="269" t="str">
        <f t="shared" si="0"/>
        <v>INSERT INTO `Productos` (txRefInterna,txRefExterna,txNomProducto,txDescripcion,idClasifProductos) VALUES ('1389','','BASTON BARRA CAMBIOS R-4 LARGO - COMPLEMENTO','BASTON BARRA CAMBIOS R-4 LARGO - COMPLEMENTO',1);</v>
      </c>
    </row>
    <row r="50" spans="1:7">
      <c r="A50" s="131">
        <v>1023</v>
      </c>
      <c r="B50" s="263"/>
      <c r="C50" s="136" t="s">
        <v>664</v>
      </c>
      <c r="D50" s="269">
        <v>1300</v>
      </c>
      <c r="G50" s="269" t="str">
        <f t="shared" si="0"/>
        <v>INSERT INTO `Productos` (txRefInterna,txRefExterna,txNomProducto,txDescripcion,idClasifProductos) VALUES ('1023','','BAUL DEDO SELECTOR R 9','BAUL DEDO SELECTOR R 9',1);</v>
      </c>
    </row>
    <row r="51" spans="1:7">
      <c r="A51" s="131">
        <v>1024</v>
      </c>
      <c r="B51" s="263" t="s">
        <v>49</v>
      </c>
      <c r="C51" s="136" t="s">
        <v>279</v>
      </c>
      <c r="D51" s="269">
        <v>1350</v>
      </c>
      <c r="G51" s="269" t="str">
        <f t="shared" si="0"/>
        <v>INSERT INTO `Productos` (txRefInterna,txRefExterna,txNomProducto,txDescripcion,idClasifProductos) VALUES ('1024','JM','BIELETA CARBURADOR R-4-6-12  graduable ','BIELETA CARBURADOR R-4-6-12  graduable ',1);</v>
      </c>
    </row>
    <row r="52" spans="1:7">
      <c r="A52" s="131">
        <v>1025</v>
      </c>
      <c r="B52" s="263" t="s">
        <v>49</v>
      </c>
      <c r="C52" s="136" t="s">
        <v>278</v>
      </c>
      <c r="D52" s="269">
        <v>1350</v>
      </c>
      <c r="G52" s="269" t="str">
        <f t="shared" si="0"/>
        <v>INSERT INTO `Productos` (txRefInterna,txRefExterna,txNomProducto,txDescripcion,idClasifProductos) VALUES ('1025','JM','BIELETA CARBURADOR R-9-18  graduable ','BIELETA CARBURADOR R-9-18  graduable ',1);</v>
      </c>
    </row>
    <row r="53" spans="1:7">
      <c r="A53" s="131">
        <v>1026</v>
      </c>
      <c r="B53" s="263" t="s">
        <v>49</v>
      </c>
      <c r="C53" s="136" t="s">
        <v>277</v>
      </c>
      <c r="D53" s="269">
        <v>1530</v>
      </c>
      <c r="G53" s="269" t="str">
        <f t="shared" si="0"/>
        <v>INSERT INTO `Productos` (txRefInterna,txRefExterna,txNomProducto,txDescripcion,idClasifProductos) VALUES ('1026','JM','BIELETA CARBURADOR R-21   graduable ','BIELETA CARBURADOR R-21   graduable ',1);</v>
      </c>
    </row>
    <row r="54" spans="1:7">
      <c r="A54" s="131">
        <v>1432</v>
      </c>
      <c r="B54" s="263" t="s">
        <v>1453</v>
      </c>
      <c r="C54" s="136" t="s">
        <v>1497</v>
      </c>
      <c r="D54" s="269">
        <v>15800</v>
      </c>
      <c r="G54" s="269" t="str">
        <f t="shared" si="0"/>
        <v>INSERT INTO `Productos` (txRefInterna,txRefExterna,txNomProducto,txDescripcion,idClasifProductos) VALUES ('1432','TT','BRAZO TEMPLETE TRASERO R-12 ','BRAZO TEMPLETE TRASERO R-12 ',1);</v>
      </c>
    </row>
    <row r="55" spans="1:7">
      <c r="A55" s="131">
        <v>1028</v>
      </c>
      <c r="B55" s="263"/>
      <c r="C55" s="136" t="s">
        <v>333</v>
      </c>
      <c r="D55" s="269">
        <v>1300</v>
      </c>
      <c r="G55" s="269" t="str">
        <f t="shared" si="0"/>
        <v>INSERT INTO `Productos` (txRefInterna,txRefExterna,txNomProducto,txDescripcion,idClasifProductos) VALUES ('1028','','BUJE CAJA DIRECCION R-9 BLANDO ','BUJE CAJA DIRECCION R-9 BLANDO ',1);</v>
      </c>
    </row>
    <row r="56" spans="1:7">
      <c r="A56" s="131">
        <v>1029</v>
      </c>
      <c r="B56" s="263" t="s">
        <v>2558</v>
      </c>
      <c r="C56" s="136" t="s">
        <v>332</v>
      </c>
      <c r="D56" s="269">
        <v>3120</v>
      </c>
      <c r="G56" s="269" t="str">
        <f t="shared" si="0"/>
        <v>INSERT INTO `Productos` (txRefInterna,txRefExterna,txNomProducto,txDescripcion,idClasifProductos) VALUES ('1029','seing','BUJE C/D R-4-6  ','BUJE C/D R-4-6  ',1);</v>
      </c>
    </row>
    <row r="57" spans="1:7">
      <c r="A57" s="131">
        <v>1030</v>
      </c>
      <c r="B57" s="263"/>
      <c r="C57" s="136" t="s">
        <v>331</v>
      </c>
      <c r="D57" s="269">
        <v>3120</v>
      </c>
      <c r="G57" s="269" t="str">
        <f t="shared" si="0"/>
        <v>INSERT INTO `Productos` (txRefInterna,txRefExterna,txNomProducto,txDescripcion,idClasifProductos) VALUES ('1030','','BUJE C/D R-12 lion ','BUJE C/D R-12 lion ',1);</v>
      </c>
    </row>
    <row r="58" spans="1:7">
      <c r="A58" s="131">
        <v>1031</v>
      </c>
      <c r="B58" s="263" t="s">
        <v>2558</v>
      </c>
      <c r="C58" s="136" t="s">
        <v>1069</v>
      </c>
      <c r="G58" s="269" t="str">
        <f t="shared" si="0"/>
        <v>INSERT INTO `Productos` (txRefInterna,txRefExterna,txNomProducto,txDescripcion,idClasifProductos) VALUES ('1031','seing','BUJE C/D  R-18  ','BUJE C/D  R-18  ',1);</v>
      </c>
    </row>
    <row r="59" spans="1:7">
      <c r="A59" s="131">
        <v>1410</v>
      </c>
      <c r="B59" s="263"/>
      <c r="C59" s="136" t="s">
        <v>2796</v>
      </c>
      <c r="G59" s="269" t="str">
        <f t="shared" si="0"/>
        <v>INSERT INTO `Productos` (txRefInterna,txRefExterna,txNomProducto,txDescripcion,idClasifProductos) VALUES ('1410','','BUJE CAÑA DIRECCION R-9   (aguja delgada)','BUJE CAÑA DIRECCION R-9   (aguja delgada)',1);</v>
      </c>
    </row>
    <row r="60" spans="1:7">
      <c r="A60" s="131" t="s">
        <v>3887</v>
      </c>
      <c r="B60" s="263"/>
      <c r="C60" s="136" t="s">
        <v>2540</v>
      </c>
      <c r="D60" s="269">
        <v>5570</v>
      </c>
      <c r="G60" s="269" t="str">
        <f t="shared" si="0"/>
        <v>INSERT INTO `Productos` (txRefInterna,txRefExterna,txNomProducto,txDescripcion,idClasifProductos) VALUES ('SB115','','BUJE CARACOL EXTERNO R-4-6 ','BUJE CARACOL EXTERNO R-4-6 ',1);</v>
      </c>
    </row>
    <row r="61" spans="1:7">
      <c r="A61" s="131" t="s">
        <v>3888</v>
      </c>
      <c r="B61" s="263"/>
      <c r="C61" s="136" t="s">
        <v>2684</v>
      </c>
      <c r="D61" s="269">
        <v>5570</v>
      </c>
      <c r="G61" s="269" t="str">
        <f t="shared" si="0"/>
        <v>INSERT INTO `Productos` (txRefInterna,txRefExterna,txNomProducto,txDescripcion,idClasifProductos) VALUES ('SB116','','BUJE CARACOL INTERNO R-4-6  ','BUJE CARACOL INTERNO R-4-6  ',1);</v>
      </c>
    </row>
    <row r="62" spans="1:7">
      <c r="A62" s="131">
        <v>1033</v>
      </c>
      <c r="B62" s="263"/>
      <c r="C62" s="136" t="s">
        <v>2683</v>
      </c>
      <c r="D62" s="269">
        <v>1070</v>
      </c>
      <c r="G62" s="269" t="str">
        <f t="shared" si="0"/>
        <v>INSERT INTO `Productos` (txRefInterna,txRefExterna,txNomProducto,txDescripcion,idClasifProductos) VALUES ('1033','','BUJE CARRETEL CONTROL R-9-18  transparente  ','BUJE CARRETEL CONTROL R-9-18  transparente  ',1);</v>
      </c>
    </row>
    <row r="63" spans="1:7">
      <c r="A63" s="131" t="s">
        <v>3889</v>
      </c>
      <c r="B63" s="263"/>
      <c r="C63" s="136" t="s">
        <v>2682</v>
      </c>
      <c r="D63" s="269">
        <v>1930</v>
      </c>
      <c r="G63" s="269" t="str">
        <f t="shared" si="0"/>
        <v>INSERT INTO `Productos` (txRefInterna,txRefExterna,txNomProducto,txDescripcion,idClasifProductos) VALUES ('SB103','','BUJE CONTERA R-4-6 ','BUJE CONTERA R-4-6 ',1);</v>
      </c>
    </row>
    <row r="64" spans="1:7">
      <c r="A64" s="131">
        <v>1034</v>
      </c>
      <c r="B64" s="263"/>
      <c r="C64" s="136" t="s">
        <v>2681</v>
      </c>
      <c r="D64" s="269">
        <v>1300</v>
      </c>
      <c r="G64" s="269" t="str">
        <f t="shared" si="0"/>
        <v>INSERT INTO `Productos` (txRefInterna,txRefExterna,txNomProducto,txDescripcion,idClasifProductos) VALUES ('1034','','BUJE CONTROL CAMBIOS R9 (ESTRIADO) ','BUJE CONTROL CAMBIOS R9 (ESTRIADO) ',1);</v>
      </c>
    </row>
    <row r="65" spans="1:7">
      <c r="A65" s="131">
        <v>1426</v>
      </c>
      <c r="B65" s="263"/>
      <c r="C65" s="136" t="s">
        <v>1826</v>
      </c>
      <c r="D65" s="269">
        <v>790</v>
      </c>
      <c r="G65" s="269" t="str">
        <f t="shared" si="0"/>
        <v>INSERT INTO `Productos` (txRefInterna,txRefExterna,txNomProducto,txDescripcion,idClasifProductos) VALUES ('1426','','BUJE CONTROL CAMBIOS R12 EN BRONCE ','BUJE CONTROL CAMBIOS R12 EN BRONCE ',1);</v>
      </c>
    </row>
    <row r="66" spans="1:7">
      <c r="A66" s="131">
        <v>1458</v>
      </c>
      <c r="B66" s="263" t="s">
        <v>48</v>
      </c>
      <c r="C66" s="136" t="s">
        <v>4530</v>
      </c>
      <c r="D66" s="269">
        <v>17280</v>
      </c>
      <c r="G66" s="269" t="str">
        <f t="shared" si="0"/>
        <v>INSERT INTO `Productos` (txRefInterna,txRefExterna,txNomProducto,txDescripcion,idClasifProductos) VALUES ('1458','IR','BUJE CUNA MEGANE II','BUJE CUNA MEGANE II',1);</v>
      </c>
    </row>
    <row r="67" spans="1:7">
      <c r="A67" s="131" t="s">
        <v>3890</v>
      </c>
      <c r="B67" s="263" t="s">
        <v>210</v>
      </c>
      <c r="C67" s="136" t="s">
        <v>1307</v>
      </c>
      <c r="D67" s="269">
        <v>880</v>
      </c>
      <c r="G67" s="269" t="str">
        <f t="shared" si="0"/>
        <v>INSERT INTO `Productos` (txRefInterna,txRefExterna,txNomProducto,txDescripcion,idClasifProductos) VALUES ('SB114','SB','BUJE ESTABILIZADORA CENTRAL R-4-6 ','BUJE ESTABILIZADORA CENTRAL R-4-6 ',1);</v>
      </c>
    </row>
    <row r="68" spans="1:7">
      <c r="A68" s="131">
        <v>1035</v>
      </c>
      <c r="B68" s="263" t="s">
        <v>48</v>
      </c>
      <c r="C68" s="136" t="s">
        <v>1516</v>
      </c>
      <c r="D68" s="269">
        <v>1590</v>
      </c>
      <c r="G68" s="269" t="str">
        <f t="shared" ref="G68:G85" si="1">+CONCATENATE("INSERT INTO `Productos` (txRefInterna,txRefExterna,txNomProducto,txDescripcion,idClasifProductos) VALUES ('",A68,"','",B68,"','",C68,"','",C68,"',1);")</f>
        <v>INSERT INTO `Productos` (txRefInterna,txRefExterna,txNomProducto,txDescripcion,idClasifProductos) VALUES ('1035','IR','BUJE ESTABILIZADORA CENTRAL R-9 MV.  ','BUJE ESTABILIZADORA CENTRAL R-9 MV.  ',1);</v>
      </c>
    </row>
    <row r="69" spans="1:7">
      <c r="A69" s="131">
        <v>1036</v>
      </c>
      <c r="B69" s="263" t="s">
        <v>671</v>
      </c>
      <c r="C69" s="136" t="s">
        <v>1515</v>
      </c>
      <c r="D69" s="269">
        <v>1920</v>
      </c>
      <c r="G69" s="269" t="str">
        <f t="shared" si="1"/>
        <v>INSERT INTO `Productos` (txRefInterna,txRefExterna,txNomProducto,txDescripcion,idClasifProductos) VALUES ('1036','NESC.','BUJE ESTABILIZADORA CENTRAL R-9 ORIGINAL     ','BUJE ESTABILIZADORA CENTRAL R-9 ORIGINAL     ',1);</v>
      </c>
    </row>
    <row r="70" spans="1:7">
      <c r="A70" s="131">
        <v>1037</v>
      </c>
      <c r="B70" s="263" t="s">
        <v>671</v>
      </c>
      <c r="C70" s="136" t="s">
        <v>918</v>
      </c>
      <c r="D70" s="269">
        <v>1220</v>
      </c>
      <c r="G70" s="269" t="str">
        <f t="shared" si="1"/>
        <v>INSERT INTO `Productos` (txRefInterna,txRefExterna,txNomProducto,txDescripcion,idClasifProductos) VALUES ('1037','NESC.','BUJE ESTABILIZADORA CENTRAL R-12 GRANDE ','BUJE ESTABILIZADORA CENTRAL R-12 GRANDE ',1);</v>
      </c>
    </row>
    <row r="71" spans="1:7">
      <c r="A71" s="131">
        <v>1038</v>
      </c>
      <c r="B71" s="263" t="s">
        <v>1744</v>
      </c>
      <c r="C71" s="136" t="s">
        <v>1514</v>
      </c>
      <c r="D71" s="269">
        <v>2330</v>
      </c>
      <c r="G71" s="269" t="str">
        <f t="shared" si="1"/>
        <v>INSERT INTO `Productos` (txRefInterna,txRefExterna,txNomProducto,txDescripcion,idClasifProductos) VALUES ('1038','JM 1038','BUJE ESTABILIZADORA CENTRAL R-18 GTL - GTX ORIG.  ','BUJE ESTABILIZADORA CENTRAL R-18 GTL - GTX ORIG.  ',1);</v>
      </c>
    </row>
    <row r="72" spans="1:7">
      <c r="A72" s="131">
        <v>1039</v>
      </c>
      <c r="B72" s="263" t="s">
        <v>49</v>
      </c>
      <c r="C72" s="136" t="s">
        <v>1215</v>
      </c>
      <c r="D72" s="269">
        <v>650</v>
      </c>
      <c r="G72" s="269" t="str">
        <f t="shared" si="1"/>
        <v>INSERT INTO `Productos` (txRefInterna,txRefExterna,txNomProducto,txDescripcion,idClasifProductos) VALUES ('1039','JM','BUJE ESTABILIZADORA CENTRAL R-18 GTL -GTX POLIETILENO','BUJE ESTABILIZADORA CENTRAL R-18 GTL -GTX POLIETILENO',1);</v>
      </c>
    </row>
    <row r="73" spans="1:7">
      <c r="A73" s="131">
        <v>1040</v>
      </c>
      <c r="B73" s="263" t="s">
        <v>4688</v>
      </c>
      <c r="C73" s="136" t="s">
        <v>1426</v>
      </c>
      <c r="D73" s="269">
        <v>2930</v>
      </c>
      <c r="G73" s="269" t="str">
        <f t="shared" si="1"/>
        <v>INSERT INTO `Productos` (txRefInterna,txRefExterna,txNomProducto,txDescripcion,idClasifProductos) VALUES ('1040','NESC.-IR','BUJE ESTABILIZADORA CENTRAL R-19 CLIO MEGANE T.ORIG.','BUJE ESTABILIZADORA CENTRAL R-19 CLIO MEGANE T.ORIG.',1);</v>
      </c>
    </row>
    <row r="74" spans="1:7">
      <c r="A74" s="131">
        <v>1041</v>
      </c>
      <c r="B74" s="263" t="s">
        <v>48</v>
      </c>
      <c r="C74" s="136" t="s">
        <v>1513</v>
      </c>
      <c r="D74" s="269">
        <v>3340</v>
      </c>
      <c r="G74" s="269" t="str">
        <f t="shared" si="1"/>
        <v>INSERT INTO `Productos` (txRefInterna,txRefExterna,txNomProducto,txDescripcion,idClasifProductos) VALUES ('1041','IR','BUJE ESTABILIZADORA CENTRAL R21 RX ','BUJE ESTABILIZADORA CENTRAL R21 RX ',1);</v>
      </c>
    </row>
    <row r="75" spans="1:7">
      <c r="A75" s="131">
        <v>1042</v>
      </c>
      <c r="B75" s="263" t="s">
        <v>48</v>
      </c>
      <c r="C75" s="136" t="s">
        <v>1512</v>
      </c>
      <c r="D75" s="269">
        <v>1990</v>
      </c>
      <c r="G75" s="269" t="str">
        <f t="shared" si="1"/>
        <v>INSERT INTO `Productos` (txRefInterna,txRefExterna,txNomProducto,txDescripcion,idClasifProductos) VALUES ('1042','IR','BUJE ESTABILIZADORA CENTRAL R-21 1600 ','BUJE ESTABILIZADORA CENTRAL R-21 1600 ',1);</v>
      </c>
    </row>
    <row r="76" spans="1:7">
      <c r="A76" s="131">
        <v>1445</v>
      </c>
      <c r="B76" s="263" t="s">
        <v>48</v>
      </c>
      <c r="C76" s="136" t="s">
        <v>4347</v>
      </c>
      <c r="D76" s="269">
        <v>2200</v>
      </c>
      <c r="G76" s="269" t="str">
        <f t="shared" si="1"/>
        <v>INSERT INTO `Productos` (txRefInterna,txRefExterna,txNomProducto,txDescripcion,idClasifProductos) VALUES ('1445','IR','BUJE ESTABILIZADORA CENTRAL LOGAN T.O','BUJE ESTABILIZADORA CENTRAL LOGAN T.O',1);</v>
      </c>
    </row>
    <row r="77" spans="1:7">
      <c r="A77" s="131" t="s">
        <v>3891</v>
      </c>
      <c r="B77" s="263"/>
      <c r="C77" s="136" t="s">
        <v>1511</v>
      </c>
      <c r="D77" s="269">
        <v>2720</v>
      </c>
      <c r="G77" s="269" t="str">
        <f t="shared" si="1"/>
        <v>INSERT INTO `Productos` (txRefInterna,txRefExterna,txNomProducto,txDescripcion,idClasifProductos) VALUES ('SB124','','BUJE ESTABILIZADORA PUNTAS R-4 MASTER  ','BUJE ESTABILIZADORA PUNTAS R-4 MASTER  ',1);</v>
      </c>
    </row>
    <row r="78" spans="1:7">
      <c r="A78" s="131" t="s">
        <v>3892</v>
      </c>
      <c r="B78" s="263"/>
      <c r="C78" s="136" t="s">
        <v>1510</v>
      </c>
      <c r="D78" s="269">
        <v>2060</v>
      </c>
      <c r="G78" s="269" t="str">
        <f t="shared" si="1"/>
        <v>INSERT INTO `Productos` (txRefInterna,txRefExterna,txNomProducto,txDescripcion,idClasifProductos) VALUES ('SB123','','BUJE ESTABILIZADORA PUNTAS R-4 -6 ','BUJE ESTABILIZADORA PUNTAS R-4 -6 ',1);</v>
      </c>
    </row>
    <row r="79" spans="1:7">
      <c r="A79" s="131">
        <v>1043</v>
      </c>
      <c r="B79" s="263" t="s">
        <v>671</v>
      </c>
      <c r="C79" s="136" t="s">
        <v>919</v>
      </c>
      <c r="D79" s="269">
        <v>2000</v>
      </c>
      <c r="G79" s="269" t="str">
        <f t="shared" si="1"/>
        <v>INSERT INTO `Productos` (txRefInterna,txRefExterna,txNomProducto,txDescripcion,idClasifProductos) VALUES ('1043','NESC.','BUJE ESTABILIZADORA PUNTA R-9 1600 C.  R21 RS ','BUJE ESTABILIZADORA PUNTA R-9 1600 C.  R21 RS ',1);</v>
      </c>
    </row>
    <row r="80" spans="1:7">
      <c r="A80" s="131">
        <v>1044</v>
      </c>
      <c r="B80" s="263" t="s">
        <v>48</v>
      </c>
      <c r="C80" s="136" t="s">
        <v>1509</v>
      </c>
      <c r="D80" s="269">
        <v>2410</v>
      </c>
      <c r="G80" s="269" t="str">
        <f t="shared" si="1"/>
        <v>INSERT INTO `Productos` (txRefInterna,txRefExterna,txNomProducto,txDescripcion,idClasifProductos) VALUES ('1044','IR','BUJE ESTABILIZADORA PUNTA R-9 1600 C.  R21 RS T.O ','BUJE ESTABILIZADORA PUNTA R-9 1600 C.  R21 RS T.O ',1);</v>
      </c>
    </row>
    <row r="81" spans="1:7">
      <c r="A81" s="131">
        <v>1045</v>
      </c>
      <c r="B81" s="263" t="s">
        <v>671</v>
      </c>
      <c r="C81" s="136" t="s">
        <v>1427</v>
      </c>
      <c r="D81" s="269">
        <v>2350</v>
      </c>
      <c r="G81" s="269" t="str">
        <f t="shared" si="1"/>
        <v>INSERT INTO `Productos` (txRefInterna,txRefExterna,txNomProducto,txDescripcion,idClasifProductos) VALUES ('1045','NESC.','BUJE ESTABILIZADORA PUNTA R-19 CLIO','BUJE ESTABILIZADORA PUNTA R-19 CLIO',1);</v>
      </c>
    </row>
    <row r="82" spans="1:7">
      <c r="A82" s="131">
        <v>1046</v>
      </c>
      <c r="B82" s="263" t="s">
        <v>48</v>
      </c>
      <c r="C82" s="136" t="s">
        <v>1508</v>
      </c>
      <c r="D82" s="269">
        <v>2690</v>
      </c>
      <c r="G82" s="269" t="str">
        <f t="shared" si="1"/>
        <v>INSERT INTO `Productos` (txRefInterna,txRefExterna,txNomProducto,txDescripcion,idClasifProductos) VALUES ('1046','IR','BUJE ESTABILIZADORA PUNTA R-19  ','BUJE ESTABILIZADORA PUNTA R-19  ',1);</v>
      </c>
    </row>
    <row r="83" spans="1:7">
      <c r="A83" s="131">
        <v>1048</v>
      </c>
      <c r="B83" s="263" t="s">
        <v>48</v>
      </c>
      <c r="C83" s="136" t="s">
        <v>2613</v>
      </c>
      <c r="D83" s="269">
        <v>2410</v>
      </c>
      <c r="G83" s="269" t="str">
        <f t="shared" si="1"/>
        <v>INSERT INTO `Productos` (txRefInterna,txRefExterna,txNomProducto,txDescripcion,idClasifProductos) VALUES ('1048','IR','BUJE ESTABILIZADORA PUNTA R-21 RX ','BUJE ESTABILIZADORA PUNTA R-21 RX ',1);</v>
      </c>
    </row>
    <row r="84" spans="1:7">
      <c r="A84" s="131">
        <v>1049</v>
      </c>
      <c r="B84" s="263" t="s">
        <v>671</v>
      </c>
      <c r="C84" s="136" t="s">
        <v>2847</v>
      </c>
      <c r="D84" s="269">
        <v>2160</v>
      </c>
      <c r="G84" s="269" t="str">
        <f t="shared" si="1"/>
        <v>INSERT INTO `Productos` (txRefInterna,txRefExterna,txNomProducto,txDescripcion,idClasifProductos) VALUES ('1049','NESC.','BUJE ESTABILIZADORA PUNTA R-21 RX','BUJE ESTABILIZADORA PUNTA R-21 RX',1);</v>
      </c>
    </row>
    <row r="85" spans="1:7">
      <c r="A85" s="131">
        <v>1050</v>
      </c>
      <c r="B85" s="263" t="s">
        <v>48</v>
      </c>
      <c r="C85" s="136" t="s">
        <v>1722</v>
      </c>
      <c r="D85" s="269">
        <v>1920</v>
      </c>
      <c r="G85" s="269" t="str">
        <f t="shared" si="1"/>
        <v>INSERT INTO `Productos` (txRefInterna,txRefExterna,txNomProducto,txDescripcion,idClasifProductos) VALUES ('1050','IR','BUJE ESTABILIZADORA PUNTA R-9 NACIONAL MV. ','BUJE ESTABILIZADORA PUNTA R-9 NACIONAL MV. ',1);</v>
      </c>
    </row>
    <row r="86" spans="1:7">
      <c r="A86" s="131">
        <v>1051</v>
      </c>
      <c r="B86" s="263" t="s">
        <v>671</v>
      </c>
      <c r="C86" s="136" t="s">
        <v>2006</v>
      </c>
      <c r="D86" s="269">
        <v>2050</v>
      </c>
    </row>
    <row r="87" spans="1:7">
      <c r="A87" s="131">
        <v>1052</v>
      </c>
      <c r="B87" s="263" t="s">
        <v>48</v>
      </c>
      <c r="C87" s="136" t="s">
        <v>1721</v>
      </c>
      <c r="D87" s="269">
        <v>2490</v>
      </c>
    </row>
    <row r="88" spans="1:7">
      <c r="A88" s="131">
        <v>1073</v>
      </c>
      <c r="B88" s="263" t="s">
        <v>671</v>
      </c>
      <c r="C88" s="136" t="s">
        <v>2604</v>
      </c>
      <c r="D88" s="269">
        <v>3420</v>
      </c>
    </row>
    <row r="89" spans="1:7">
      <c r="A89" s="131">
        <v>1053</v>
      </c>
      <c r="B89" s="263"/>
      <c r="C89" s="136" t="s">
        <v>1720</v>
      </c>
      <c r="D89" s="269">
        <v>980</v>
      </c>
    </row>
    <row r="90" spans="1:7">
      <c r="A90" s="131">
        <v>1054</v>
      </c>
      <c r="B90" s="263"/>
      <c r="C90" s="136" t="s">
        <v>99</v>
      </c>
      <c r="D90" s="269">
        <v>890</v>
      </c>
    </row>
    <row r="91" spans="1:7">
      <c r="A91" s="131">
        <v>1276</v>
      </c>
      <c r="B91" s="263" t="s">
        <v>48</v>
      </c>
      <c r="C91" s="136" t="s">
        <v>4689</v>
      </c>
      <c r="D91" s="269">
        <v>4100</v>
      </c>
    </row>
    <row r="92" spans="1:7">
      <c r="A92" s="131">
        <v>1055</v>
      </c>
      <c r="B92" s="263" t="s">
        <v>49</v>
      </c>
      <c r="C92" s="136" t="s">
        <v>98</v>
      </c>
      <c r="D92" s="269">
        <v>350</v>
      </c>
    </row>
    <row r="93" spans="1:7">
      <c r="A93" s="131">
        <v>1056</v>
      </c>
      <c r="B93" s="263" t="s">
        <v>49</v>
      </c>
      <c r="C93" s="136" t="s">
        <v>97</v>
      </c>
      <c r="D93" s="269">
        <v>850</v>
      </c>
    </row>
    <row r="94" spans="1:7">
      <c r="A94" s="131">
        <v>1057</v>
      </c>
      <c r="B94" s="263" t="s">
        <v>49</v>
      </c>
      <c r="C94" s="136" t="s">
        <v>2471</v>
      </c>
      <c r="D94" s="269">
        <v>350</v>
      </c>
    </row>
    <row r="95" spans="1:7">
      <c r="A95" s="131">
        <v>1058</v>
      </c>
      <c r="B95" s="263" t="s">
        <v>48</v>
      </c>
      <c r="C95" s="136" t="s">
        <v>2470</v>
      </c>
      <c r="D95" s="269">
        <v>10480</v>
      </c>
    </row>
    <row r="96" spans="1:7">
      <c r="A96" s="131">
        <v>1059</v>
      </c>
      <c r="B96" s="263" t="s">
        <v>48</v>
      </c>
      <c r="C96" s="136" t="s">
        <v>1628</v>
      </c>
      <c r="D96" s="269">
        <v>10480</v>
      </c>
    </row>
    <row r="97" spans="1:4">
      <c r="A97" s="131">
        <v>1060</v>
      </c>
      <c r="B97" s="263" t="s">
        <v>48</v>
      </c>
      <c r="C97" s="136" t="s">
        <v>1627</v>
      </c>
      <c r="D97" s="269">
        <v>10480</v>
      </c>
    </row>
    <row r="98" spans="1:4">
      <c r="A98" s="131" t="s">
        <v>3893</v>
      </c>
      <c r="B98" s="263" t="s">
        <v>210</v>
      </c>
      <c r="C98" s="136" t="s">
        <v>1626</v>
      </c>
      <c r="D98" s="269">
        <v>9010</v>
      </c>
    </row>
    <row r="99" spans="1:4">
      <c r="A99" s="131">
        <v>1084</v>
      </c>
      <c r="B99" s="263" t="s">
        <v>48</v>
      </c>
      <c r="C99" s="136" t="s">
        <v>180</v>
      </c>
      <c r="D99" s="269">
        <v>13100</v>
      </c>
    </row>
    <row r="100" spans="1:4">
      <c r="A100" s="131">
        <v>1061</v>
      </c>
      <c r="B100" s="263" t="s">
        <v>48</v>
      </c>
      <c r="C100" s="136" t="s">
        <v>179</v>
      </c>
      <c r="D100" s="269">
        <v>15250</v>
      </c>
    </row>
    <row r="101" spans="1:4">
      <c r="A101" s="131">
        <v>1271</v>
      </c>
      <c r="B101" s="263" t="s">
        <v>48</v>
      </c>
      <c r="C101" s="136" t="s">
        <v>177</v>
      </c>
      <c r="D101" s="269">
        <v>13100</v>
      </c>
    </row>
    <row r="102" spans="1:4">
      <c r="A102" s="131">
        <v>1444</v>
      </c>
      <c r="B102" s="263" t="s">
        <v>48</v>
      </c>
      <c r="C102" s="136" t="s">
        <v>4848</v>
      </c>
      <c r="D102" s="269">
        <v>10990</v>
      </c>
    </row>
    <row r="103" spans="1:4">
      <c r="A103" s="131">
        <v>1275</v>
      </c>
      <c r="B103" s="263" t="s">
        <v>48</v>
      </c>
      <c r="C103" s="136" t="s">
        <v>4849</v>
      </c>
      <c r="D103" s="269">
        <v>10990</v>
      </c>
    </row>
    <row r="104" spans="1:4">
      <c r="A104" s="131">
        <v>1062</v>
      </c>
      <c r="B104" s="263" t="s">
        <v>584</v>
      </c>
      <c r="C104" s="136" t="s">
        <v>178</v>
      </c>
      <c r="D104" s="269">
        <v>1000</v>
      </c>
    </row>
    <row r="105" spans="1:4">
      <c r="A105" s="131" t="s">
        <v>3894</v>
      </c>
      <c r="B105" s="263"/>
      <c r="C105" s="136" t="s">
        <v>176</v>
      </c>
      <c r="D105" s="269">
        <v>2460</v>
      </c>
    </row>
    <row r="106" spans="1:4">
      <c r="A106" s="131" t="s">
        <v>3895</v>
      </c>
      <c r="B106" s="263"/>
      <c r="C106" s="136" t="s">
        <v>4850</v>
      </c>
      <c r="D106" s="269">
        <v>2490</v>
      </c>
    </row>
    <row r="107" spans="1:4">
      <c r="A107" s="131" t="s">
        <v>3896</v>
      </c>
      <c r="B107" s="263"/>
      <c r="C107" s="136" t="s">
        <v>874</v>
      </c>
      <c r="D107" s="269">
        <v>2490</v>
      </c>
    </row>
    <row r="108" spans="1:4">
      <c r="A108" s="131" t="s">
        <v>3897</v>
      </c>
      <c r="B108" s="263"/>
      <c r="C108" s="136" t="s">
        <v>2056</v>
      </c>
      <c r="D108" s="269">
        <v>3160</v>
      </c>
    </row>
    <row r="109" spans="1:4">
      <c r="A109" s="131" t="s">
        <v>3898</v>
      </c>
      <c r="B109" s="263" t="s">
        <v>210</v>
      </c>
      <c r="C109" s="136" t="s">
        <v>1185</v>
      </c>
      <c r="D109" s="269">
        <v>6000</v>
      </c>
    </row>
    <row r="110" spans="1:4">
      <c r="A110" s="131" t="s">
        <v>3899</v>
      </c>
      <c r="B110" s="263" t="s">
        <v>210</v>
      </c>
      <c r="C110" s="136" t="s">
        <v>2055</v>
      </c>
      <c r="D110" s="269">
        <v>6000</v>
      </c>
    </row>
    <row r="111" spans="1:4">
      <c r="A111" s="131" t="s">
        <v>3900</v>
      </c>
      <c r="B111" s="263" t="s">
        <v>210</v>
      </c>
      <c r="C111" s="136" t="s">
        <v>2054</v>
      </c>
      <c r="D111" s="269">
        <v>8000</v>
      </c>
    </row>
    <row r="112" spans="1:4">
      <c r="A112" s="131" t="s">
        <v>3901</v>
      </c>
      <c r="B112" s="263" t="s">
        <v>210</v>
      </c>
      <c r="C112" s="136" t="s">
        <v>1448</v>
      </c>
      <c r="D112" s="269">
        <v>2360</v>
      </c>
    </row>
    <row r="113" spans="1:4">
      <c r="A113" s="131" t="s">
        <v>3902</v>
      </c>
      <c r="B113" s="263" t="s">
        <v>210</v>
      </c>
      <c r="C113" s="136" t="s">
        <v>1447</v>
      </c>
      <c r="D113" s="269">
        <v>1940</v>
      </c>
    </row>
    <row r="114" spans="1:4">
      <c r="A114" s="131" t="s">
        <v>3903</v>
      </c>
      <c r="B114" s="263" t="s">
        <v>210</v>
      </c>
      <c r="C114" s="136" t="s">
        <v>868</v>
      </c>
      <c r="D114" s="269">
        <v>2460</v>
      </c>
    </row>
    <row r="115" spans="1:4">
      <c r="A115" s="131" t="s">
        <v>3904</v>
      </c>
      <c r="B115" s="263" t="s">
        <v>210</v>
      </c>
      <c r="C115" s="136" t="s">
        <v>1446</v>
      </c>
      <c r="D115" s="269">
        <v>2460</v>
      </c>
    </row>
    <row r="116" spans="1:4">
      <c r="A116" s="131">
        <v>1292</v>
      </c>
      <c r="B116" s="263" t="s">
        <v>48</v>
      </c>
      <c r="C116" s="136" t="s">
        <v>397</v>
      </c>
      <c r="D116" s="269">
        <v>3750</v>
      </c>
    </row>
    <row r="117" spans="1:4">
      <c r="A117" s="131" t="s">
        <v>3905</v>
      </c>
      <c r="B117" s="263" t="s">
        <v>210</v>
      </c>
      <c r="C117" s="136" t="s">
        <v>2504</v>
      </c>
      <c r="D117" s="269">
        <v>2390</v>
      </c>
    </row>
    <row r="118" spans="1:4">
      <c r="A118" s="131" t="s">
        <v>3906</v>
      </c>
      <c r="B118" s="263" t="s">
        <v>210</v>
      </c>
      <c r="C118" s="136" t="s">
        <v>708</v>
      </c>
      <c r="D118" s="269">
        <v>2460</v>
      </c>
    </row>
    <row r="119" spans="1:4">
      <c r="A119" s="131" t="s">
        <v>3907</v>
      </c>
      <c r="B119" s="263" t="s">
        <v>210</v>
      </c>
      <c r="C119" s="136" t="s">
        <v>707</v>
      </c>
      <c r="D119" s="269">
        <v>2460</v>
      </c>
    </row>
    <row r="120" spans="1:4">
      <c r="A120" s="131" t="s">
        <v>3908</v>
      </c>
      <c r="B120" s="263" t="s">
        <v>210</v>
      </c>
      <c r="C120" s="136" t="s">
        <v>706</v>
      </c>
      <c r="D120" s="269">
        <v>3560</v>
      </c>
    </row>
    <row r="121" spans="1:4">
      <c r="A121" s="131" t="s">
        <v>3909</v>
      </c>
      <c r="B121" s="263" t="s">
        <v>210</v>
      </c>
      <c r="C121" s="136" t="s">
        <v>2911</v>
      </c>
      <c r="D121" s="269">
        <v>2460</v>
      </c>
    </row>
    <row r="122" spans="1:4">
      <c r="A122" s="131" t="s">
        <v>3910</v>
      </c>
      <c r="B122" s="263" t="s">
        <v>210</v>
      </c>
      <c r="C122" s="136" t="s">
        <v>705</v>
      </c>
      <c r="D122" s="269">
        <v>2460</v>
      </c>
    </row>
    <row r="123" spans="1:4">
      <c r="A123" s="131" t="s">
        <v>3911</v>
      </c>
      <c r="B123" s="263" t="s">
        <v>210</v>
      </c>
      <c r="C123" s="136" t="s">
        <v>704</v>
      </c>
      <c r="D123" s="269">
        <v>2620</v>
      </c>
    </row>
    <row r="124" spans="1:4">
      <c r="A124" s="131" t="s">
        <v>3912</v>
      </c>
      <c r="B124" s="263"/>
      <c r="C124" s="136" t="s">
        <v>703</v>
      </c>
      <c r="D124" s="269">
        <v>2620</v>
      </c>
    </row>
    <row r="125" spans="1:4">
      <c r="A125" s="131" t="s">
        <v>3913</v>
      </c>
      <c r="B125" s="263"/>
      <c r="C125" s="136" t="s">
        <v>875</v>
      </c>
      <c r="D125" s="269">
        <v>5990</v>
      </c>
    </row>
    <row r="126" spans="1:4">
      <c r="A126" s="131" t="s">
        <v>3914</v>
      </c>
      <c r="B126" s="263"/>
      <c r="C126" s="136" t="s">
        <v>876</v>
      </c>
      <c r="D126" s="269">
        <v>8740</v>
      </c>
    </row>
    <row r="127" spans="1:4">
      <c r="A127" s="131" t="s">
        <v>3915</v>
      </c>
      <c r="B127" s="263"/>
      <c r="C127" s="136" t="s">
        <v>4851</v>
      </c>
      <c r="D127" s="269">
        <v>8120</v>
      </c>
    </row>
    <row r="128" spans="1:4">
      <c r="A128" s="131" t="s">
        <v>3916</v>
      </c>
      <c r="B128" s="263"/>
      <c r="C128" s="136" t="s">
        <v>4852</v>
      </c>
      <c r="D128" s="269">
        <v>8120</v>
      </c>
    </row>
    <row r="129" spans="1:4">
      <c r="B129" s="263"/>
    </row>
    <row r="130" spans="1:4">
      <c r="A130" s="131">
        <v>1063</v>
      </c>
      <c r="B130" s="263"/>
      <c r="C130" s="136" t="s">
        <v>702</v>
      </c>
      <c r="D130" s="269">
        <v>1790</v>
      </c>
    </row>
    <row r="131" spans="1:4">
      <c r="A131" s="131">
        <v>1415</v>
      </c>
      <c r="B131" s="263" t="s">
        <v>153</v>
      </c>
      <c r="C131" s="136" t="s">
        <v>2098</v>
      </c>
      <c r="D131" s="269">
        <v>4800</v>
      </c>
    </row>
    <row r="132" spans="1:4">
      <c r="A132" s="131">
        <v>1064</v>
      </c>
      <c r="B132" s="263" t="s">
        <v>2476</v>
      </c>
      <c r="C132" s="136" t="s">
        <v>701</v>
      </c>
      <c r="D132" s="269">
        <v>1200</v>
      </c>
    </row>
    <row r="133" spans="1:4">
      <c r="A133" s="131">
        <v>1065</v>
      </c>
      <c r="B133" s="263"/>
      <c r="C133" s="136" t="s">
        <v>1764</v>
      </c>
      <c r="D133" s="269">
        <v>3980</v>
      </c>
    </row>
    <row r="134" spans="1:4">
      <c r="A134" s="131">
        <v>1066</v>
      </c>
      <c r="B134" s="263"/>
      <c r="C134" s="136" t="s">
        <v>1763</v>
      </c>
      <c r="D134" s="269">
        <v>3980</v>
      </c>
    </row>
    <row r="135" spans="1:4">
      <c r="A135" s="131">
        <v>1427</v>
      </c>
      <c r="B135" s="263" t="s">
        <v>1453</v>
      </c>
      <c r="C135" s="136" t="s">
        <v>1827</v>
      </c>
      <c r="D135" s="269">
        <v>15680</v>
      </c>
    </row>
    <row r="136" spans="1:4">
      <c r="A136" s="131">
        <v>1428</v>
      </c>
      <c r="B136" s="263" t="s">
        <v>1453</v>
      </c>
      <c r="C136" s="136" t="s">
        <v>1855</v>
      </c>
      <c r="D136" s="269">
        <v>15680</v>
      </c>
    </row>
    <row r="137" spans="1:4">
      <c r="A137" s="131">
        <v>3013</v>
      </c>
      <c r="B137" s="263" t="s">
        <v>48</v>
      </c>
      <c r="C137" s="136" t="s">
        <v>2477</v>
      </c>
      <c r="D137" s="269">
        <v>980</v>
      </c>
    </row>
    <row r="138" spans="1:4">
      <c r="A138" s="131">
        <v>1067</v>
      </c>
      <c r="B138" s="263" t="s">
        <v>48</v>
      </c>
      <c r="C138" s="136" t="s">
        <v>1762</v>
      </c>
      <c r="D138" s="269">
        <v>870</v>
      </c>
    </row>
    <row r="139" spans="1:4">
      <c r="A139" s="131">
        <v>1068</v>
      </c>
      <c r="B139" s="263" t="s">
        <v>4392</v>
      </c>
      <c r="C139" s="136" t="s">
        <v>1761</v>
      </c>
      <c r="D139" s="269">
        <v>2020</v>
      </c>
    </row>
    <row r="140" spans="1:4">
      <c r="A140" s="131">
        <v>1069</v>
      </c>
      <c r="B140" s="263" t="s">
        <v>4392</v>
      </c>
      <c r="C140" s="136" t="s">
        <v>2503</v>
      </c>
      <c r="D140" s="269">
        <v>13650</v>
      </c>
    </row>
    <row r="141" spans="1:4">
      <c r="A141" s="131">
        <v>1405</v>
      </c>
      <c r="B141" s="263" t="s">
        <v>4392</v>
      </c>
      <c r="C141" s="136" t="s">
        <v>517</v>
      </c>
      <c r="D141" s="269">
        <v>14950</v>
      </c>
    </row>
    <row r="142" spans="1:4">
      <c r="A142" s="131">
        <v>1100</v>
      </c>
      <c r="B142" s="263" t="s">
        <v>48</v>
      </c>
      <c r="C142" s="136" t="s">
        <v>512</v>
      </c>
      <c r="D142" s="269">
        <v>13990</v>
      </c>
    </row>
    <row r="143" spans="1:4">
      <c r="A143" s="131">
        <v>1390</v>
      </c>
      <c r="B143" s="263" t="s">
        <v>1938</v>
      </c>
      <c r="C143" s="136" t="s">
        <v>903</v>
      </c>
      <c r="D143" s="269">
        <v>890</v>
      </c>
    </row>
    <row r="144" spans="1:4">
      <c r="A144" s="131">
        <v>1313</v>
      </c>
      <c r="B144" s="263"/>
      <c r="C144" s="136" t="s">
        <v>869</v>
      </c>
      <c r="D144" s="269">
        <v>19200</v>
      </c>
    </row>
    <row r="145" spans="1:4">
      <c r="A145" s="131">
        <v>1314</v>
      </c>
      <c r="B145" s="263"/>
      <c r="C145" s="136" t="s">
        <v>870</v>
      </c>
      <c r="D145" s="269">
        <v>18800</v>
      </c>
    </row>
    <row r="146" spans="1:4">
      <c r="A146" s="131">
        <v>1070</v>
      </c>
      <c r="B146" s="263" t="s">
        <v>49</v>
      </c>
      <c r="C146" s="136" t="s">
        <v>368</v>
      </c>
      <c r="D146" s="269">
        <v>140</v>
      </c>
    </row>
    <row r="147" spans="1:4">
      <c r="A147" s="131">
        <v>1071</v>
      </c>
      <c r="B147" s="263" t="s">
        <v>49</v>
      </c>
      <c r="C147" s="136" t="s">
        <v>369</v>
      </c>
      <c r="D147" s="269">
        <v>140</v>
      </c>
    </row>
    <row r="148" spans="1:4">
      <c r="A148" s="131">
        <v>1324</v>
      </c>
      <c r="B148" s="263" t="s">
        <v>1834</v>
      </c>
      <c r="C148" s="136" t="s">
        <v>370</v>
      </c>
      <c r="D148" s="269">
        <v>680</v>
      </c>
    </row>
    <row r="149" spans="1:4">
      <c r="A149" s="131" t="s">
        <v>3917</v>
      </c>
      <c r="B149" s="263" t="s">
        <v>1834</v>
      </c>
      <c r="C149" s="136" t="s">
        <v>371</v>
      </c>
      <c r="D149" s="269">
        <v>680</v>
      </c>
    </row>
    <row r="150" spans="1:4">
      <c r="A150" s="131" t="s">
        <v>3918</v>
      </c>
      <c r="B150" s="263" t="s">
        <v>1834</v>
      </c>
      <c r="C150" s="136" t="s">
        <v>2747</v>
      </c>
      <c r="D150" s="269">
        <v>680</v>
      </c>
    </row>
    <row r="151" spans="1:4">
      <c r="A151" s="131" t="s">
        <v>3919</v>
      </c>
      <c r="B151" s="263" t="s">
        <v>1834</v>
      </c>
      <c r="C151" s="136" t="s">
        <v>2748</v>
      </c>
      <c r="D151" s="269">
        <v>680</v>
      </c>
    </row>
    <row r="152" spans="1:4">
      <c r="A152" s="131" t="s">
        <v>3920</v>
      </c>
      <c r="B152" s="263" t="s">
        <v>1834</v>
      </c>
      <c r="C152" s="136" t="s">
        <v>2749</v>
      </c>
      <c r="D152" s="269">
        <v>680</v>
      </c>
    </row>
    <row r="153" spans="1:4">
      <c r="A153" s="131" t="s">
        <v>3921</v>
      </c>
      <c r="B153" s="263" t="s">
        <v>1834</v>
      </c>
      <c r="C153" s="136" t="s">
        <v>2750</v>
      </c>
      <c r="D153" s="269">
        <v>680</v>
      </c>
    </row>
    <row r="154" spans="1:4">
      <c r="A154" s="131" t="s">
        <v>3922</v>
      </c>
      <c r="B154" s="263" t="s">
        <v>1834</v>
      </c>
      <c r="C154" s="136" t="s">
        <v>2751</v>
      </c>
      <c r="D154" s="269">
        <v>680</v>
      </c>
    </row>
    <row r="155" spans="1:4">
      <c r="A155" s="131" t="s">
        <v>3923</v>
      </c>
      <c r="B155" s="263" t="s">
        <v>1834</v>
      </c>
      <c r="C155" s="136" t="s">
        <v>1717</v>
      </c>
      <c r="D155" s="269">
        <v>680</v>
      </c>
    </row>
    <row r="156" spans="1:4">
      <c r="A156" s="131" t="s">
        <v>3924</v>
      </c>
      <c r="B156" s="263" t="s">
        <v>1834</v>
      </c>
      <c r="C156" s="136" t="s">
        <v>2752</v>
      </c>
      <c r="D156" s="269">
        <v>680</v>
      </c>
    </row>
    <row r="157" spans="1:4">
      <c r="A157" s="131" t="s">
        <v>3925</v>
      </c>
      <c r="B157" s="263" t="s">
        <v>1834</v>
      </c>
      <c r="C157" s="136" t="s">
        <v>2714</v>
      </c>
      <c r="D157" s="269">
        <v>680</v>
      </c>
    </row>
    <row r="158" spans="1:4">
      <c r="A158" s="131" t="s">
        <v>3927</v>
      </c>
      <c r="B158" s="263" t="s">
        <v>1834</v>
      </c>
      <c r="C158" s="136" t="s">
        <v>2758</v>
      </c>
      <c r="D158" s="269">
        <v>680</v>
      </c>
    </row>
    <row r="159" spans="1:4">
      <c r="A159" s="131">
        <v>1340</v>
      </c>
      <c r="B159" s="263" t="s">
        <v>1834</v>
      </c>
      <c r="C159" s="136" t="s">
        <v>2753</v>
      </c>
      <c r="D159" s="269">
        <v>680</v>
      </c>
    </row>
    <row r="160" spans="1:4">
      <c r="A160" s="131" t="s">
        <v>3928</v>
      </c>
      <c r="B160" s="263" t="s">
        <v>1834</v>
      </c>
      <c r="C160" s="136" t="s">
        <v>2177</v>
      </c>
      <c r="D160" s="269">
        <v>680</v>
      </c>
    </row>
    <row r="161" spans="1:4">
      <c r="A161" s="131" t="s">
        <v>3929</v>
      </c>
      <c r="B161" s="263" t="s">
        <v>1834</v>
      </c>
      <c r="C161" s="136" t="s">
        <v>2178</v>
      </c>
      <c r="D161" s="269">
        <v>680</v>
      </c>
    </row>
    <row r="162" spans="1:4">
      <c r="A162" s="131" t="s">
        <v>3930</v>
      </c>
      <c r="B162" s="263" t="s">
        <v>1834</v>
      </c>
      <c r="C162" s="136" t="s">
        <v>2179</v>
      </c>
      <c r="D162" s="269">
        <v>680</v>
      </c>
    </row>
    <row r="163" spans="1:4">
      <c r="A163" s="131" t="s">
        <v>3931</v>
      </c>
      <c r="B163" s="263" t="s">
        <v>1834</v>
      </c>
      <c r="C163" s="136" t="s">
        <v>2180</v>
      </c>
      <c r="D163" s="269">
        <v>680</v>
      </c>
    </row>
    <row r="164" spans="1:4">
      <c r="A164" s="131" t="s">
        <v>3932</v>
      </c>
      <c r="B164" s="263" t="s">
        <v>1834</v>
      </c>
      <c r="C164" s="136" t="s">
        <v>2181</v>
      </c>
      <c r="D164" s="269">
        <v>680</v>
      </c>
    </row>
    <row r="165" spans="1:4">
      <c r="A165" s="131" t="s">
        <v>3933</v>
      </c>
      <c r="B165" s="263" t="s">
        <v>1834</v>
      </c>
      <c r="C165" s="136" t="s">
        <v>689</v>
      </c>
      <c r="D165" s="269">
        <v>680</v>
      </c>
    </row>
    <row r="166" spans="1:4">
      <c r="A166" s="131" t="s">
        <v>3934</v>
      </c>
      <c r="B166" s="263" t="s">
        <v>1834</v>
      </c>
      <c r="C166" s="136" t="s">
        <v>113</v>
      </c>
      <c r="D166" s="269">
        <v>680</v>
      </c>
    </row>
    <row r="167" spans="1:4">
      <c r="A167" s="131" t="s">
        <v>3926</v>
      </c>
      <c r="B167" s="263" t="s">
        <v>1834</v>
      </c>
      <c r="C167" s="136" t="s">
        <v>690</v>
      </c>
      <c r="D167" s="269">
        <v>680</v>
      </c>
    </row>
    <row r="168" spans="1:4">
      <c r="A168" s="131" t="s">
        <v>3935</v>
      </c>
      <c r="B168" s="263"/>
      <c r="C168" s="136" t="s">
        <v>162</v>
      </c>
      <c r="D168" s="269">
        <v>680</v>
      </c>
    </row>
    <row r="169" spans="1:4">
      <c r="A169" s="131" t="s">
        <v>3936</v>
      </c>
      <c r="B169" s="263" t="s">
        <v>1834</v>
      </c>
      <c r="C169" s="136" t="s">
        <v>1576</v>
      </c>
      <c r="D169" s="269">
        <v>680</v>
      </c>
    </row>
    <row r="170" spans="1:4">
      <c r="A170" s="131" t="s">
        <v>3937</v>
      </c>
      <c r="B170" s="263" t="s">
        <v>1834</v>
      </c>
      <c r="C170" s="136" t="s">
        <v>163</v>
      </c>
      <c r="D170" s="269">
        <v>680</v>
      </c>
    </row>
    <row r="171" spans="1:4">
      <c r="A171" s="131" t="s">
        <v>3938</v>
      </c>
      <c r="B171" s="263" t="s">
        <v>1834</v>
      </c>
      <c r="C171" s="136" t="s">
        <v>164</v>
      </c>
      <c r="D171" s="269">
        <v>680</v>
      </c>
    </row>
    <row r="172" spans="1:4">
      <c r="A172" s="131" t="s">
        <v>3939</v>
      </c>
      <c r="B172" s="263" t="s">
        <v>1834</v>
      </c>
      <c r="C172" s="136" t="s">
        <v>165</v>
      </c>
      <c r="D172" s="269">
        <v>680</v>
      </c>
    </row>
    <row r="173" spans="1:4">
      <c r="A173" s="131" t="s">
        <v>3940</v>
      </c>
      <c r="B173" s="263" t="s">
        <v>1834</v>
      </c>
      <c r="C173" s="136" t="s">
        <v>1915</v>
      </c>
      <c r="D173" s="269">
        <v>680</v>
      </c>
    </row>
    <row r="174" spans="1:4">
      <c r="A174" s="131" t="s">
        <v>3941</v>
      </c>
      <c r="B174" s="263" t="s">
        <v>1834</v>
      </c>
      <c r="C174" s="136" t="s">
        <v>1914</v>
      </c>
      <c r="D174" s="269">
        <v>680</v>
      </c>
    </row>
    <row r="175" spans="1:4">
      <c r="A175" s="131" t="s">
        <v>3942</v>
      </c>
      <c r="B175" s="263" t="s">
        <v>1834</v>
      </c>
      <c r="C175" s="136" t="s">
        <v>1916</v>
      </c>
      <c r="D175" s="269">
        <v>680</v>
      </c>
    </row>
    <row r="176" spans="1:4">
      <c r="A176" s="131">
        <v>1325</v>
      </c>
      <c r="B176" s="263" t="s">
        <v>1834</v>
      </c>
      <c r="C176" s="136" t="s">
        <v>2646</v>
      </c>
      <c r="D176" s="269">
        <v>1430</v>
      </c>
    </row>
    <row r="177" spans="1:5">
      <c r="A177" s="131" t="s">
        <v>3943</v>
      </c>
      <c r="B177" s="263" t="s">
        <v>1834</v>
      </c>
      <c r="C177" s="136" t="s">
        <v>2647</v>
      </c>
      <c r="D177" s="269">
        <v>1430</v>
      </c>
    </row>
    <row r="178" spans="1:5">
      <c r="A178" s="131" t="s">
        <v>3944</v>
      </c>
      <c r="B178" s="263" t="s">
        <v>1834</v>
      </c>
      <c r="C178" s="136" t="s">
        <v>2648</v>
      </c>
      <c r="D178" s="269">
        <v>1430</v>
      </c>
    </row>
    <row r="179" spans="1:5">
      <c r="A179" s="131" t="s">
        <v>3945</v>
      </c>
      <c r="B179" s="263" t="s">
        <v>1834</v>
      </c>
      <c r="C179" s="136" t="s">
        <v>2649</v>
      </c>
      <c r="D179" s="269">
        <v>1430</v>
      </c>
    </row>
    <row r="180" spans="1:5">
      <c r="A180" s="131" t="s">
        <v>3946</v>
      </c>
      <c r="B180" s="263" t="s">
        <v>1834</v>
      </c>
      <c r="C180" s="136" t="s">
        <v>1760</v>
      </c>
      <c r="D180" s="269">
        <v>1430</v>
      </c>
    </row>
    <row r="181" spans="1:5">
      <c r="A181" s="131">
        <v>1072</v>
      </c>
      <c r="B181" s="263" t="s">
        <v>1453</v>
      </c>
      <c r="C181" s="136" t="s">
        <v>543</v>
      </c>
      <c r="D181" s="269">
        <v>690</v>
      </c>
    </row>
    <row r="182" spans="1:5">
      <c r="A182" s="131">
        <v>1354</v>
      </c>
      <c r="B182" s="136" t="s">
        <v>202</v>
      </c>
      <c r="C182" s="136" t="s">
        <v>542</v>
      </c>
      <c r="D182" s="261">
        <v>2100</v>
      </c>
      <c r="E182" s="261"/>
    </row>
    <row r="183" spans="1:5">
      <c r="A183" s="131">
        <v>1355</v>
      </c>
      <c r="B183" s="136" t="s">
        <v>202</v>
      </c>
      <c r="C183" s="136" t="s">
        <v>541</v>
      </c>
      <c r="D183" s="261">
        <v>2490</v>
      </c>
      <c r="E183" s="261"/>
    </row>
    <row r="184" spans="1:5">
      <c r="A184" s="131">
        <v>1076</v>
      </c>
      <c r="B184" s="263" t="s">
        <v>49</v>
      </c>
      <c r="C184" s="136" t="s">
        <v>1478</v>
      </c>
      <c r="D184" s="269">
        <v>1250</v>
      </c>
    </row>
    <row r="185" spans="1:5">
      <c r="A185" s="131">
        <v>1077</v>
      </c>
      <c r="B185" s="263" t="s">
        <v>49</v>
      </c>
      <c r="C185" s="136" t="s">
        <v>1477</v>
      </c>
      <c r="D185" s="269">
        <v>750</v>
      </c>
    </row>
    <row r="186" spans="1:5">
      <c r="A186" s="131">
        <v>1288</v>
      </c>
      <c r="B186" s="263" t="s">
        <v>49</v>
      </c>
      <c r="C186" s="136" t="s">
        <v>1905</v>
      </c>
      <c r="D186" s="269">
        <v>790</v>
      </c>
    </row>
    <row r="187" spans="1:5">
      <c r="B187" s="263"/>
    </row>
    <row r="188" spans="1:5">
      <c r="A188" s="131">
        <v>1078</v>
      </c>
      <c r="B188" s="263"/>
      <c r="C188" s="136" t="s">
        <v>1476</v>
      </c>
      <c r="D188" s="269">
        <v>5700</v>
      </c>
    </row>
    <row r="189" spans="1:5">
      <c r="A189" s="131">
        <v>1079</v>
      </c>
      <c r="B189" s="263"/>
      <c r="C189" s="136" t="s">
        <v>1475</v>
      </c>
      <c r="D189" s="269">
        <v>5700</v>
      </c>
    </row>
    <row r="190" spans="1:5">
      <c r="A190" s="131">
        <v>1080</v>
      </c>
      <c r="B190" s="263" t="s">
        <v>2476</v>
      </c>
      <c r="C190" s="136" t="s">
        <v>1474</v>
      </c>
      <c r="D190" s="269">
        <v>8100</v>
      </c>
    </row>
    <row r="191" spans="1:5">
      <c r="A191" s="131">
        <v>1317</v>
      </c>
      <c r="B191" s="263"/>
      <c r="C191" s="136" t="s">
        <v>1473</v>
      </c>
      <c r="D191" s="269">
        <v>11900</v>
      </c>
    </row>
    <row r="192" spans="1:5">
      <c r="A192" s="131">
        <v>1081</v>
      </c>
      <c r="B192" s="263"/>
      <c r="C192" s="136" t="s">
        <v>1472</v>
      </c>
      <c r="D192" s="269">
        <v>3360</v>
      </c>
    </row>
    <row r="193" spans="1:4">
      <c r="A193" s="131">
        <v>1235</v>
      </c>
      <c r="B193" s="263" t="s">
        <v>1834</v>
      </c>
      <c r="C193" s="136" t="s">
        <v>1471</v>
      </c>
      <c r="D193" s="269">
        <v>2720</v>
      </c>
    </row>
    <row r="194" spans="1:4">
      <c r="A194" s="131">
        <v>1294</v>
      </c>
      <c r="B194" s="263" t="s">
        <v>1834</v>
      </c>
      <c r="C194" s="136" t="s">
        <v>2521</v>
      </c>
      <c r="D194" s="269">
        <v>3200</v>
      </c>
    </row>
    <row r="195" spans="1:4">
      <c r="A195" s="131">
        <v>1339</v>
      </c>
      <c r="B195" s="263" t="s">
        <v>1834</v>
      </c>
      <c r="C195" s="136" t="s">
        <v>2520</v>
      </c>
      <c r="D195" s="269">
        <v>2720</v>
      </c>
    </row>
    <row r="196" spans="1:4">
      <c r="A196" s="131">
        <v>1326</v>
      </c>
      <c r="B196" s="263" t="s">
        <v>1834</v>
      </c>
      <c r="C196" s="136" t="s">
        <v>1789</v>
      </c>
      <c r="D196" s="269">
        <v>2720</v>
      </c>
    </row>
    <row r="197" spans="1:4">
      <c r="A197" s="131">
        <v>1327</v>
      </c>
      <c r="B197" s="263" t="s">
        <v>1834</v>
      </c>
      <c r="C197" s="136" t="s">
        <v>1788</v>
      </c>
      <c r="D197" s="269">
        <v>2720</v>
      </c>
    </row>
    <row r="198" spans="1:4">
      <c r="A198" s="131">
        <v>1254</v>
      </c>
      <c r="B198" s="263" t="s">
        <v>1834</v>
      </c>
      <c r="C198" s="136" t="s">
        <v>1787</v>
      </c>
      <c r="D198" s="269">
        <v>2720</v>
      </c>
    </row>
    <row r="199" spans="1:4">
      <c r="A199" s="131">
        <v>1377</v>
      </c>
      <c r="B199" s="263"/>
      <c r="C199" s="136" t="s">
        <v>264</v>
      </c>
      <c r="D199" s="269">
        <v>3800</v>
      </c>
    </row>
    <row r="200" spans="1:4">
      <c r="A200" s="131">
        <v>1318</v>
      </c>
      <c r="B200" s="263" t="s">
        <v>1834</v>
      </c>
      <c r="C200" s="136" t="s">
        <v>1786</v>
      </c>
      <c r="D200" s="269">
        <v>16280</v>
      </c>
    </row>
    <row r="201" spans="1:4">
      <c r="A201" s="131">
        <v>1387</v>
      </c>
      <c r="B201" s="263" t="s">
        <v>1834</v>
      </c>
      <c r="C201" s="136" t="s">
        <v>1785</v>
      </c>
      <c r="D201" s="269">
        <v>20800</v>
      </c>
    </row>
    <row r="202" spans="1:4">
      <c r="B202" s="263"/>
    </row>
    <row r="203" spans="1:4">
      <c r="A203" s="131">
        <v>1328</v>
      </c>
      <c r="B203" s="263" t="s">
        <v>1834</v>
      </c>
      <c r="C203" s="136" t="s">
        <v>2672</v>
      </c>
      <c r="D203" s="269">
        <v>3240</v>
      </c>
    </row>
    <row r="204" spans="1:4">
      <c r="A204" s="131">
        <v>1329</v>
      </c>
      <c r="B204" s="263" t="s">
        <v>1834</v>
      </c>
      <c r="C204" s="136" t="s">
        <v>2671</v>
      </c>
      <c r="D204" s="269">
        <v>3240</v>
      </c>
    </row>
    <row r="205" spans="1:4">
      <c r="A205" s="131">
        <v>1341</v>
      </c>
      <c r="B205" s="263" t="s">
        <v>1834</v>
      </c>
      <c r="C205" s="136" t="s">
        <v>1240</v>
      </c>
      <c r="D205" s="269">
        <v>3240</v>
      </c>
    </row>
    <row r="206" spans="1:4">
      <c r="A206" s="131">
        <v>1342</v>
      </c>
      <c r="B206" s="263" t="s">
        <v>1834</v>
      </c>
      <c r="C206" s="136" t="s">
        <v>1059</v>
      </c>
      <c r="D206" s="269">
        <v>3240</v>
      </c>
    </row>
    <row r="207" spans="1:4">
      <c r="A207" s="131">
        <v>1085</v>
      </c>
      <c r="B207" s="263" t="s">
        <v>2231</v>
      </c>
      <c r="C207" s="136" t="s">
        <v>1950</v>
      </c>
      <c r="D207" s="269">
        <v>6080</v>
      </c>
    </row>
    <row r="208" spans="1:4">
      <c r="A208" s="131">
        <v>1087</v>
      </c>
      <c r="B208" s="263"/>
      <c r="C208" s="136" t="s">
        <v>2259</v>
      </c>
      <c r="D208" s="269">
        <v>1150</v>
      </c>
    </row>
    <row r="209" spans="1:4">
      <c r="A209" s="131">
        <v>1300</v>
      </c>
      <c r="B209" s="263"/>
      <c r="C209" s="136" t="s">
        <v>1524</v>
      </c>
      <c r="D209" s="269">
        <v>1150</v>
      </c>
    </row>
    <row r="210" spans="1:4">
      <c r="A210" s="131" t="s">
        <v>3947</v>
      </c>
      <c r="B210" s="263"/>
      <c r="C210" s="136" t="s">
        <v>1523</v>
      </c>
      <c r="D210" s="269">
        <v>3800</v>
      </c>
    </row>
    <row r="211" spans="1:4">
      <c r="A211" s="131">
        <v>1088</v>
      </c>
      <c r="B211" s="263" t="s">
        <v>937</v>
      </c>
      <c r="C211" s="136" t="s">
        <v>141</v>
      </c>
      <c r="D211" s="269">
        <v>3200</v>
      </c>
    </row>
    <row r="212" spans="1:4">
      <c r="A212" s="131">
        <v>1453</v>
      </c>
      <c r="B212" s="263" t="s">
        <v>937</v>
      </c>
      <c r="C212" s="136" t="s">
        <v>4344</v>
      </c>
      <c r="D212" s="269">
        <v>4480</v>
      </c>
    </row>
    <row r="213" spans="1:4">
      <c r="A213" s="131">
        <v>1454</v>
      </c>
      <c r="B213" s="263" t="s">
        <v>671</v>
      </c>
      <c r="C213" s="136" t="s">
        <v>4787</v>
      </c>
      <c r="D213" s="269">
        <v>5600</v>
      </c>
    </row>
    <row r="214" spans="1:4">
      <c r="A214" s="131">
        <v>1452</v>
      </c>
      <c r="B214" s="263" t="s">
        <v>671</v>
      </c>
      <c r="C214" s="136" t="s">
        <v>4900</v>
      </c>
      <c r="D214" s="269">
        <v>6080</v>
      </c>
    </row>
    <row r="215" spans="1:4">
      <c r="A215" s="131">
        <v>1350</v>
      </c>
      <c r="B215" s="263" t="s">
        <v>671</v>
      </c>
      <c r="C215" s="136" t="s">
        <v>4788</v>
      </c>
      <c r="D215" s="269">
        <v>5600</v>
      </c>
    </row>
    <row r="216" spans="1:4">
      <c r="A216" s="131">
        <v>1089</v>
      </c>
      <c r="B216" s="263" t="s">
        <v>671</v>
      </c>
      <c r="C216" s="136" t="s">
        <v>905</v>
      </c>
      <c r="D216" s="269">
        <v>2160</v>
      </c>
    </row>
    <row r="217" spans="1:4">
      <c r="A217" s="131">
        <v>1090</v>
      </c>
      <c r="B217" s="263" t="s">
        <v>937</v>
      </c>
      <c r="C217" s="136" t="s">
        <v>906</v>
      </c>
      <c r="D217" s="269">
        <v>2180</v>
      </c>
    </row>
    <row r="218" spans="1:4">
      <c r="A218" s="131">
        <v>1091</v>
      </c>
      <c r="B218" s="263" t="s">
        <v>937</v>
      </c>
      <c r="C218" s="136" t="s">
        <v>907</v>
      </c>
      <c r="D218" s="269">
        <v>2180</v>
      </c>
    </row>
    <row r="219" spans="1:4">
      <c r="A219" s="131">
        <v>1092</v>
      </c>
      <c r="B219" s="263" t="s">
        <v>671</v>
      </c>
      <c r="C219" s="136" t="s">
        <v>908</v>
      </c>
      <c r="D219" s="269">
        <v>2160</v>
      </c>
    </row>
    <row r="220" spans="1:4">
      <c r="A220" s="131">
        <v>1093</v>
      </c>
      <c r="B220" s="263" t="s">
        <v>937</v>
      </c>
      <c r="C220" s="136" t="s">
        <v>883</v>
      </c>
      <c r="D220" s="269">
        <v>2340</v>
      </c>
    </row>
    <row r="221" spans="1:4">
      <c r="A221" s="131">
        <v>1094</v>
      </c>
      <c r="B221" s="263" t="s">
        <v>937</v>
      </c>
      <c r="C221" s="136" t="s">
        <v>909</v>
      </c>
      <c r="D221" s="269">
        <v>2180</v>
      </c>
    </row>
    <row r="222" spans="1:4">
      <c r="A222" s="131">
        <v>1095</v>
      </c>
      <c r="B222" s="263" t="s">
        <v>937</v>
      </c>
      <c r="C222" s="136" t="s">
        <v>511</v>
      </c>
      <c r="D222" s="269">
        <v>2400</v>
      </c>
    </row>
    <row r="223" spans="1:4">
      <c r="A223" s="131">
        <v>1296</v>
      </c>
      <c r="B223" s="263" t="s">
        <v>671</v>
      </c>
      <c r="C223" s="136" t="s">
        <v>910</v>
      </c>
      <c r="D223" s="269">
        <v>2180</v>
      </c>
    </row>
    <row r="224" spans="1:4">
      <c r="A224" s="131">
        <v>1439</v>
      </c>
      <c r="B224" s="263" t="s">
        <v>671</v>
      </c>
      <c r="C224" s="136" t="s">
        <v>1184</v>
      </c>
      <c r="D224" s="269">
        <v>2560</v>
      </c>
    </row>
    <row r="225" spans="1:4">
      <c r="A225" s="131">
        <v>1297</v>
      </c>
      <c r="B225" s="263" t="s">
        <v>671</v>
      </c>
      <c r="C225" s="136" t="s">
        <v>4343</v>
      </c>
      <c r="D225" s="269">
        <v>1600</v>
      </c>
    </row>
    <row r="226" spans="1:4">
      <c r="B226" s="263"/>
    </row>
    <row r="227" spans="1:4">
      <c r="A227" s="131">
        <v>1096</v>
      </c>
      <c r="B227" s="263"/>
      <c r="C227" s="136" t="s">
        <v>1297</v>
      </c>
      <c r="D227" s="269">
        <v>43200</v>
      </c>
    </row>
    <row r="228" spans="1:4">
      <c r="A228" s="131">
        <v>1097</v>
      </c>
      <c r="B228" s="263" t="s">
        <v>48</v>
      </c>
      <c r="C228" s="136" t="s">
        <v>1171</v>
      </c>
      <c r="D228" s="269">
        <v>990</v>
      </c>
    </row>
    <row r="229" spans="1:4">
      <c r="A229" s="131">
        <v>1098</v>
      </c>
      <c r="B229" s="263" t="s">
        <v>2534</v>
      </c>
      <c r="C229" s="136" t="s">
        <v>74</v>
      </c>
      <c r="D229" s="269">
        <v>1300</v>
      </c>
    </row>
    <row r="230" spans="1:4">
      <c r="A230" s="131">
        <v>1099</v>
      </c>
      <c r="B230" s="263" t="s">
        <v>937</v>
      </c>
      <c r="C230" s="136" t="s">
        <v>2620</v>
      </c>
      <c r="D230" s="269">
        <v>2080</v>
      </c>
    </row>
    <row r="231" spans="1:4">
      <c r="A231" s="131">
        <v>1101</v>
      </c>
      <c r="B231" s="263" t="s">
        <v>937</v>
      </c>
      <c r="C231" s="136" t="s">
        <v>2256</v>
      </c>
      <c r="D231" s="269">
        <v>3280</v>
      </c>
    </row>
    <row r="232" spans="1:4">
      <c r="A232" s="131">
        <v>1102</v>
      </c>
      <c r="B232" s="263" t="s">
        <v>937</v>
      </c>
      <c r="C232" s="136" t="s">
        <v>2127</v>
      </c>
      <c r="D232" s="269">
        <v>2080</v>
      </c>
    </row>
    <row r="233" spans="1:4">
      <c r="A233" s="131">
        <v>1104</v>
      </c>
      <c r="B233" s="263" t="s">
        <v>937</v>
      </c>
      <c r="C233" s="136" t="s">
        <v>2653</v>
      </c>
      <c r="D233" s="269">
        <v>3280</v>
      </c>
    </row>
    <row r="234" spans="1:4">
      <c r="A234" s="131">
        <v>1105</v>
      </c>
      <c r="B234" s="263" t="s">
        <v>671</v>
      </c>
      <c r="C234" s="136" t="s">
        <v>2128</v>
      </c>
      <c r="D234" s="269">
        <v>2480</v>
      </c>
    </row>
    <row r="235" spans="1:4">
      <c r="A235" s="131">
        <v>1107</v>
      </c>
      <c r="B235" s="263" t="s">
        <v>671</v>
      </c>
      <c r="C235" s="136" t="s">
        <v>291</v>
      </c>
      <c r="D235" s="269">
        <v>3690</v>
      </c>
    </row>
    <row r="236" spans="1:4">
      <c r="A236" s="131">
        <v>1108</v>
      </c>
      <c r="B236" s="263" t="s">
        <v>671</v>
      </c>
      <c r="C236" s="136" t="s">
        <v>272</v>
      </c>
      <c r="D236" s="269">
        <v>3520</v>
      </c>
    </row>
    <row r="237" spans="1:4">
      <c r="A237" s="131">
        <v>1298</v>
      </c>
      <c r="B237" s="263" t="s">
        <v>671</v>
      </c>
      <c r="C237" s="136" t="s">
        <v>1085</v>
      </c>
      <c r="D237" s="269">
        <v>2480</v>
      </c>
    </row>
    <row r="238" spans="1:4">
      <c r="A238" s="131">
        <v>1299</v>
      </c>
      <c r="B238" s="263" t="s">
        <v>671</v>
      </c>
      <c r="C238" s="136" t="s">
        <v>1480</v>
      </c>
      <c r="D238" s="269">
        <v>3690</v>
      </c>
    </row>
    <row r="239" spans="1:4">
      <c r="A239" s="131">
        <v>1109</v>
      </c>
      <c r="B239" s="263" t="s">
        <v>937</v>
      </c>
      <c r="C239" s="136" t="s">
        <v>2309</v>
      </c>
      <c r="D239" s="269">
        <v>3040</v>
      </c>
    </row>
    <row r="240" spans="1:4">
      <c r="A240" s="131">
        <v>1110</v>
      </c>
      <c r="B240" s="263" t="s">
        <v>937</v>
      </c>
      <c r="C240" s="136" t="s">
        <v>2072</v>
      </c>
      <c r="D240" s="269">
        <v>2100</v>
      </c>
    </row>
    <row r="241" spans="1:4">
      <c r="A241" s="131">
        <v>1112</v>
      </c>
      <c r="B241" s="263" t="s">
        <v>937</v>
      </c>
      <c r="C241" s="136" t="s">
        <v>2619</v>
      </c>
      <c r="D241" s="269">
        <v>3360</v>
      </c>
    </row>
    <row r="242" spans="1:4">
      <c r="A242" s="131">
        <v>1113</v>
      </c>
      <c r="B242" s="263" t="s">
        <v>937</v>
      </c>
      <c r="C242" s="136" t="s">
        <v>2073</v>
      </c>
      <c r="D242" s="269">
        <v>2080</v>
      </c>
    </row>
    <row r="243" spans="1:4">
      <c r="A243" s="131">
        <v>1115</v>
      </c>
      <c r="B243" s="263" t="s">
        <v>937</v>
      </c>
      <c r="C243" s="136" t="s">
        <v>2571</v>
      </c>
      <c r="D243" s="269">
        <v>3280</v>
      </c>
    </row>
    <row r="244" spans="1:4">
      <c r="A244" s="131">
        <v>1116</v>
      </c>
      <c r="B244" s="263" t="s">
        <v>937</v>
      </c>
      <c r="C244" s="136" t="s">
        <v>497</v>
      </c>
      <c r="D244" s="269">
        <v>2080</v>
      </c>
    </row>
    <row r="245" spans="1:4">
      <c r="A245" s="131">
        <v>1118</v>
      </c>
      <c r="B245" s="263" t="s">
        <v>937</v>
      </c>
      <c r="C245" s="136" t="s">
        <v>2572</v>
      </c>
      <c r="D245" s="269">
        <v>3280</v>
      </c>
    </row>
    <row r="246" spans="1:4">
      <c r="A246" s="131">
        <v>1119</v>
      </c>
      <c r="B246" s="263" t="s">
        <v>937</v>
      </c>
      <c r="C246" s="136" t="s">
        <v>1181</v>
      </c>
      <c r="D246" s="269">
        <v>2080</v>
      </c>
    </row>
    <row r="247" spans="1:4">
      <c r="A247" s="131">
        <v>1121</v>
      </c>
      <c r="B247" s="263" t="s">
        <v>937</v>
      </c>
      <c r="C247" s="136" t="s">
        <v>1182</v>
      </c>
      <c r="D247" s="269">
        <v>3280</v>
      </c>
    </row>
    <row r="248" spans="1:4">
      <c r="A248" s="131">
        <v>1122</v>
      </c>
      <c r="B248" s="263" t="s">
        <v>937</v>
      </c>
      <c r="C248" s="136" t="s">
        <v>2395</v>
      </c>
      <c r="D248" s="269">
        <v>2080</v>
      </c>
    </row>
    <row r="249" spans="1:4">
      <c r="A249" s="131">
        <v>1124</v>
      </c>
      <c r="B249" s="263" t="s">
        <v>937</v>
      </c>
      <c r="C249" s="136" t="s">
        <v>2436</v>
      </c>
      <c r="D249" s="269">
        <v>3280</v>
      </c>
    </row>
    <row r="250" spans="1:4">
      <c r="A250" s="131">
        <v>1125</v>
      </c>
      <c r="B250" s="263" t="s">
        <v>671</v>
      </c>
      <c r="C250" s="136" t="s">
        <v>1216</v>
      </c>
      <c r="D250" s="269">
        <v>2480</v>
      </c>
    </row>
    <row r="251" spans="1:4">
      <c r="A251" s="131">
        <v>1127</v>
      </c>
      <c r="B251" s="263" t="s">
        <v>671</v>
      </c>
      <c r="C251" s="136" t="s">
        <v>1987</v>
      </c>
      <c r="D251" s="269">
        <v>3690</v>
      </c>
    </row>
    <row r="252" spans="1:4">
      <c r="A252" s="131">
        <v>1128</v>
      </c>
      <c r="B252" s="263" t="s">
        <v>937</v>
      </c>
      <c r="C252" s="136" t="s">
        <v>1298</v>
      </c>
      <c r="D252" s="269">
        <v>2320</v>
      </c>
    </row>
    <row r="253" spans="1:4">
      <c r="A253" s="131">
        <v>1130</v>
      </c>
      <c r="B253" s="263" t="s">
        <v>937</v>
      </c>
      <c r="C253" s="136" t="s">
        <v>2113</v>
      </c>
      <c r="D253" s="269">
        <v>3600</v>
      </c>
    </row>
    <row r="254" spans="1:4">
      <c r="A254" s="131">
        <v>1131</v>
      </c>
      <c r="B254" s="263" t="s">
        <v>671</v>
      </c>
      <c r="C254" s="136" t="s">
        <v>588</v>
      </c>
      <c r="D254" s="269">
        <v>2480</v>
      </c>
    </row>
    <row r="255" spans="1:4">
      <c r="A255" s="131">
        <v>1133</v>
      </c>
      <c r="B255" s="263" t="s">
        <v>671</v>
      </c>
      <c r="C255" s="136" t="s">
        <v>824</v>
      </c>
      <c r="D255" s="269">
        <v>3690</v>
      </c>
    </row>
    <row r="256" spans="1:4">
      <c r="A256" s="131">
        <v>1134</v>
      </c>
      <c r="B256" s="263" t="s">
        <v>671</v>
      </c>
      <c r="C256" s="136" t="s">
        <v>2564</v>
      </c>
      <c r="D256" s="269">
        <v>3520</v>
      </c>
    </row>
    <row r="257" spans="1:4">
      <c r="A257" s="131">
        <v>1135</v>
      </c>
      <c r="B257" s="263" t="s">
        <v>671</v>
      </c>
      <c r="C257" s="136" t="s">
        <v>2310</v>
      </c>
      <c r="D257" s="269">
        <v>2320</v>
      </c>
    </row>
    <row r="258" spans="1:4">
      <c r="A258" s="131">
        <v>1136</v>
      </c>
      <c r="B258" s="263" t="s">
        <v>671</v>
      </c>
      <c r="C258" s="136" t="s">
        <v>2058</v>
      </c>
      <c r="D258" s="269">
        <v>3600</v>
      </c>
    </row>
    <row r="259" spans="1:4">
      <c r="A259" s="131">
        <v>1137</v>
      </c>
      <c r="B259" s="263" t="s">
        <v>937</v>
      </c>
      <c r="C259" s="136" t="s">
        <v>1164</v>
      </c>
      <c r="D259" s="269">
        <v>2660</v>
      </c>
    </row>
    <row r="260" spans="1:4">
      <c r="A260" s="131">
        <v>1139</v>
      </c>
      <c r="B260" s="263" t="s">
        <v>937</v>
      </c>
      <c r="C260" s="136" t="s">
        <v>66</v>
      </c>
      <c r="D260" s="269">
        <v>3790</v>
      </c>
    </row>
    <row r="261" spans="1:4">
      <c r="A261" s="131">
        <v>1106</v>
      </c>
      <c r="B261" s="263" t="s">
        <v>671</v>
      </c>
      <c r="C261" s="136" t="s">
        <v>2904</v>
      </c>
      <c r="D261" s="269">
        <v>3520</v>
      </c>
    </row>
    <row r="262" spans="1:4">
      <c r="A262" s="131">
        <v>1449</v>
      </c>
      <c r="B262" s="263" t="s">
        <v>671</v>
      </c>
      <c r="C262" s="136" t="s">
        <v>4901</v>
      </c>
      <c r="D262" s="269">
        <v>4400</v>
      </c>
    </row>
    <row r="263" spans="1:4">
      <c r="A263" s="131">
        <v>1143</v>
      </c>
      <c r="B263" s="263" t="s">
        <v>671</v>
      </c>
      <c r="C263" s="136" t="s">
        <v>250</v>
      </c>
      <c r="D263" s="269">
        <v>2480</v>
      </c>
    </row>
    <row r="264" spans="1:4">
      <c r="A264" s="131">
        <v>1145</v>
      </c>
      <c r="B264" s="263" t="s">
        <v>671</v>
      </c>
      <c r="C264" s="136" t="s">
        <v>289</v>
      </c>
      <c r="D264" s="269">
        <v>3690</v>
      </c>
    </row>
    <row r="265" spans="1:4">
      <c r="A265" s="131">
        <v>1146</v>
      </c>
      <c r="B265" s="263" t="s">
        <v>671</v>
      </c>
      <c r="C265" s="136" t="s">
        <v>1252</v>
      </c>
      <c r="D265" s="269">
        <v>2320</v>
      </c>
    </row>
    <row r="266" spans="1:4">
      <c r="A266" s="131">
        <v>1148</v>
      </c>
      <c r="B266" s="263" t="s">
        <v>671</v>
      </c>
      <c r="C266" s="136" t="s">
        <v>348</v>
      </c>
      <c r="D266" s="269">
        <v>3600</v>
      </c>
    </row>
    <row r="267" spans="1:4">
      <c r="A267" s="131">
        <v>1446</v>
      </c>
      <c r="B267" s="263" t="s">
        <v>937</v>
      </c>
      <c r="C267" s="136" t="s">
        <v>1850</v>
      </c>
      <c r="D267" s="269">
        <v>3500</v>
      </c>
    </row>
    <row r="268" spans="1:4">
      <c r="A268" s="131">
        <v>1447</v>
      </c>
      <c r="B268" s="263" t="s">
        <v>937</v>
      </c>
      <c r="C268" s="136" t="s">
        <v>1849</v>
      </c>
      <c r="D268" s="269">
        <v>4400</v>
      </c>
    </row>
    <row r="269" spans="1:4">
      <c r="A269" s="131">
        <v>1140</v>
      </c>
      <c r="B269" s="263" t="s">
        <v>4722</v>
      </c>
      <c r="C269" s="136" t="s">
        <v>4345</v>
      </c>
      <c r="D269" s="269">
        <v>3520</v>
      </c>
    </row>
    <row r="270" spans="1:4">
      <c r="A270" s="131">
        <v>1149</v>
      </c>
      <c r="B270" s="263" t="s">
        <v>671</v>
      </c>
      <c r="C270" s="136" t="s">
        <v>2560</v>
      </c>
      <c r="D270" s="269">
        <v>3270</v>
      </c>
    </row>
    <row r="271" spans="1:4">
      <c r="A271" s="131">
        <v>1442</v>
      </c>
      <c r="B271" s="263" t="s">
        <v>48</v>
      </c>
      <c r="C271" s="136" t="s">
        <v>1964</v>
      </c>
      <c r="D271" s="269">
        <v>3550</v>
      </c>
    </row>
    <row r="272" spans="1:4">
      <c r="A272" s="131">
        <v>1150</v>
      </c>
      <c r="B272" s="263"/>
      <c r="C272" s="136" t="s">
        <v>2569</v>
      </c>
      <c r="D272" s="269">
        <v>4800</v>
      </c>
    </row>
    <row r="273" spans="1:4">
      <c r="A273" s="131">
        <v>1151</v>
      </c>
      <c r="B273" s="263"/>
      <c r="C273" s="136" t="s">
        <v>2117</v>
      </c>
      <c r="D273" s="269">
        <v>4800</v>
      </c>
    </row>
    <row r="274" spans="1:4">
      <c r="A274" s="131">
        <v>1250</v>
      </c>
      <c r="B274" s="263" t="s">
        <v>49</v>
      </c>
      <c r="C274" s="136" t="s">
        <v>1853</v>
      </c>
      <c r="D274" s="269">
        <v>3960</v>
      </c>
    </row>
    <row r="275" spans="1:4">
      <c r="B275" s="263"/>
    </row>
    <row r="276" spans="1:4">
      <c r="A276" s="131">
        <v>1330</v>
      </c>
      <c r="B276" s="263"/>
      <c r="C276" s="136" t="s">
        <v>1608</v>
      </c>
      <c r="D276" s="269">
        <v>3900</v>
      </c>
    </row>
    <row r="277" spans="1:4">
      <c r="A277" s="131">
        <v>1430</v>
      </c>
      <c r="B277" s="263" t="s">
        <v>1453</v>
      </c>
      <c r="C277" s="136" t="s">
        <v>1858</v>
      </c>
      <c r="D277" s="269">
        <v>10400</v>
      </c>
    </row>
    <row r="278" spans="1:4">
      <c r="B278" s="131"/>
    </row>
    <row r="279" spans="1:4">
      <c r="A279" s="131">
        <v>1332</v>
      </c>
      <c r="B279" s="263" t="s">
        <v>1834</v>
      </c>
      <c r="C279" s="136" t="s">
        <v>692</v>
      </c>
      <c r="D279" s="269">
        <v>5990</v>
      </c>
    </row>
    <row r="280" spans="1:4">
      <c r="A280" s="131">
        <v>1333</v>
      </c>
      <c r="B280" s="263" t="s">
        <v>1834</v>
      </c>
      <c r="C280" s="136" t="s">
        <v>693</v>
      </c>
      <c r="D280" s="269">
        <v>3290</v>
      </c>
    </row>
    <row r="281" spans="1:4">
      <c r="A281" s="131" t="s">
        <v>3948</v>
      </c>
      <c r="B281" s="263" t="s">
        <v>1834</v>
      </c>
      <c r="C281" s="136" t="s">
        <v>694</v>
      </c>
      <c r="D281" s="269">
        <v>3290</v>
      </c>
    </row>
    <row r="282" spans="1:4">
      <c r="A282" s="131" t="s">
        <v>3949</v>
      </c>
      <c r="B282" s="263" t="s">
        <v>1834</v>
      </c>
      <c r="C282" s="136" t="s">
        <v>695</v>
      </c>
      <c r="D282" s="269">
        <v>3290</v>
      </c>
    </row>
    <row r="283" spans="1:4">
      <c r="A283" s="131" t="s">
        <v>3950</v>
      </c>
      <c r="B283" s="263" t="s">
        <v>1834</v>
      </c>
      <c r="C283" s="136" t="s">
        <v>2195</v>
      </c>
      <c r="D283" s="269">
        <v>3290</v>
      </c>
    </row>
    <row r="284" spans="1:4">
      <c r="A284" s="131">
        <v>1334</v>
      </c>
      <c r="B284" s="263" t="s">
        <v>1834</v>
      </c>
      <c r="C284" s="136" t="s">
        <v>2194</v>
      </c>
      <c r="D284" s="269">
        <v>3290</v>
      </c>
    </row>
    <row r="285" spans="1:4">
      <c r="A285" s="131" t="s">
        <v>3951</v>
      </c>
      <c r="B285" s="263" t="s">
        <v>1834</v>
      </c>
      <c r="C285" s="136" t="s">
        <v>2193</v>
      </c>
      <c r="D285" s="269">
        <v>3290</v>
      </c>
    </row>
    <row r="286" spans="1:4">
      <c r="A286" s="131" t="s">
        <v>3952</v>
      </c>
      <c r="B286" s="263" t="s">
        <v>1834</v>
      </c>
      <c r="C286" s="136" t="s">
        <v>2636</v>
      </c>
      <c r="D286" s="269">
        <v>3290</v>
      </c>
    </row>
    <row r="287" spans="1:4">
      <c r="A287" s="131" t="s">
        <v>3953</v>
      </c>
      <c r="B287" s="263" t="s">
        <v>1834</v>
      </c>
      <c r="C287" s="136" t="s">
        <v>2635</v>
      </c>
      <c r="D287" s="269">
        <v>3290</v>
      </c>
    </row>
    <row r="288" spans="1:4">
      <c r="B288" s="263"/>
    </row>
    <row r="289" spans="1:4">
      <c r="A289" s="131">
        <v>1152</v>
      </c>
      <c r="B289" s="263"/>
      <c r="C289" s="136" t="s">
        <v>669</v>
      </c>
      <c r="D289" s="269">
        <v>3950</v>
      </c>
    </row>
    <row r="290" spans="1:4">
      <c r="A290" s="131">
        <v>1153</v>
      </c>
      <c r="B290" s="263"/>
      <c r="C290" s="136" t="s">
        <v>2634</v>
      </c>
      <c r="D290" s="269">
        <v>390</v>
      </c>
    </row>
    <row r="291" spans="1:4">
      <c r="A291" s="131">
        <v>1154</v>
      </c>
      <c r="B291" s="263" t="s">
        <v>2476</v>
      </c>
      <c r="C291" s="136" t="s">
        <v>1406</v>
      </c>
      <c r="D291" s="269">
        <v>6820</v>
      </c>
    </row>
    <row r="292" spans="1:4">
      <c r="A292" s="131">
        <v>1156</v>
      </c>
      <c r="B292" s="263" t="s">
        <v>2534</v>
      </c>
      <c r="C292" s="136" t="s">
        <v>832</v>
      </c>
      <c r="D292" s="269">
        <v>1630</v>
      </c>
    </row>
    <row r="293" spans="1:4">
      <c r="A293" s="131">
        <v>1157</v>
      </c>
      <c r="B293" s="263" t="s">
        <v>2476</v>
      </c>
      <c r="C293" s="136" t="s">
        <v>833</v>
      </c>
      <c r="D293" s="269">
        <v>2950</v>
      </c>
    </row>
    <row r="294" spans="1:4">
      <c r="B294" s="263"/>
    </row>
    <row r="295" spans="1:4">
      <c r="A295" s="131">
        <v>1158</v>
      </c>
      <c r="B295" s="263" t="s">
        <v>48</v>
      </c>
      <c r="C295" s="136" t="s">
        <v>1499</v>
      </c>
      <c r="D295" s="269">
        <v>890</v>
      </c>
    </row>
    <row r="296" spans="1:4">
      <c r="A296" s="131">
        <v>1301</v>
      </c>
      <c r="B296" s="263" t="s">
        <v>1746</v>
      </c>
      <c r="C296" s="136" t="s">
        <v>2906</v>
      </c>
      <c r="D296" s="269">
        <v>510</v>
      </c>
    </row>
    <row r="297" spans="1:4">
      <c r="A297" s="131">
        <v>1287</v>
      </c>
      <c r="B297" s="263" t="s">
        <v>153</v>
      </c>
      <c r="C297" s="136" t="s">
        <v>2355</v>
      </c>
    </row>
    <row r="298" spans="1:4">
      <c r="B298" s="263"/>
    </row>
    <row r="299" spans="1:4">
      <c r="B299" s="263"/>
    </row>
    <row r="300" spans="1:4">
      <c r="A300" s="131">
        <v>1316</v>
      </c>
      <c r="B300" s="263" t="s">
        <v>1739</v>
      </c>
      <c r="C300" s="136" t="s">
        <v>725</v>
      </c>
      <c r="D300" s="269">
        <v>1690</v>
      </c>
    </row>
    <row r="301" spans="1:4">
      <c r="A301" s="131" t="s">
        <v>3954</v>
      </c>
      <c r="B301" s="263" t="s">
        <v>1754</v>
      </c>
      <c r="C301" s="136" t="s">
        <v>724</v>
      </c>
      <c r="D301" s="269">
        <v>7200</v>
      </c>
    </row>
    <row r="302" spans="1:4">
      <c r="A302" s="131" t="s">
        <v>3955</v>
      </c>
      <c r="B302" s="263" t="s">
        <v>1754</v>
      </c>
      <c r="C302" s="136" t="s">
        <v>723</v>
      </c>
      <c r="D302" s="269">
        <v>7200</v>
      </c>
    </row>
    <row r="303" spans="1:4">
      <c r="A303" s="131" t="s">
        <v>3956</v>
      </c>
      <c r="B303" s="263" t="s">
        <v>1754</v>
      </c>
      <c r="C303" s="136" t="s">
        <v>2352</v>
      </c>
      <c r="D303" s="269">
        <v>10560</v>
      </c>
    </row>
    <row r="304" spans="1:4">
      <c r="A304" s="131" t="s">
        <v>3957</v>
      </c>
      <c r="B304" s="263" t="s">
        <v>1754</v>
      </c>
      <c r="C304" s="136" t="s">
        <v>726</v>
      </c>
      <c r="D304" s="269">
        <v>9600</v>
      </c>
    </row>
    <row r="305" spans="1:4">
      <c r="A305" s="131" t="s">
        <v>3958</v>
      </c>
      <c r="B305" s="263" t="s">
        <v>1754</v>
      </c>
      <c r="C305" s="136" t="s">
        <v>2351</v>
      </c>
      <c r="D305" s="269">
        <v>6600</v>
      </c>
    </row>
    <row r="306" spans="1:4">
      <c r="A306" s="131" t="s">
        <v>3959</v>
      </c>
      <c r="B306" s="263" t="s">
        <v>1754</v>
      </c>
      <c r="C306" s="136" t="s">
        <v>2350</v>
      </c>
      <c r="D306" s="269">
        <v>10200</v>
      </c>
    </row>
    <row r="307" spans="1:4">
      <c r="A307" s="131" t="s">
        <v>3960</v>
      </c>
      <c r="B307" s="263" t="s">
        <v>1754</v>
      </c>
      <c r="C307" s="136" t="s">
        <v>312</v>
      </c>
      <c r="D307" s="269">
        <v>10200</v>
      </c>
    </row>
    <row r="308" spans="1:4">
      <c r="A308" s="131" t="s">
        <v>3961</v>
      </c>
      <c r="B308" s="263" t="s">
        <v>1754</v>
      </c>
      <c r="C308" s="136" t="s">
        <v>311</v>
      </c>
      <c r="D308" s="269">
        <v>9000</v>
      </c>
    </row>
    <row r="309" spans="1:4">
      <c r="A309" s="131" t="s">
        <v>3962</v>
      </c>
      <c r="B309" s="263" t="s">
        <v>1754</v>
      </c>
      <c r="C309" s="136" t="s">
        <v>310</v>
      </c>
      <c r="D309" s="269">
        <v>7800</v>
      </c>
    </row>
    <row r="310" spans="1:4">
      <c r="A310" s="131" t="s">
        <v>3963</v>
      </c>
      <c r="B310" s="263" t="s">
        <v>1754</v>
      </c>
      <c r="C310" s="136" t="s">
        <v>2757</v>
      </c>
      <c r="D310" s="269">
        <v>9400</v>
      </c>
    </row>
    <row r="311" spans="1:4">
      <c r="A311" s="131" t="s">
        <v>3964</v>
      </c>
      <c r="B311" s="263" t="s">
        <v>1754</v>
      </c>
      <c r="C311" s="136" t="s">
        <v>2139</v>
      </c>
      <c r="D311" s="269">
        <v>9600</v>
      </c>
    </row>
    <row r="312" spans="1:4">
      <c r="A312" s="131" t="s">
        <v>3965</v>
      </c>
      <c r="B312" s="263" t="s">
        <v>1754</v>
      </c>
      <c r="C312" s="136" t="s">
        <v>249</v>
      </c>
      <c r="D312" s="269">
        <v>11970</v>
      </c>
    </row>
    <row r="313" spans="1:4">
      <c r="A313" s="131" t="s">
        <v>3966</v>
      </c>
      <c r="B313" s="263" t="s">
        <v>1754</v>
      </c>
      <c r="C313" s="136" t="s">
        <v>662</v>
      </c>
      <c r="D313" s="269">
        <v>7200</v>
      </c>
    </row>
    <row r="314" spans="1:4">
      <c r="A314" s="131" t="s">
        <v>3967</v>
      </c>
      <c r="B314" s="263" t="s">
        <v>1754</v>
      </c>
      <c r="C314" s="136" t="s">
        <v>661</v>
      </c>
      <c r="D314" s="269">
        <v>10200</v>
      </c>
    </row>
    <row r="315" spans="1:4">
      <c r="A315" s="131" t="s">
        <v>3968</v>
      </c>
      <c r="B315" s="263" t="s">
        <v>1754</v>
      </c>
      <c r="C315" s="136" t="s">
        <v>660</v>
      </c>
      <c r="D315" s="269">
        <v>11020</v>
      </c>
    </row>
    <row r="316" spans="1:4">
      <c r="A316" s="131" t="s">
        <v>3969</v>
      </c>
      <c r="B316" s="263" t="s">
        <v>1754</v>
      </c>
      <c r="C316" s="136" t="s">
        <v>2610</v>
      </c>
      <c r="D316" s="269">
        <v>10800</v>
      </c>
    </row>
    <row r="317" spans="1:4">
      <c r="A317" s="131" t="s">
        <v>3970</v>
      </c>
      <c r="B317" s="263" t="s">
        <v>1754</v>
      </c>
      <c r="C317" s="136" t="s">
        <v>2609</v>
      </c>
      <c r="D317" s="269">
        <v>9000</v>
      </c>
    </row>
    <row r="318" spans="1:4">
      <c r="A318" s="131" t="s">
        <v>3971</v>
      </c>
      <c r="B318" s="263" t="s">
        <v>1754</v>
      </c>
      <c r="C318" s="136" t="s">
        <v>4342</v>
      </c>
      <c r="D318" s="269">
        <v>10200</v>
      </c>
    </row>
    <row r="319" spans="1:4">
      <c r="A319" s="131" t="s">
        <v>3972</v>
      </c>
      <c r="B319" s="263" t="s">
        <v>1754</v>
      </c>
      <c r="C319" s="136" t="s">
        <v>2608</v>
      </c>
      <c r="D319" s="269">
        <v>10800</v>
      </c>
    </row>
    <row r="320" spans="1:4">
      <c r="A320" s="131" t="s">
        <v>3973</v>
      </c>
      <c r="B320" s="263" t="s">
        <v>1754</v>
      </c>
      <c r="C320" s="136" t="s">
        <v>2138</v>
      </c>
      <c r="D320" s="269">
        <v>10200</v>
      </c>
    </row>
    <row r="321" spans="1:4">
      <c r="A321" s="131" t="s">
        <v>3974</v>
      </c>
      <c r="B321" s="263" t="s">
        <v>1754</v>
      </c>
      <c r="C321" s="136" t="s">
        <v>2607</v>
      </c>
      <c r="D321" s="269">
        <v>8640</v>
      </c>
    </row>
    <row r="322" spans="1:4">
      <c r="A322" s="131" t="s">
        <v>3975</v>
      </c>
      <c r="B322" s="263" t="s">
        <v>1754</v>
      </c>
      <c r="C322" s="136" t="s">
        <v>2606</v>
      </c>
      <c r="D322" s="269">
        <v>8160</v>
      </c>
    </row>
    <row r="323" spans="1:4">
      <c r="A323" s="131" t="s">
        <v>3976</v>
      </c>
      <c r="B323" s="263" t="s">
        <v>1754</v>
      </c>
      <c r="C323" s="136" t="s">
        <v>829</v>
      </c>
      <c r="D323" s="269">
        <v>8640</v>
      </c>
    </row>
    <row r="324" spans="1:4">
      <c r="A324" s="131" t="s">
        <v>3977</v>
      </c>
      <c r="B324" s="263" t="s">
        <v>1754</v>
      </c>
      <c r="C324" s="136" t="s">
        <v>2754</v>
      </c>
      <c r="D324" s="269">
        <v>8160</v>
      </c>
    </row>
    <row r="325" spans="1:4">
      <c r="A325" s="131" t="s">
        <v>3978</v>
      </c>
      <c r="B325" s="263" t="s">
        <v>1754</v>
      </c>
      <c r="C325" s="136" t="s">
        <v>2886</v>
      </c>
      <c r="D325" s="269">
        <v>12290</v>
      </c>
    </row>
    <row r="326" spans="1:4">
      <c r="A326" s="131" t="s">
        <v>3979</v>
      </c>
      <c r="B326" s="263" t="s">
        <v>1754</v>
      </c>
      <c r="C326" s="136" t="s">
        <v>769</v>
      </c>
      <c r="D326" s="269">
        <v>11970</v>
      </c>
    </row>
    <row r="327" spans="1:4">
      <c r="A327" s="131" t="s">
        <v>3980</v>
      </c>
      <c r="B327" s="263" t="s">
        <v>1754</v>
      </c>
      <c r="C327" s="136" t="s">
        <v>768</v>
      </c>
      <c r="D327" s="269">
        <v>11020</v>
      </c>
    </row>
    <row r="328" spans="1:4">
      <c r="A328" s="131" t="s">
        <v>4335</v>
      </c>
      <c r="B328" s="263" t="s">
        <v>1754</v>
      </c>
      <c r="C328" s="136" t="s">
        <v>4336</v>
      </c>
      <c r="D328" s="269">
        <v>12950</v>
      </c>
    </row>
    <row r="329" spans="1:4">
      <c r="A329" s="131">
        <v>1159</v>
      </c>
      <c r="B329" s="263" t="s">
        <v>949</v>
      </c>
      <c r="C329" s="136" t="s">
        <v>2018</v>
      </c>
      <c r="D329" s="269">
        <v>1720</v>
      </c>
    </row>
    <row r="330" spans="1:4">
      <c r="A330" s="131">
        <v>1185</v>
      </c>
      <c r="B330" s="263" t="s">
        <v>1738</v>
      </c>
      <c r="C330" s="136" t="s">
        <v>1091</v>
      </c>
      <c r="D330" s="269">
        <v>1770</v>
      </c>
    </row>
    <row r="331" spans="1:4">
      <c r="A331" s="131">
        <v>1167</v>
      </c>
      <c r="B331" s="263" t="s">
        <v>1042</v>
      </c>
      <c r="C331" s="136" t="s">
        <v>1043</v>
      </c>
      <c r="D331" s="269">
        <v>2100</v>
      </c>
    </row>
    <row r="332" spans="1:4">
      <c r="A332" s="131">
        <v>1302</v>
      </c>
      <c r="B332" s="263" t="s">
        <v>1742</v>
      </c>
      <c r="C332" s="136" t="s">
        <v>2593</v>
      </c>
      <c r="D332" s="269">
        <v>1870</v>
      </c>
    </row>
    <row r="333" spans="1:4">
      <c r="A333" s="131">
        <v>1160</v>
      </c>
      <c r="B333" s="263" t="s">
        <v>1740</v>
      </c>
      <c r="C333" s="136" t="s">
        <v>2158</v>
      </c>
      <c r="D333" s="269">
        <v>1870</v>
      </c>
    </row>
    <row r="334" spans="1:4">
      <c r="A334" s="131">
        <v>1162</v>
      </c>
      <c r="B334" s="263" t="s">
        <v>948</v>
      </c>
      <c r="C334" s="136" t="s">
        <v>2157</v>
      </c>
      <c r="D334" s="269">
        <v>1870</v>
      </c>
    </row>
    <row r="335" spans="1:4">
      <c r="A335" s="131">
        <v>1161</v>
      </c>
      <c r="B335" s="263" t="s">
        <v>1743</v>
      </c>
      <c r="C335" s="136" t="s">
        <v>2156</v>
      </c>
      <c r="D335" s="269">
        <v>1490</v>
      </c>
    </row>
    <row r="336" spans="1:4">
      <c r="A336" s="131">
        <v>1303</v>
      </c>
      <c r="B336" s="263" t="s">
        <v>1741</v>
      </c>
      <c r="C336" s="136" t="s">
        <v>2155</v>
      </c>
      <c r="D336" s="269">
        <v>1870</v>
      </c>
    </row>
    <row r="337" spans="1:4">
      <c r="A337" s="131">
        <v>1393</v>
      </c>
      <c r="B337" s="263"/>
      <c r="C337" s="136" t="s">
        <v>67</v>
      </c>
      <c r="D337" s="269">
        <v>8200</v>
      </c>
    </row>
    <row r="338" spans="1:4">
      <c r="A338" s="131">
        <v>1394</v>
      </c>
      <c r="B338" s="263"/>
      <c r="C338" s="136" t="s">
        <v>2480</v>
      </c>
      <c r="D338" s="269">
        <v>8200</v>
      </c>
    </row>
    <row r="339" spans="1:4">
      <c r="A339" s="131">
        <v>1320</v>
      </c>
      <c r="B339" s="263" t="s">
        <v>1834</v>
      </c>
      <c r="C339" s="136" t="s">
        <v>659</v>
      </c>
      <c r="D339" s="269">
        <v>3770</v>
      </c>
    </row>
    <row r="340" spans="1:4">
      <c r="A340" s="131">
        <v>1361</v>
      </c>
      <c r="B340" s="263" t="s">
        <v>1834</v>
      </c>
      <c r="C340" s="136" t="s">
        <v>658</v>
      </c>
      <c r="D340" s="269">
        <v>3770</v>
      </c>
    </row>
    <row r="341" spans="1:4">
      <c r="A341" s="131">
        <v>1321</v>
      </c>
      <c r="B341" s="263" t="s">
        <v>1834</v>
      </c>
      <c r="C341" s="136" t="s">
        <v>657</v>
      </c>
      <c r="D341" s="269">
        <v>10370</v>
      </c>
    </row>
    <row r="342" spans="1:4">
      <c r="A342" s="131">
        <v>1353</v>
      </c>
      <c r="B342" s="263" t="s">
        <v>1834</v>
      </c>
      <c r="C342" s="136" t="s">
        <v>656</v>
      </c>
      <c r="D342" s="269">
        <v>3770</v>
      </c>
    </row>
    <row r="343" spans="1:4">
      <c r="A343" s="131">
        <v>1163</v>
      </c>
      <c r="B343" s="263" t="s">
        <v>49</v>
      </c>
      <c r="C343" s="136" t="s">
        <v>655</v>
      </c>
      <c r="D343" s="269">
        <v>1360</v>
      </c>
    </row>
    <row r="344" spans="1:4">
      <c r="A344" s="131">
        <v>1164</v>
      </c>
      <c r="B344" s="263" t="s">
        <v>49</v>
      </c>
      <c r="C344" s="136" t="s">
        <v>654</v>
      </c>
      <c r="D344" s="269">
        <v>1610</v>
      </c>
    </row>
    <row r="345" spans="1:4">
      <c r="A345" s="131">
        <v>1165</v>
      </c>
      <c r="B345" s="263" t="s">
        <v>49</v>
      </c>
      <c r="C345" s="136" t="s">
        <v>326</v>
      </c>
      <c r="D345" s="269">
        <v>1360</v>
      </c>
    </row>
    <row r="346" spans="1:4">
      <c r="A346" s="131">
        <v>1166</v>
      </c>
      <c r="B346" s="263" t="s">
        <v>2238</v>
      </c>
      <c r="C346" s="136" t="s">
        <v>514</v>
      </c>
      <c r="D346" s="269">
        <v>5680</v>
      </c>
    </row>
    <row r="347" spans="1:4">
      <c r="A347" s="131">
        <v>1312</v>
      </c>
      <c r="B347" s="263" t="s">
        <v>2238</v>
      </c>
      <c r="C347" s="136" t="s">
        <v>513</v>
      </c>
    </row>
    <row r="348" spans="1:4">
      <c r="A348" s="131">
        <v>1168</v>
      </c>
      <c r="B348" s="263" t="s">
        <v>48</v>
      </c>
      <c r="C348" s="136" t="s">
        <v>515</v>
      </c>
      <c r="D348" s="269">
        <v>7390</v>
      </c>
    </row>
    <row r="349" spans="1:4">
      <c r="A349" s="131">
        <v>1169</v>
      </c>
      <c r="B349" s="263" t="s">
        <v>2238</v>
      </c>
      <c r="C349" s="136" t="s">
        <v>516</v>
      </c>
      <c r="D349" s="269">
        <v>7460</v>
      </c>
    </row>
    <row r="350" spans="1:4">
      <c r="A350" s="131">
        <v>1331</v>
      </c>
      <c r="B350" s="263" t="s">
        <v>2815</v>
      </c>
      <c r="C350" s="136" t="s">
        <v>4346</v>
      </c>
      <c r="D350" s="269">
        <v>5600</v>
      </c>
    </row>
    <row r="351" spans="1:4">
      <c r="B351" s="263"/>
    </row>
    <row r="352" spans="1:4">
      <c r="A352" s="131">
        <v>1384</v>
      </c>
      <c r="B352" s="136" t="s">
        <v>1453</v>
      </c>
      <c r="C352" s="136" t="s">
        <v>265</v>
      </c>
      <c r="D352" s="269">
        <v>4480</v>
      </c>
    </row>
    <row r="353" spans="1:4">
      <c r="A353" s="131">
        <v>1383</v>
      </c>
      <c r="B353" s="136" t="s">
        <v>1453</v>
      </c>
      <c r="C353" s="136" t="s">
        <v>602</v>
      </c>
      <c r="D353" s="269">
        <v>2090</v>
      </c>
    </row>
    <row r="354" spans="1:4">
      <c r="A354" s="131">
        <v>1244</v>
      </c>
      <c r="B354" s="263"/>
      <c r="C354" s="136" t="s">
        <v>2066</v>
      </c>
      <c r="D354" s="269">
        <v>4200</v>
      </c>
    </row>
    <row r="355" spans="1:4">
      <c r="A355" s="131">
        <v>1448</v>
      </c>
      <c r="B355" s="263" t="s">
        <v>1453</v>
      </c>
      <c r="C355" s="136" t="s">
        <v>1401</v>
      </c>
      <c r="D355" s="269">
        <v>7780</v>
      </c>
    </row>
    <row r="356" spans="1:4">
      <c r="A356" s="131">
        <v>1407</v>
      </c>
      <c r="B356" s="263" t="s">
        <v>1453</v>
      </c>
      <c r="C356" s="136" t="s">
        <v>926</v>
      </c>
      <c r="D356" s="269">
        <v>4640</v>
      </c>
    </row>
    <row r="357" spans="1:4">
      <c r="A357" s="131">
        <v>1382</v>
      </c>
      <c r="B357" s="136" t="s">
        <v>1453</v>
      </c>
      <c r="C357" s="136" t="s">
        <v>2549</v>
      </c>
      <c r="D357" s="269">
        <v>3790</v>
      </c>
    </row>
    <row r="358" spans="1:4">
      <c r="A358" s="131">
        <v>1385</v>
      </c>
      <c r="B358" s="136" t="s">
        <v>1453</v>
      </c>
      <c r="C358" s="136" t="s">
        <v>266</v>
      </c>
      <c r="D358" s="269">
        <v>4200</v>
      </c>
    </row>
    <row r="359" spans="1:4">
      <c r="A359" s="131">
        <v>1386</v>
      </c>
      <c r="B359" s="136" t="s">
        <v>1453</v>
      </c>
      <c r="C359" s="136" t="s">
        <v>110</v>
      </c>
      <c r="D359" s="269">
        <v>4390</v>
      </c>
    </row>
    <row r="360" spans="1:4">
      <c r="A360" s="131">
        <v>1435</v>
      </c>
      <c r="B360" s="136" t="s">
        <v>1453</v>
      </c>
      <c r="C360" s="136" t="s">
        <v>111</v>
      </c>
      <c r="D360" s="269">
        <v>6470</v>
      </c>
    </row>
    <row r="361" spans="1:4">
      <c r="A361" s="131">
        <v>1343</v>
      </c>
      <c r="B361" s="263" t="s">
        <v>1453</v>
      </c>
      <c r="C361" s="136" t="s">
        <v>2744</v>
      </c>
      <c r="D361" s="269">
        <v>4200</v>
      </c>
    </row>
    <row r="362" spans="1:4">
      <c r="A362" s="131">
        <v>1170</v>
      </c>
      <c r="B362" s="263" t="s">
        <v>1453</v>
      </c>
      <c r="C362" s="136" t="s">
        <v>1169</v>
      </c>
      <c r="D362" s="269">
        <v>6160</v>
      </c>
    </row>
    <row r="363" spans="1:4">
      <c r="A363" s="131">
        <v>1173</v>
      </c>
      <c r="B363" s="263"/>
      <c r="C363" s="136" t="s">
        <v>273</v>
      </c>
      <c r="D363" s="269">
        <v>80</v>
      </c>
    </row>
    <row r="364" spans="1:4">
      <c r="A364" s="131">
        <v>1348</v>
      </c>
      <c r="B364" s="263"/>
      <c r="C364" s="136" t="s">
        <v>509</v>
      </c>
      <c r="D364" s="269">
        <v>1300</v>
      </c>
    </row>
    <row r="365" spans="1:4">
      <c r="A365" s="131">
        <v>1177</v>
      </c>
      <c r="B365" s="263"/>
      <c r="C365" s="136" t="s">
        <v>1275</v>
      </c>
      <c r="D365" s="269">
        <v>2900</v>
      </c>
    </row>
    <row r="366" spans="1:4">
      <c r="A366" s="131">
        <v>1258</v>
      </c>
      <c r="B366" s="263" t="s">
        <v>1613</v>
      </c>
      <c r="C366" s="136" t="s">
        <v>828</v>
      </c>
      <c r="D366" s="269">
        <v>16800</v>
      </c>
    </row>
    <row r="367" spans="1:4">
      <c r="A367" s="131">
        <v>1179</v>
      </c>
      <c r="B367" s="263" t="s">
        <v>49</v>
      </c>
      <c r="C367" s="136" t="s">
        <v>827</v>
      </c>
      <c r="D367" s="269">
        <v>1120</v>
      </c>
    </row>
    <row r="368" spans="1:4">
      <c r="A368" s="131">
        <v>1180</v>
      </c>
      <c r="B368" s="263"/>
      <c r="C368" s="136" t="s">
        <v>1441</v>
      </c>
      <c r="D368" s="269">
        <v>1680</v>
      </c>
    </row>
    <row r="369" spans="1:5">
      <c r="A369" s="131">
        <v>1344</v>
      </c>
      <c r="B369" s="263"/>
      <c r="C369" s="136" t="s">
        <v>968</v>
      </c>
      <c r="D369" s="269">
        <v>12800</v>
      </c>
    </row>
    <row r="370" spans="1:5">
      <c r="A370" s="131">
        <v>1438</v>
      </c>
      <c r="B370" s="263" t="s">
        <v>1453</v>
      </c>
      <c r="C370" s="136" t="s">
        <v>1498</v>
      </c>
      <c r="D370" s="269">
        <v>10390</v>
      </c>
    </row>
    <row r="371" spans="1:5">
      <c r="A371" s="131">
        <v>1336</v>
      </c>
      <c r="B371" s="263" t="s">
        <v>1834</v>
      </c>
      <c r="C371" s="136" t="s">
        <v>826</v>
      </c>
      <c r="D371" s="269">
        <v>1070</v>
      </c>
    </row>
    <row r="372" spans="1:5">
      <c r="B372" s="263"/>
    </row>
    <row r="373" spans="1:5">
      <c r="A373" s="131" t="s">
        <v>3981</v>
      </c>
      <c r="B373" s="263" t="s">
        <v>1754</v>
      </c>
      <c r="C373" s="136" t="s">
        <v>2745</v>
      </c>
      <c r="D373" s="269">
        <v>1980</v>
      </c>
    </row>
    <row r="374" spans="1:5">
      <c r="A374" s="131" t="s">
        <v>3982</v>
      </c>
      <c r="B374" s="263" t="s">
        <v>1754</v>
      </c>
      <c r="C374" s="136" t="s">
        <v>825</v>
      </c>
      <c r="D374" s="269">
        <v>1980</v>
      </c>
    </row>
    <row r="375" spans="1:5">
      <c r="A375" s="131" t="s">
        <v>3983</v>
      </c>
      <c r="B375" s="263" t="s">
        <v>1754</v>
      </c>
      <c r="C375" s="136" t="s">
        <v>317</v>
      </c>
      <c r="D375" s="269">
        <v>1980</v>
      </c>
    </row>
    <row r="376" spans="1:5">
      <c r="B376" s="263"/>
    </row>
    <row r="377" spans="1:5">
      <c r="A377" s="131">
        <v>1356</v>
      </c>
      <c r="B377" s="136" t="s">
        <v>202</v>
      </c>
      <c r="C377" s="136" t="s">
        <v>316</v>
      </c>
      <c r="D377" s="261">
        <v>13990</v>
      </c>
      <c r="E377" s="261"/>
    </row>
    <row r="378" spans="1:5">
      <c r="A378" s="131">
        <v>1357</v>
      </c>
      <c r="B378" s="136" t="s">
        <v>202</v>
      </c>
      <c r="C378" s="136" t="s">
        <v>315</v>
      </c>
      <c r="D378" s="261">
        <v>14560</v>
      </c>
      <c r="E378" s="261"/>
    </row>
    <row r="379" spans="1:5">
      <c r="A379" s="131">
        <v>1358</v>
      </c>
      <c r="B379" s="136" t="s">
        <v>202</v>
      </c>
      <c r="C379" s="136" t="s">
        <v>314</v>
      </c>
      <c r="D379" s="269">
        <v>14560</v>
      </c>
    </row>
    <row r="380" spans="1:5">
      <c r="A380" s="131">
        <v>1359</v>
      </c>
      <c r="B380" s="136" t="s">
        <v>202</v>
      </c>
      <c r="C380" s="136" t="s">
        <v>821</v>
      </c>
      <c r="D380" s="269">
        <v>16400</v>
      </c>
    </row>
    <row r="381" spans="1:5">
      <c r="A381" s="131">
        <v>1424</v>
      </c>
      <c r="B381" s="136" t="s">
        <v>202</v>
      </c>
      <c r="C381" s="136" t="s">
        <v>1308</v>
      </c>
      <c r="D381" s="269">
        <v>14560</v>
      </c>
    </row>
    <row r="382" spans="1:5">
      <c r="A382" s="131">
        <v>1360</v>
      </c>
      <c r="B382" s="136" t="s">
        <v>202</v>
      </c>
      <c r="C382" s="136" t="s">
        <v>820</v>
      </c>
      <c r="D382" s="269">
        <v>17980</v>
      </c>
    </row>
    <row r="383" spans="1:5">
      <c r="A383" s="131">
        <v>1362</v>
      </c>
      <c r="B383" s="136" t="s">
        <v>202</v>
      </c>
      <c r="C383" s="136" t="s">
        <v>819</v>
      </c>
      <c r="D383" s="269">
        <v>22800</v>
      </c>
    </row>
    <row r="384" spans="1:5">
      <c r="A384" s="131">
        <v>1363</v>
      </c>
      <c r="B384" s="136" t="s">
        <v>202</v>
      </c>
      <c r="C384" s="136" t="s">
        <v>818</v>
      </c>
      <c r="D384" s="269">
        <v>24180</v>
      </c>
    </row>
    <row r="385" spans="1:4">
      <c r="A385" s="131">
        <v>1181</v>
      </c>
      <c r="B385" s="263" t="s">
        <v>1170</v>
      </c>
      <c r="C385" s="136" t="s">
        <v>1084</v>
      </c>
    </row>
    <row r="386" spans="1:4">
      <c r="A386" s="131">
        <v>87072</v>
      </c>
      <c r="B386" s="263" t="s">
        <v>1746</v>
      </c>
      <c r="C386" s="136" t="s">
        <v>1568</v>
      </c>
      <c r="D386" s="269">
        <v>1990</v>
      </c>
    </row>
    <row r="387" spans="1:4">
      <c r="A387" s="131">
        <v>87071</v>
      </c>
      <c r="B387" s="263" t="s">
        <v>1746</v>
      </c>
      <c r="C387" s="136" t="s">
        <v>224</v>
      </c>
      <c r="D387" s="269">
        <v>1990</v>
      </c>
    </row>
    <row r="388" spans="1:4">
      <c r="A388" s="131">
        <v>87035</v>
      </c>
      <c r="B388" s="263" t="s">
        <v>1746</v>
      </c>
      <c r="C388" s="136" t="s">
        <v>222</v>
      </c>
      <c r="D388" s="269">
        <v>2900</v>
      </c>
    </row>
    <row r="389" spans="1:4">
      <c r="A389" s="131" t="s">
        <v>3984</v>
      </c>
      <c r="B389" s="263" t="s">
        <v>1746</v>
      </c>
      <c r="C389" s="136" t="s">
        <v>223</v>
      </c>
      <c r="D389" s="269">
        <v>1600</v>
      </c>
    </row>
    <row r="390" spans="1:4">
      <c r="A390" s="131">
        <v>87087</v>
      </c>
      <c r="B390" s="263" t="s">
        <v>1746</v>
      </c>
      <c r="C390" s="136" t="s">
        <v>221</v>
      </c>
      <c r="D390" s="269">
        <v>1990</v>
      </c>
    </row>
    <row r="391" spans="1:4">
      <c r="A391" s="131">
        <v>87068</v>
      </c>
      <c r="B391" s="263" t="s">
        <v>1746</v>
      </c>
      <c r="C391" s="136" t="s">
        <v>1808</v>
      </c>
      <c r="D391" s="269">
        <v>3250</v>
      </c>
    </row>
    <row r="392" spans="1:4">
      <c r="A392" s="131">
        <v>87146</v>
      </c>
      <c r="B392" s="263" t="s">
        <v>1746</v>
      </c>
      <c r="C392" s="136" t="s">
        <v>220</v>
      </c>
      <c r="D392" s="269">
        <v>2100</v>
      </c>
    </row>
    <row r="393" spans="1:4">
      <c r="A393" s="131">
        <v>87106</v>
      </c>
      <c r="B393" s="263" t="s">
        <v>1746</v>
      </c>
      <c r="C393" s="136" t="s">
        <v>1362</v>
      </c>
      <c r="D393" s="269">
        <v>1990</v>
      </c>
    </row>
    <row r="394" spans="1:4">
      <c r="A394" s="131">
        <v>87104</v>
      </c>
      <c r="B394" s="263" t="s">
        <v>1746</v>
      </c>
      <c r="C394" s="136" t="s">
        <v>1361</v>
      </c>
      <c r="D394" s="269">
        <v>1600</v>
      </c>
    </row>
    <row r="395" spans="1:4">
      <c r="A395" s="131">
        <v>87097</v>
      </c>
      <c r="B395" s="263" t="s">
        <v>1746</v>
      </c>
      <c r="C395" s="136" t="s">
        <v>1360</v>
      </c>
      <c r="D395" s="269">
        <v>2460</v>
      </c>
    </row>
    <row r="396" spans="1:4">
      <c r="A396" s="131">
        <v>89200</v>
      </c>
      <c r="B396" s="263" t="s">
        <v>1746</v>
      </c>
      <c r="C396" s="136" t="s">
        <v>1359</v>
      </c>
      <c r="D396" s="269">
        <v>1600</v>
      </c>
    </row>
    <row r="397" spans="1:4">
      <c r="A397" s="131">
        <v>87077</v>
      </c>
      <c r="B397" s="263" t="s">
        <v>1746</v>
      </c>
      <c r="C397" s="136" t="s">
        <v>1358</v>
      </c>
      <c r="D397" s="269">
        <v>1600</v>
      </c>
    </row>
    <row r="398" spans="1:4">
      <c r="A398" s="131">
        <v>87115</v>
      </c>
      <c r="B398" s="263" t="s">
        <v>1746</v>
      </c>
      <c r="C398" s="136" t="s">
        <v>1839</v>
      </c>
      <c r="D398" s="269">
        <v>1760</v>
      </c>
    </row>
    <row r="399" spans="1:4">
      <c r="A399" s="131">
        <v>87085</v>
      </c>
      <c r="B399" s="263" t="s">
        <v>1746</v>
      </c>
      <c r="C399" s="136" t="s">
        <v>1357</v>
      </c>
      <c r="D399" s="269">
        <v>1760</v>
      </c>
    </row>
    <row r="400" spans="1:4">
      <c r="A400" s="131">
        <v>87113</v>
      </c>
      <c r="B400" s="263" t="s">
        <v>1746</v>
      </c>
      <c r="C400" s="136" t="s">
        <v>1356</v>
      </c>
      <c r="D400" s="269">
        <v>1150</v>
      </c>
    </row>
    <row r="401" spans="1:4">
      <c r="A401" s="131">
        <v>1349</v>
      </c>
      <c r="B401" s="263" t="s">
        <v>48</v>
      </c>
      <c r="C401" s="136" t="s">
        <v>4902</v>
      </c>
      <c r="D401" s="269">
        <v>11560</v>
      </c>
    </row>
    <row r="402" spans="1:4">
      <c r="A402" s="131" t="s">
        <v>3985</v>
      </c>
      <c r="B402" s="263"/>
      <c r="C402" s="136" t="s">
        <v>1701</v>
      </c>
      <c r="D402" s="269">
        <v>2280</v>
      </c>
    </row>
    <row r="403" spans="1:4">
      <c r="A403" s="131" t="s">
        <v>3986</v>
      </c>
      <c r="B403" s="263"/>
      <c r="C403" s="136" t="s">
        <v>1700</v>
      </c>
      <c r="D403" s="269">
        <v>2280</v>
      </c>
    </row>
    <row r="404" spans="1:4">
      <c r="A404" s="131" t="s">
        <v>3987</v>
      </c>
      <c r="B404" s="263"/>
      <c r="C404" s="136" t="s">
        <v>1437</v>
      </c>
      <c r="D404" s="269">
        <v>2280</v>
      </c>
    </row>
    <row r="405" spans="1:4">
      <c r="A405" s="131" t="s">
        <v>3988</v>
      </c>
      <c r="B405" s="263"/>
      <c r="C405" s="136" t="s">
        <v>1436</v>
      </c>
      <c r="D405" s="269">
        <v>2280</v>
      </c>
    </row>
    <row r="406" spans="1:4">
      <c r="B406" s="263"/>
    </row>
    <row r="407" spans="1:4">
      <c r="A407" s="131" t="s">
        <v>3989</v>
      </c>
      <c r="B407" s="263"/>
      <c r="C407" s="136" t="s">
        <v>1430</v>
      </c>
      <c r="D407" s="269">
        <v>7590</v>
      </c>
    </row>
    <row r="408" spans="1:4">
      <c r="A408" s="131" t="s">
        <v>3990</v>
      </c>
      <c r="B408" s="263"/>
      <c r="C408" s="136" t="s">
        <v>1431</v>
      </c>
      <c r="D408" s="269">
        <v>6520</v>
      </c>
    </row>
    <row r="409" spans="1:4">
      <c r="A409" s="131" t="s">
        <v>3991</v>
      </c>
      <c r="B409" s="263" t="s">
        <v>2238</v>
      </c>
      <c r="C409" s="136" t="s">
        <v>1432</v>
      </c>
      <c r="D409" s="269">
        <v>11800</v>
      </c>
    </row>
    <row r="410" spans="1:4">
      <c r="A410" s="131">
        <v>1443</v>
      </c>
      <c r="B410" s="263" t="s">
        <v>1453</v>
      </c>
      <c r="C410" s="136" t="s">
        <v>2797</v>
      </c>
      <c r="D410" s="269">
        <v>12800</v>
      </c>
    </row>
    <row r="411" spans="1:4">
      <c r="A411" s="131">
        <v>1429</v>
      </c>
      <c r="B411" s="263" t="s">
        <v>1453</v>
      </c>
      <c r="C411" s="136" t="s">
        <v>1856</v>
      </c>
      <c r="D411" s="269">
        <v>15680</v>
      </c>
    </row>
    <row r="412" spans="1:4">
      <c r="A412" s="131">
        <v>1345</v>
      </c>
      <c r="B412" s="263" t="s">
        <v>1453</v>
      </c>
      <c r="C412" s="136" t="s">
        <v>1433</v>
      </c>
      <c r="D412" s="269">
        <v>16800</v>
      </c>
    </row>
    <row r="413" spans="1:4">
      <c r="A413" s="131">
        <v>1422</v>
      </c>
      <c r="B413" s="263" t="s">
        <v>1453</v>
      </c>
      <c r="C413" s="136" t="s">
        <v>6</v>
      </c>
      <c r="D413" s="269">
        <v>17600</v>
      </c>
    </row>
    <row r="414" spans="1:4">
      <c r="A414" s="131">
        <v>1436</v>
      </c>
      <c r="B414" s="263" t="s">
        <v>1165</v>
      </c>
      <c r="C414" s="136" t="s">
        <v>994</v>
      </c>
      <c r="D414" s="269">
        <v>1960</v>
      </c>
    </row>
    <row r="415" spans="1:4">
      <c r="A415" s="131">
        <v>1437</v>
      </c>
      <c r="B415" s="263" t="s">
        <v>1165</v>
      </c>
      <c r="C415" s="136" t="s">
        <v>993</v>
      </c>
      <c r="D415" s="269">
        <v>2110</v>
      </c>
    </row>
    <row r="416" spans="1:4">
      <c r="A416" s="131">
        <v>1086</v>
      </c>
      <c r="B416" s="263"/>
      <c r="C416" s="136" t="s">
        <v>884</v>
      </c>
      <c r="D416" s="269">
        <v>1600</v>
      </c>
    </row>
    <row r="417" spans="1:4">
      <c r="A417" s="131">
        <v>1237</v>
      </c>
      <c r="B417" s="263" t="s">
        <v>2104</v>
      </c>
      <c r="C417" s="136" t="s">
        <v>1434</v>
      </c>
      <c r="D417" s="269">
        <v>17990</v>
      </c>
    </row>
    <row r="418" spans="1:4">
      <c r="A418" s="131">
        <v>1182</v>
      </c>
      <c r="B418" s="263" t="s">
        <v>671</v>
      </c>
      <c r="C418" s="136" t="s">
        <v>1435</v>
      </c>
      <c r="D418" s="269">
        <v>6080</v>
      </c>
    </row>
    <row r="419" spans="1:4">
      <c r="A419" s="131">
        <v>1183</v>
      </c>
      <c r="B419" s="263" t="s">
        <v>671</v>
      </c>
      <c r="C419" s="136" t="s">
        <v>459</v>
      </c>
      <c r="D419" s="269">
        <v>6080</v>
      </c>
    </row>
    <row r="420" spans="1:4">
      <c r="A420" s="131" t="s">
        <v>3992</v>
      </c>
      <c r="B420" s="263" t="s">
        <v>2238</v>
      </c>
      <c r="C420" s="136" t="s">
        <v>510</v>
      </c>
      <c r="D420" s="269">
        <v>13960</v>
      </c>
    </row>
    <row r="421" spans="1:4">
      <c r="A421" s="131">
        <v>1241</v>
      </c>
      <c r="B421" s="263" t="s">
        <v>2238</v>
      </c>
      <c r="C421" s="136" t="s">
        <v>460</v>
      </c>
      <c r="D421" s="269">
        <v>8890</v>
      </c>
    </row>
    <row r="422" spans="1:4">
      <c r="A422" s="131" t="s">
        <v>4536</v>
      </c>
      <c r="B422" s="263" t="s">
        <v>2238</v>
      </c>
      <c r="C422" s="136" t="s">
        <v>2303</v>
      </c>
      <c r="D422" s="269">
        <v>19990</v>
      </c>
    </row>
    <row r="423" spans="1:4">
      <c r="A423" s="131" t="s">
        <v>3993</v>
      </c>
      <c r="B423" s="263" t="s">
        <v>2238</v>
      </c>
      <c r="C423" s="136" t="s">
        <v>2302</v>
      </c>
      <c r="D423" s="269">
        <v>21900</v>
      </c>
    </row>
    <row r="424" spans="1:4">
      <c r="A424" s="131">
        <v>1274</v>
      </c>
      <c r="B424" s="263" t="s">
        <v>1355</v>
      </c>
      <c r="C424" s="136" t="s">
        <v>1354</v>
      </c>
      <c r="D424" s="269">
        <v>12700</v>
      </c>
    </row>
    <row r="425" spans="1:4">
      <c r="A425" s="131">
        <v>1261</v>
      </c>
      <c r="B425" s="263" t="s">
        <v>2621</v>
      </c>
      <c r="C425" s="136" t="s">
        <v>1363</v>
      </c>
      <c r="D425" s="269">
        <v>12600</v>
      </c>
    </row>
    <row r="426" spans="1:4">
      <c r="A426" s="131">
        <v>1265</v>
      </c>
      <c r="B426" s="263" t="s">
        <v>2622</v>
      </c>
      <c r="C426" s="136" t="s">
        <v>2746</v>
      </c>
      <c r="D426" s="269">
        <v>32760</v>
      </c>
    </row>
    <row r="427" spans="1:4">
      <c r="A427" s="131">
        <v>1266</v>
      </c>
      <c r="B427" s="263" t="s">
        <v>2623</v>
      </c>
      <c r="C427" s="136" t="s">
        <v>458</v>
      </c>
      <c r="D427" s="269">
        <v>32760</v>
      </c>
    </row>
    <row r="428" spans="1:4">
      <c r="A428" s="131">
        <v>1269</v>
      </c>
      <c r="B428" s="263" t="s">
        <v>2624</v>
      </c>
      <c r="C428" s="136" t="s">
        <v>2424</v>
      </c>
      <c r="D428" s="269">
        <v>17640</v>
      </c>
    </row>
    <row r="429" spans="1:4">
      <c r="A429" s="131">
        <v>1270</v>
      </c>
      <c r="B429" s="263" t="s">
        <v>2625</v>
      </c>
      <c r="C429" s="136" t="s">
        <v>2330</v>
      </c>
      <c r="D429" s="269">
        <v>14400</v>
      </c>
    </row>
    <row r="430" spans="1:4">
      <c r="A430" s="131">
        <v>1335</v>
      </c>
      <c r="B430" s="263"/>
      <c r="C430" s="136" t="s">
        <v>1907</v>
      </c>
      <c r="D430" s="269">
        <v>27990</v>
      </c>
    </row>
    <row r="431" spans="1:4">
      <c r="A431" s="131">
        <v>1285</v>
      </c>
      <c r="B431" s="263"/>
      <c r="C431" s="136" t="s">
        <v>2517</v>
      </c>
      <c r="D431" s="269">
        <v>8000</v>
      </c>
    </row>
    <row r="432" spans="1:4">
      <c r="A432" s="131">
        <v>1286</v>
      </c>
      <c r="B432" s="263"/>
      <c r="C432" s="136" t="s">
        <v>928</v>
      </c>
      <c r="D432" s="269">
        <v>8000</v>
      </c>
    </row>
    <row r="433" spans="1:4">
      <c r="A433" s="131">
        <v>1184</v>
      </c>
      <c r="B433" s="263" t="s">
        <v>937</v>
      </c>
      <c r="C433" s="136" t="s">
        <v>2518</v>
      </c>
      <c r="D433" s="269">
        <v>1440</v>
      </c>
    </row>
    <row r="434" spans="1:4">
      <c r="A434" s="131">
        <v>1186</v>
      </c>
      <c r="B434" s="263" t="s">
        <v>671</v>
      </c>
      <c r="C434" s="136" t="s">
        <v>4348</v>
      </c>
      <c r="D434" s="269">
        <v>1600</v>
      </c>
    </row>
    <row r="435" spans="1:4">
      <c r="A435" s="131">
        <v>1304</v>
      </c>
      <c r="B435" s="263" t="s">
        <v>671</v>
      </c>
      <c r="C435" s="136" t="s">
        <v>666</v>
      </c>
      <c r="D435" s="269">
        <v>1920</v>
      </c>
    </row>
    <row r="436" spans="1:4">
      <c r="A436" s="131">
        <v>1310</v>
      </c>
      <c r="B436" s="263" t="s">
        <v>937</v>
      </c>
      <c r="C436" s="136" t="s">
        <v>714</v>
      </c>
      <c r="D436" s="269">
        <v>1760</v>
      </c>
    </row>
    <row r="437" spans="1:4">
      <c r="A437" s="131">
        <v>1187</v>
      </c>
      <c r="B437" s="263" t="s">
        <v>937</v>
      </c>
      <c r="C437" s="136" t="s">
        <v>1535</v>
      </c>
      <c r="D437" s="269">
        <v>1800</v>
      </c>
    </row>
    <row r="438" spans="1:4">
      <c r="A438" s="131">
        <v>1188</v>
      </c>
      <c r="B438" s="263" t="s">
        <v>937</v>
      </c>
      <c r="C438" s="136" t="s">
        <v>1854</v>
      </c>
      <c r="D438" s="269">
        <v>1760</v>
      </c>
    </row>
    <row r="439" spans="1:4">
      <c r="A439" s="131">
        <v>1455</v>
      </c>
      <c r="B439" s="263" t="s">
        <v>671</v>
      </c>
      <c r="C439" s="136" t="s">
        <v>4789</v>
      </c>
      <c r="D439" s="269">
        <v>21800</v>
      </c>
    </row>
    <row r="440" spans="1:4">
      <c r="A440" s="131">
        <v>1441</v>
      </c>
      <c r="B440" s="263" t="s">
        <v>671</v>
      </c>
      <c r="C440" s="136" t="s">
        <v>4790</v>
      </c>
      <c r="D440" s="269">
        <v>11800</v>
      </c>
    </row>
    <row r="441" spans="1:4">
      <c r="A441" s="131">
        <v>1278</v>
      </c>
      <c r="B441" s="263" t="s">
        <v>2626</v>
      </c>
      <c r="C441" s="136" t="s">
        <v>886</v>
      </c>
      <c r="D441" s="269">
        <v>12600</v>
      </c>
    </row>
    <row r="442" spans="1:4">
      <c r="A442" s="131">
        <v>1279</v>
      </c>
      <c r="B442" s="263" t="s">
        <v>2260</v>
      </c>
      <c r="C442" s="136" t="s">
        <v>885</v>
      </c>
      <c r="D442" s="269">
        <v>14400</v>
      </c>
    </row>
    <row r="443" spans="1:4">
      <c r="A443" s="131" t="s">
        <v>3994</v>
      </c>
      <c r="B443" s="263" t="s">
        <v>2238</v>
      </c>
      <c r="C443" s="136" t="s">
        <v>2319</v>
      </c>
      <c r="D443" s="269">
        <v>11990</v>
      </c>
    </row>
    <row r="444" spans="1:4">
      <c r="A444" s="131" t="s">
        <v>3995</v>
      </c>
      <c r="B444" s="263" t="s">
        <v>2238</v>
      </c>
      <c r="C444" s="136" t="s">
        <v>1168</v>
      </c>
      <c r="D444" s="269">
        <v>11990</v>
      </c>
    </row>
    <row r="445" spans="1:4">
      <c r="A445" s="131" t="s">
        <v>3996</v>
      </c>
      <c r="B445" s="263" t="s">
        <v>2238</v>
      </c>
      <c r="C445" s="136" t="s">
        <v>976</v>
      </c>
      <c r="D445" s="269">
        <v>11800</v>
      </c>
    </row>
    <row r="446" spans="1:4">
      <c r="A446" s="131" t="s">
        <v>3997</v>
      </c>
      <c r="B446" s="263" t="s">
        <v>2238</v>
      </c>
      <c r="C446" s="136" t="s">
        <v>1167</v>
      </c>
      <c r="D446" s="269">
        <v>11800</v>
      </c>
    </row>
    <row r="447" spans="1:4">
      <c r="A447" s="131" t="s">
        <v>3998</v>
      </c>
      <c r="B447" s="263" t="s">
        <v>2238</v>
      </c>
      <c r="C447" s="136" t="s">
        <v>975</v>
      </c>
      <c r="D447" s="269">
        <v>9990</v>
      </c>
    </row>
    <row r="448" spans="1:4">
      <c r="A448" s="131">
        <v>1379</v>
      </c>
      <c r="B448" s="263"/>
      <c r="C448" s="136" t="s">
        <v>1049</v>
      </c>
      <c r="D448" s="269">
        <v>15680</v>
      </c>
    </row>
    <row r="449" spans="1:4">
      <c r="A449" s="131" t="s">
        <v>3999</v>
      </c>
      <c r="B449" s="263" t="s">
        <v>2238</v>
      </c>
      <c r="C449" s="136" t="s">
        <v>974</v>
      </c>
      <c r="D449" s="269">
        <v>19980</v>
      </c>
    </row>
    <row r="450" spans="1:4">
      <c r="A450" s="131" t="s">
        <v>4000</v>
      </c>
      <c r="B450" s="263" t="s">
        <v>2238</v>
      </c>
      <c r="C450" s="136" t="s">
        <v>1904</v>
      </c>
      <c r="D450" s="269">
        <v>16120</v>
      </c>
    </row>
    <row r="451" spans="1:4">
      <c r="A451" s="131">
        <v>1243</v>
      </c>
      <c r="B451" s="263" t="s">
        <v>2103</v>
      </c>
      <c r="C451" s="136" t="s">
        <v>1903</v>
      </c>
      <c r="D451" s="269">
        <v>15900</v>
      </c>
    </row>
    <row r="452" spans="1:4">
      <c r="A452" s="131">
        <v>1262</v>
      </c>
      <c r="B452" s="263" t="s">
        <v>1611</v>
      </c>
      <c r="C452" s="136" t="s">
        <v>2331</v>
      </c>
      <c r="D452" s="269">
        <v>13560</v>
      </c>
    </row>
    <row r="453" spans="1:4">
      <c r="A453" s="131">
        <v>1263</v>
      </c>
      <c r="B453" s="263" t="s">
        <v>2627</v>
      </c>
      <c r="C453" s="136" t="s">
        <v>1877</v>
      </c>
      <c r="D453" s="269">
        <v>13560</v>
      </c>
    </row>
    <row r="454" spans="1:4">
      <c r="A454" s="131">
        <v>1264</v>
      </c>
      <c r="B454" s="263" t="s">
        <v>2628</v>
      </c>
      <c r="C454" s="136" t="s">
        <v>2843</v>
      </c>
      <c r="D454" s="269">
        <v>13560</v>
      </c>
    </row>
    <row r="455" spans="1:4">
      <c r="A455" s="131">
        <v>1267</v>
      </c>
      <c r="B455" s="263" t="s">
        <v>1612</v>
      </c>
      <c r="C455" s="136" t="s">
        <v>1902</v>
      </c>
      <c r="D455" s="269">
        <v>20160</v>
      </c>
    </row>
    <row r="456" spans="1:4">
      <c r="A456" s="131">
        <v>1268</v>
      </c>
      <c r="B456" s="263" t="s">
        <v>2629</v>
      </c>
      <c r="C456" s="136" t="s">
        <v>2271</v>
      </c>
      <c r="D456" s="269">
        <v>17640</v>
      </c>
    </row>
    <row r="457" spans="1:4">
      <c r="A457" s="131" t="s">
        <v>4001</v>
      </c>
      <c r="B457" s="263" t="s">
        <v>2238</v>
      </c>
      <c r="C457" s="136" t="s">
        <v>2809</v>
      </c>
      <c r="D457" s="269">
        <v>10990</v>
      </c>
    </row>
    <row r="458" spans="1:4">
      <c r="A458" s="131" t="s">
        <v>4002</v>
      </c>
      <c r="B458" s="263" t="s">
        <v>2238</v>
      </c>
      <c r="C458" s="136" t="s">
        <v>2807</v>
      </c>
      <c r="D458" s="269">
        <v>10990</v>
      </c>
    </row>
    <row r="459" spans="1:4">
      <c r="A459" s="131">
        <v>1259</v>
      </c>
      <c r="B459" s="263" t="s">
        <v>2261</v>
      </c>
      <c r="C459" s="136" t="s">
        <v>2808</v>
      </c>
      <c r="D459" s="269">
        <v>30240</v>
      </c>
    </row>
    <row r="460" spans="1:4">
      <c r="A460" s="131">
        <v>1189</v>
      </c>
      <c r="B460" s="263"/>
      <c r="C460" s="136" t="s">
        <v>1442</v>
      </c>
      <c r="D460" s="269">
        <v>12800</v>
      </c>
    </row>
    <row r="461" spans="1:4">
      <c r="A461" s="131">
        <v>1190</v>
      </c>
      <c r="B461" s="263"/>
      <c r="C461" s="136" t="s">
        <v>1443</v>
      </c>
      <c r="D461" s="269">
        <v>13600</v>
      </c>
    </row>
    <row r="462" spans="1:4">
      <c r="A462" s="131">
        <v>1191</v>
      </c>
      <c r="B462" s="263"/>
      <c r="C462" s="136" t="s">
        <v>1690</v>
      </c>
      <c r="D462" s="269">
        <v>12800</v>
      </c>
    </row>
    <row r="463" spans="1:4">
      <c r="A463" s="131">
        <v>1192</v>
      </c>
      <c r="B463" s="263"/>
      <c r="C463" s="136" t="s">
        <v>1691</v>
      </c>
      <c r="D463" s="269">
        <v>12800</v>
      </c>
    </row>
    <row r="464" spans="1:4">
      <c r="A464" s="131">
        <v>1305</v>
      </c>
      <c r="B464" s="263"/>
      <c r="C464" s="136" t="s">
        <v>2442</v>
      </c>
      <c r="D464" s="269">
        <v>4200</v>
      </c>
    </row>
    <row r="465" spans="1:4">
      <c r="B465" s="263"/>
    </row>
    <row r="466" spans="1:4">
      <c r="A466" s="131" t="s">
        <v>4003</v>
      </c>
      <c r="B466" s="263" t="s">
        <v>1453</v>
      </c>
      <c r="C466" s="136" t="s">
        <v>614</v>
      </c>
      <c r="D466" s="269">
        <v>6100</v>
      </c>
    </row>
    <row r="467" spans="1:4">
      <c r="A467" s="131" t="s">
        <v>4004</v>
      </c>
      <c r="B467" s="263" t="s">
        <v>1453</v>
      </c>
      <c r="C467" s="136" t="s">
        <v>2192</v>
      </c>
      <c r="D467" s="269">
        <v>6100</v>
      </c>
    </row>
    <row r="468" spans="1:4">
      <c r="A468" s="131">
        <v>1201</v>
      </c>
      <c r="B468" s="263" t="s">
        <v>1776</v>
      </c>
      <c r="C468" s="136" t="s">
        <v>2191</v>
      </c>
      <c r="D468" s="269">
        <v>680</v>
      </c>
    </row>
    <row r="469" spans="1:4">
      <c r="A469" s="131">
        <v>1202</v>
      </c>
      <c r="B469" s="263" t="s">
        <v>1780</v>
      </c>
      <c r="C469" s="136" t="s">
        <v>2027</v>
      </c>
      <c r="D469" s="269">
        <v>870</v>
      </c>
    </row>
    <row r="470" spans="1:4">
      <c r="A470" s="131">
        <v>1194</v>
      </c>
      <c r="B470" s="263" t="s">
        <v>2462</v>
      </c>
      <c r="C470" s="136" t="s">
        <v>984</v>
      </c>
      <c r="D470" s="269">
        <v>930</v>
      </c>
    </row>
    <row r="471" spans="1:4">
      <c r="A471" s="131">
        <v>1195</v>
      </c>
      <c r="B471" s="263" t="s">
        <v>1781</v>
      </c>
      <c r="C471" s="136" t="s">
        <v>983</v>
      </c>
      <c r="D471" s="269">
        <v>660</v>
      </c>
    </row>
    <row r="472" spans="1:4">
      <c r="A472" s="131">
        <v>1196</v>
      </c>
      <c r="B472" s="263" t="s">
        <v>1778</v>
      </c>
      <c r="C472" s="136" t="s">
        <v>982</v>
      </c>
      <c r="D472" s="269">
        <v>660</v>
      </c>
    </row>
    <row r="473" spans="1:4">
      <c r="A473" s="131">
        <v>1295</v>
      </c>
      <c r="B473" s="263" t="s">
        <v>1773</v>
      </c>
      <c r="C473" s="136" t="s">
        <v>139</v>
      </c>
      <c r="D473" s="269">
        <v>660</v>
      </c>
    </row>
    <row r="474" spans="1:4">
      <c r="A474" s="131">
        <v>1197</v>
      </c>
      <c r="B474" s="263" t="s">
        <v>1774</v>
      </c>
      <c r="C474" s="136" t="s">
        <v>1321</v>
      </c>
      <c r="D474" s="269">
        <v>660</v>
      </c>
    </row>
    <row r="475" spans="1:4">
      <c r="A475" s="131">
        <v>1198</v>
      </c>
      <c r="B475" s="263" t="s">
        <v>1775</v>
      </c>
      <c r="C475" s="136" t="s">
        <v>1295</v>
      </c>
      <c r="D475" s="269">
        <v>660</v>
      </c>
    </row>
    <row r="476" spans="1:4">
      <c r="A476" s="131">
        <v>1174</v>
      </c>
      <c r="B476" s="263" t="s">
        <v>1044</v>
      </c>
      <c r="C476" s="136" t="s">
        <v>1045</v>
      </c>
      <c r="D476" s="269">
        <v>660</v>
      </c>
    </row>
    <row r="477" spans="1:4">
      <c r="A477" s="131">
        <v>1199</v>
      </c>
      <c r="B477" s="263" t="s">
        <v>1779</v>
      </c>
      <c r="C477" s="136" t="s">
        <v>1294</v>
      </c>
      <c r="D477" s="269">
        <v>660</v>
      </c>
    </row>
    <row r="478" spans="1:4">
      <c r="A478" s="131">
        <v>1200</v>
      </c>
      <c r="B478" s="263" t="s">
        <v>1777</v>
      </c>
      <c r="C478" s="136" t="s">
        <v>1293</v>
      </c>
      <c r="D478" s="269">
        <v>660</v>
      </c>
    </row>
    <row r="479" spans="1:4">
      <c r="A479" s="131">
        <v>1418</v>
      </c>
      <c r="B479" s="263" t="s">
        <v>606</v>
      </c>
      <c r="C479" s="136" t="s">
        <v>607</v>
      </c>
      <c r="D479" s="269">
        <v>360</v>
      </c>
    </row>
    <row r="480" spans="1:4">
      <c r="A480" s="131">
        <v>1203</v>
      </c>
      <c r="B480" s="263"/>
      <c r="C480" s="136" t="s">
        <v>1292</v>
      </c>
      <c r="D480" s="269">
        <v>2600</v>
      </c>
    </row>
    <row r="481" spans="1:4">
      <c r="A481" s="131">
        <v>1249</v>
      </c>
      <c r="B481" s="263" t="s">
        <v>2388</v>
      </c>
      <c r="C481" s="136" t="s">
        <v>1291</v>
      </c>
      <c r="D481" s="269">
        <v>2860</v>
      </c>
    </row>
    <row r="482" spans="1:4">
      <c r="A482" s="131">
        <v>1280</v>
      </c>
      <c r="B482" s="263" t="s">
        <v>1609</v>
      </c>
      <c r="C482" s="136" t="s">
        <v>1290</v>
      </c>
      <c r="D482" s="269">
        <v>63000</v>
      </c>
    </row>
    <row r="483" spans="1:4">
      <c r="A483" s="131">
        <v>1281</v>
      </c>
      <c r="B483" s="263" t="s">
        <v>1610</v>
      </c>
      <c r="C483" s="136" t="s">
        <v>1288</v>
      </c>
      <c r="D483" s="269">
        <v>20150</v>
      </c>
    </row>
    <row r="484" spans="1:4">
      <c r="A484" s="131">
        <v>1205</v>
      </c>
      <c r="B484" s="263"/>
      <c r="C484" s="136" t="s">
        <v>1289</v>
      </c>
      <c r="D484" s="269">
        <v>3720</v>
      </c>
    </row>
    <row r="485" spans="1:4">
      <c r="A485" s="131">
        <v>1206</v>
      </c>
      <c r="B485" s="263" t="s">
        <v>2231</v>
      </c>
      <c r="C485" s="136" t="s">
        <v>2605</v>
      </c>
      <c r="D485" s="269">
        <v>2640</v>
      </c>
    </row>
    <row r="486" spans="1:4">
      <c r="A486" s="131">
        <v>1408</v>
      </c>
      <c r="B486" s="263" t="s">
        <v>2522</v>
      </c>
      <c r="C486" s="136" t="s">
        <v>1906</v>
      </c>
      <c r="D486" s="269">
        <v>10520</v>
      </c>
    </row>
    <row r="487" spans="1:4">
      <c r="A487" s="131">
        <v>1207</v>
      </c>
      <c r="B487" s="263" t="s">
        <v>2534</v>
      </c>
      <c r="C487" s="136" t="s">
        <v>2312</v>
      </c>
      <c r="D487" s="269">
        <v>4200</v>
      </c>
    </row>
    <row r="488" spans="1:4">
      <c r="A488" s="131">
        <v>1209</v>
      </c>
      <c r="B488" s="263" t="s">
        <v>2534</v>
      </c>
      <c r="C488" s="136" t="s">
        <v>2313</v>
      </c>
      <c r="D488" s="269">
        <v>4200</v>
      </c>
    </row>
    <row r="489" spans="1:4">
      <c r="A489" s="131">
        <v>1347</v>
      </c>
      <c r="B489" s="263" t="s">
        <v>1910</v>
      </c>
      <c r="C489" s="136" t="s">
        <v>1364</v>
      </c>
      <c r="D489" s="269">
        <v>63000</v>
      </c>
    </row>
    <row r="490" spans="1:4">
      <c r="A490" s="131" t="s">
        <v>4005</v>
      </c>
      <c r="B490" s="263" t="s">
        <v>2285</v>
      </c>
      <c r="C490" s="136" t="s">
        <v>1172</v>
      </c>
      <c r="D490" s="269">
        <v>8890</v>
      </c>
    </row>
    <row r="491" spans="1:4">
      <c r="A491" s="131" t="s">
        <v>4006</v>
      </c>
      <c r="B491" s="263" t="s">
        <v>2285</v>
      </c>
      <c r="C491" s="136" t="s">
        <v>2304</v>
      </c>
      <c r="D491" s="269">
        <v>9920</v>
      </c>
    </row>
    <row r="492" spans="1:4">
      <c r="A492" s="131">
        <v>1351</v>
      </c>
      <c r="B492" s="263" t="s">
        <v>2285</v>
      </c>
      <c r="C492" s="136" t="s">
        <v>2555</v>
      </c>
      <c r="D492" s="269">
        <v>12490</v>
      </c>
    </row>
    <row r="493" spans="1:4">
      <c r="A493" s="131">
        <v>1212</v>
      </c>
      <c r="B493" s="263" t="s">
        <v>49</v>
      </c>
      <c r="C493" s="136" t="s">
        <v>129</v>
      </c>
      <c r="D493" s="269">
        <v>750</v>
      </c>
    </row>
    <row r="494" spans="1:4">
      <c r="A494" s="131">
        <v>1372</v>
      </c>
      <c r="B494" s="263" t="s">
        <v>153</v>
      </c>
      <c r="C494" s="136" t="s">
        <v>337</v>
      </c>
      <c r="D494" s="269">
        <v>1020</v>
      </c>
    </row>
    <row r="495" spans="1:4">
      <c r="A495" s="131">
        <v>1373</v>
      </c>
      <c r="B495" s="263" t="s">
        <v>153</v>
      </c>
      <c r="C495" s="136" t="s">
        <v>338</v>
      </c>
    </row>
    <row r="496" spans="1:4">
      <c r="A496" s="131">
        <v>1380</v>
      </c>
      <c r="B496" s="263" t="s">
        <v>4846</v>
      </c>
      <c r="C496" s="136" t="s">
        <v>4903</v>
      </c>
      <c r="D496" s="269">
        <v>18100</v>
      </c>
    </row>
    <row r="497" spans="1:4">
      <c r="A497" s="131">
        <v>1431</v>
      </c>
      <c r="B497" s="263" t="s">
        <v>1453</v>
      </c>
      <c r="C497" s="136" t="s">
        <v>2042</v>
      </c>
      <c r="D497" s="269">
        <v>12990</v>
      </c>
    </row>
    <row r="498" spans="1:4">
      <c r="A498" s="131">
        <v>1252</v>
      </c>
      <c r="B498" s="263"/>
      <c r="C498" s="136" t="s">
        <v>2778</v>
      </c>
      <c r="D498" s="269">
        <v>5600</v>
      </c>
    </row>
    <row r="499" spans="1:4">
      <c r="A499" s="131">
        <v>1282</v>
      </c>
      <c r="B499" s="263"/>
      <c r="C499" s="136" t="s">
        <v>2386</v>
      </c>
      <c r="D499" s="269">
        <v>8000</v>
      </c>
    </row>
    <row r="500" spans="1:4">
      <c r="A500" s="131">
        <v>1283</v>
      </c>
      <c r="B500" s="263"/>
      <c r="C500" s="136" t="s">
        <v>2387</v>
      </c>
      <c r="D500" s="269">
        <v>12580</v>
      </c>
    </row>
    <row r="501" spans="1:4">
      <c r="A501" s="131">
        <v>1284</v>
      </c>
      <c r="B501" s="263"/>
      <c r="C501" s="136" t="s">
        <v>927</v>
      </c>
      <c r="D501" s="269">
        <v>12580</v>
      </c>
    </row>
    <row r="502" spans="1:4">
      <c r="A502" s="131">
        <v>1213</v>
      </c>
      <c r="B502" s="263"/>
      <c r="C502" s="136" t="s">
        <v>2414</v>
      </c>
      <c r="D502" s="269">
        <v>19200</v>
      </c>
    </row>
    <row r="503" spans="1:4">
      <c r="A503" s="131">
        <v>1214</v>
      </c>
      <c r="B503" s="263" t="s">
        <v>1165</v>
      </c>
      <c r="C503" s="136" t="s">
        <v>295</v>
      </c>
      <c r="D503" s="269">
        <v>22850</v>
      </c>
    </row>
    <row r="504" spans="1:4">
      <c r="A504" s="131">
        <v>1215</v>
      </c>
      <c r="B504" s="263" t="s">
        <v>1165</v>
      </c>
      <c r="C504" s="136" t="s">
        <v>1416</v>
      </c>
      <c r="D504" s="269">
        <v>27200</v>
      </c>
    </row>
    <row r="505" spans="1:4">
      <c r="A505" s="131">
        <v>1216</v>
      </c>
      <c r="B505" s="263" t="s">
        <v>2234</v>
      </c>
      <c r="C505" s="136" t="s">
        <v>1526</v>
      </c>
      <c r="D505" s="269">
        <v>20620</v>
      </c>
    </row>
    <row r="506" spans="1:4">
      <c r="A506" s="131">
        <v>1217</v>
      </c>
      <c r="B506" s="263" t="s">
        <v>2234</v>
      </c>
      <c r="C506" s="136" t="s">
        <v>1527</v>
      </c>
      <c r="D506" s="269">
        <v>29600</v>
      </c>
    </row>
    <row r="507" spans="1:4">
      <c r="A507" s="131">
        <v>1218</v>
      </c>
      <c r="B507" s="263" t="s">
        <v>1165</v>
      </c>
      <c r="C507" s="136" t="s">
        <v>2237</v>
      </c>
      <c r="D507" s="269">
        <v>22700</v>
      </c>
    </row>
    <row r="508" spans="1:4">
      <c r="A508" s="131">
        <v>1082</v>
      </c>
      <c r="B508" s="263" t="s">
        <v>1165</v>
      </c>
      <c r="C508" s="136" t="s">
        <v>2695</v>
      </c>
      <c r="D508" s="269">
        <v>17100</v>
      </c>
    </row>
    <row r="509" spans="1:4">
      <c r="A509" s="131">
        <v>1219</v>
      </c>
      <c r="B509" s="263" t="s">
        <v>2234</v>
      </c>
      <c r="C509" s="136" t="s">
        <v>1280</v>
      </c>
      <c r="D509" s="269">
        <v>28130</v>
      </c>
    </row>
    <row r="510" spans="1:4">
      <c r="A510" s="131">
        <v>1220</v>
      </c>
      <c r="B510" s="263" t="s">
        <v>2234</v>
      </c>
      <c r="C510" s="136" t="s">
        <v>1281</v>
      </c>
      <c r="D510" s="269">
        <v>9530</v>
      </c>
    </row>
    <row r="511" spans="1:4">
      <c r="A511" s="131">
        <v>1221</v>
      </c>
      <c r="B511" s="263" t="s">
        <v>1165</v>
      </c>
      <c r="C511" s="136" t="s">
        <v>1282</v>
      </c>
      <c r="D511" s="269">
        <v>21690</v>
      </c>
    </row>
    <row r="512" spans="1:4">
      <c r="A512" s="131">
        <v>1395</v>
      </c>
      <c r="B512" s="263" t="s">
        <v>1165</v>
      </c>
      <c r="C512" s="136" t="s">
        <v>2488</v>
      </c>
      <c r="D512" s="269">
        <v>10750</v>
      </c>
    </row>
    <row r="513" spans="1:4">
      <c r="A513" s="131">
        <v>1412</v>
      </c>
      <c r="B513" s="263" t="s">
        <v>1165</v>
      </c>
      <c r="C513" s="136" t="s">
        <v>234</v>
      </c>
      <c r="D513" s="269">
        <v>22350</v>
      </c>
    </row>
    <row r="514" spans="1:4">
      <c r="A514" s="131">
        <v>1413</v>
      </c>
      <c r="B514" s="263" t="s">
        <v>1165</v>
      </c>
      <c r="C514" s="136" t="s">
        <v>771</v>
      </c>
      <c r="D514" s="269">
        <v>21650</v>
      </c>
    </row>
    <row r="515" spans="1:4">
      <c r="A515" s="131">
        <v>1414</v>
      </c>
      <c r="B515" s="263" t="s">
        <v>1165</v>
      </c>
      <c r="C515" s="136" t="s">
        <v>1179</v>
      </c>
      <c r="D515" s="269">
        <v>23100</v>
      </c>
    </row>
    <row r="516" spans="1:4">
      <c r="A516" s="131">
        <v>1456</v>
      </c>
      <c r="B516" s="263" t="s">
        <v>1165</v>
      </c>
      <c r="C516" s="136" t="s">
        <v>4479</v>
      </c>
      <c r="D516" s="269">
        <v>12500</v>
      </c>
    </row>
    <row r="517" spans="1:4">
      <c r="A517" s="131">
        <v>1457</v>
      </c>
      <c r="B517" s="263" t="s">
        <v>1165</v>
      </c>
      <c r="C517" s="136" t="s">
        <v>4480</v>
      </c>
      <c r="D517" s="269">
        <v>16300</v>
      </c>
    </row>
    <row r="518" spans="1:4">
      <c r="A518" s="131">
        <v>1247</v>
      </c>
      <c r="B518" s="263" t="s">
        <v>1165</v>
      </c>
      <c r="C518" s="136" t="s">
        <v>2490</v>
      </c>
      <c r="D518" s="269">
        <v>10800</v>
      </c>
    </row>
    <row r="519" spans="1:4">
      <c r="A519" s="131">
        <v>1253</v>
      </c>
      <c r="B519" s="263" t="s">
        <v>1165</v>
      </c>
      <c r="C519" s="136" t="s">
        <v>1283</v>
      </c>
      <c r="D519" s="269">
        <v>13600</v>
      </c>
    </row>
    <row r="520" spans="1:4">
      <c r="A520" s="131">
        <v>1223</v>
      </c>
      <c r="B520" s="263" t="s">
        <v>1453</v>
      </c>
      <c r="C520" s="136" t="s">
        <v>1284</v>
      </c>
      <c r="D520" s="269">
        <v>720</v>
      </c>
    </row>
    <row r="521" spans="1:4">
      <c r="A521" s="131">
        <v>1224</v>
      </c>
      <c r="B521" s="263" t="s">
        <v>1453</v>
      </c>
      <c r="C521" s="136" t="s">
        <v>1285</v>
      </c>
      <c r="D521" s="269">
        <v>1820</v>
      </c>
    </row>
    <row r="522" spans="1:4">
      <c r="A522" s="131">
        <v>1225</v>
      </c>
      <c r="B522" s="263" t="s">
        <v>1453</v>
      </c>
      <c r="C522" s="136" t="s">
        <v>1286</v>
      </c>
      <c r="D522" s="269">
        <v>1620</v>
      </c>
    </row>
    <row r="523" spans="1:4">
      <c r="A523" s="131">
        <v>1398</v>
      </c>
      <c r="B523" s="263" t="s">
        <v>1156</v>
      </c>
      <c r="C523" s="136" t="s">
        <v>1155</v>
      </c>
    </row>
    <row r="524" spans="1:4">
      <c r="A524" s="131">
        <v>1226</v>
      </c>
      <c r="B524" s="263" t="s">
        <v>1453</v>
      </c>
      <c r="C524" s="136" t="s">
        <v>1287</v>
      </c>
      <c r="D524" s="269">
        <v>690</v>
      </c>
    </row>
    <row r="525" spans="1:4">
      <c r="B525" s="263"/>
    </row>
    <row r="526" spans="1:4">
      <c r="A526" s="131">
        <v>1337</v>
      </c>
      <c r="B526" s="263" t="s">
        <v>1834</v>
      </c>
      <c r="C526" s="136" t="s">
        <v>2318</v>
      </c>
      <c r="D526" s="269">
        <v>1420</v>
      </c>
    </row>
    <row r="527" spans="1:4">
      <c r="A527" s="131">
        <v>1239</v>
      </c>
      <c r="B527" s="263"/>
      <c r="C527" s="136" t="s">
        <v>355</v>
      </c>
      <c r="D527" s="269">
        <v>4800</v>
      </c>
    </row>
    <row r="528" spans="1:4">
      <c r="A528" s="131">
        <v>1227</v>
      </c>
      <c r="B528" s="263" t="s">
        <v>1165</v>
      </c>
      <c r="C528" s="136" t="s">
        <v>2105</v>
      </c>
      <c r="D528" s="269">
        <v>18900</v>
      </c>
    </row>
    <row r="529" spans="1:4">
      <c r="A529" s="131">
        <v>1289</v>
      </c>
      <c r="B529" s="263" t="s">
        <v>1165</v>
      </c>
      <c r="C529" s="136" t="s">
        <v>2108</v>
      </c>
      <c r="D529" s="269">
        <v>22900</v>
      </c>
    </row>
    <row r="530" spans="1:4">
      <c r="A530" s="131">
        <v>1433</v>
      </c>
      <c r="B530" s="263" t="s">
        <v>1453</v>
      </c>
      <c r="C530" s="136" t="s">
        <v>2491</v>
      </c>
      <c r="D530" s="269">
        <v>17920</v>
      </c>
    </row>
    <row r="531" spans="1:4">
      <c r="A531" s="131">
        <v>1434</v>
      </c>
      <c r="B531" s="263" t="s">
        <v>1453</v>
      </c>
      <c r="C531" s="136" t="s">
        <v>2492</v>
      </c>
      <c r="D531" s="269">
        <v>17920</v>
      </c>
    </row>
    <row r="532" spans="1:4">
      <c r="A532" s="131">
        <v>64135</v>
      </c>
      <c r="B532" s="263"/>
      <c r="C532" s="136" t="s">
        <v>2415</v>
      </c>
      <c r="D532" s="269">
        <v>15200</v>
      </c>
    </row>
    <row r="533" spans="1:4">
      <c r="A533" s="131">
        <v>1291</v>
      </c>
      <c r="B533" s="263" t="s">
        <v>1165</v>
      </c>
      <c r="C533" s="136" t="s">
        <v>1012</v>
      </c>
      <c r="D533" s="269">
        <v>22100</v>
      </c>
    </row>
    <row r="534" spans="1:4">
      <c r="A534" s="131">
        <v>1392</v>
      </c>
      <c r="B534" s="263" t="s">
        <v>1165</v>
      </c>
      <c r="C534" s="136" t="s">
        <v>1011</v>
      </c>
      <c r="D534" s="269">
        <v>22100</v>
      </c>
    </row>
    <row r="535" spans="1:4">
      <c r="A535" s="131">
        <v>1417</v>
      </c>
      <c r="B535" s="263" t="s">
        <v>1165</v>
      </c>
      <c r="C535" s="136" t="s">
        <v>2109</v>
      </c>
      <c r="D535" s="269">
        <v>22100</v>
      </c>
    </row>
    <row r="536" spans="1:4">
      <c r="A536" s="131">
        <v>1411</v>
      </c>
      <c r="B536" s="263" t="s">
        <v>1165</v>
      </c>
      <c r="C536" s="136" t="s">
        <v>1013</v>
      </c>
      <c r="D536" s="269">
        <v>23950</v>
      </c>
    </row>
    <row r="537" spans="1:4">
      <c r="A537" s="131">
        <v>1229</v>
      </c>
      <c r="B537" s="263" t="s">
        <v>1746</v>
      </c>
      <c r="C537" s="136" t="s">
        <v>2685</v>
      </c>
      <c r="D537" s="269">
        <v>4800</v>
      </c>
    </row>
    <row r="538" spans="1:4">
      <c r="A538" s="131">
        <v>1230</v>
      </c>
      <c r="B538" s="263" t="s">
        <v>1746</v>
      </c>
      <c r="C538" s="136" t="s">
        <v>2792</v>
      </c>
      <c r="D538" s="269">
        <v>5600</v>
      </c>
    </row>
    <row r="539" spans="1:4">
      <c r="A539" s="131">
        <v>1397</v>
      </c>
      <c r="B539" s="263" t="s">
        <v>1746</v>
      </c>
      <c r="C539" s="136" t="s">
        <v>2793</v>
      </c>
      <c r="D539" s="269">
        <v>5700</v>
      </c>
    </row>
    <row r="540" spans="1:4">
      <c r="A540" s="131">
        <v>1231</v>
      </c>
      <c r="B540" s="263" t="s">
        <v>1746</v>
      </c>
      <c r="C540" s="136" t="s">
        <v>2794</v>
      </c>
      <c r="D540" s="269">
        <v>5600</v>
      </c>
    </row>
    <row r="541" spans="1:4">
      <c r="A541" s="131">
        <v>1232</v>
      </c>
      <c r="B541" s="263" t="s">
        <v>1746</v>
      </c>
      <c r="C541" s="136" t="s">
        <v>2795</v>
      </c>
      <c r="D541" s="269">
        <v>5600</v>
      </c>
    </row>
    <row r="542" spans="1:4">
      <c r="A542" s="131">
        <v>1233</v>
      </c>
      <c r="B542" s="263"/>
      <c r="C542" s="136" t="s">
        <v>59</v>
      </c>
      <c r="D542" s="269">
        <v>7200</v>
      </c>
    </row>
    <row r="543" spans="1:4">
      <c r="A543" s="131">
        <v>1211</v>
      </c>
      <c r="B543" s="263"/>
      <c r="C543" s="136" t="s">
        <v>60</v>
      </c>
      <c r="D543" s="269">
        <v>7200</v>
      </c>
    </row>
    <row r="544" spans="1:4">
      <c r="A544" s="131">
        <v>1234</v>
      </c>
      <c r="B544" s="263" t="s">
        <v>1453</v>
      </c>
      <c r="C544" s="136" t="s">
        <v>2080</v>
      </c>
      <c r="D544" s="269">
        <v>9280</v>
      </c>
    </row>
    <row r="545" spans="1:5">
      <c r="A545" s="131">
        <v>1236</v>
      </c>
      <c r="B545" s="263" t="s">
        <v>1453</v>
      </c>
      <c r="C545" s="136" t="s">
        <v>2079</v>
      </c>
      <c r="D545" s="269">
        <v>9280</v>
      </c>
    </row>
    <row r="547" spans="1:5">
      <c r="A547" s="131">
        <v>1238</v>
      </c>
      <c r="B547" s="263" t="s">
        <v>1453</v>
      </c>
      <c r="C547" s="136" t="s">
        <v>2078</v>
      </c>
      <c r="D547" s="269">
        <v>2660</v>
      </c>
    </row>
    <row r="548" spans="1:5">
      <c r="A548" s="131">
        <v>1459</v>
      </c>
      <c r="B548" s="263">
        <v>1178</v>
      </c>
      <c r="C548" s="263"/>
    </row>
    <row r="549" spans="1:5">
      <c r="A549" s="131">
        <v>1272</v>
      </c>
      <c r="B549" s="263"/>
      <c r="C549" s="263"/>
    </row>
    <row r="550" spans="1:5">
      <c r="B550" s="263"/>
      <c r="C550" s="268" t="s">
        <v>2895</v>
      </c>
    </row>
    <row r="551" spans="1:5">
      <c r="B551" s="263"/>
      <c r="C551" s="131"/>
    </row>
    <row r="552" spans="1:5">
      <c r="A552" s="131">
        <v>8016</v>
      </c>
      <c r="C552" s="136" t="s">
        <v>2887</v>
      </c>
      <c r="D552" s="269">
        <v>100</v>
      </c>
    </row>
    <row r="553" spans="1:5">
      <c r="A553" s="131">
        <v>8008</v>
      </c>
      <c r="B553" s="263"/>
      <c r="C553" s="136" t="s">
        <v>2888</v>
      </c>
      <c r="D553" s="269">
        <v>160</v>
      </c>
    </row>
    <row r="554" spans="1:5">
      <c r="A554" s="131">
        <v>8002</v>
      </c>
      <c r="B554" s="263"/>
      <c r="C554" s="136" t="s">
        <v>1407</v>
      </c>
      <c r="D554" s="269">
        <v>2100</v>
      </c>
    </row>
    <row r="555" spans="1:5">
      <c r="A555" s="131">
        <v>8004</v>
      </c>
      <c r="B555" s="263"/>
      <c r="C555" s="136" t="s">
        <v>78</v>
      </c>
      <c r="D555" s="269">
        <v>2200</v>
      </c>
    </row>
    <row r="556" spans="1:5">
      <c r="A556" s="131">
        <v>8005</v>
      </c>
      <c r="B556" s="263"/>
      <c r="C556" s="136" t="s">
        <v>2077</v>
      </c>
      <c r="D556" s="269">
        <v>2100</v>
      </c>
    </row>
    <row r="557" spans="1:5">
      <c r="A557" s="131">
        <v>8006</v>
      </c>
      <c r="B557" s="263"/>
      <c r="C557" s="136" t="s">
        <v>77</v>
      </c>
      <c r="D557" s="269">
        <v>2200</v>
      </c>
    </row>
    <row r="558" spans="1:5">
      <c r="A558" s="131">
        <v>8007</v>
      </c>
      <c r="B558" s="263"/>
      <c r="C558" s="136" t="s">
        <v>2332</v>
      </c>
      <c r="D558" s="269">
        <v>2100</v>
      </c>
    </row>
    <row r="559" spans="1:5">
      <c r="B559" s="263"/>
    </row>
    <row r="560" spans="1:5">
      <c r="A560" s="131">
        <v>8009</v>
      </c>
      <c r="C560" s="136" t="s">
        <v>1062</v>
      </c>
      <c r="D560" s="261">
        <v>990</v>
      </c>
      <c r="E560" s="261"/>
    </row>
    <row r="561" spans="1:5">
      <c r="A561" s="131">
        <v>8011</v>
      </c>
      <c r="B561" s="136" t="s">
        <v>2815</v>
      </c>
      <c r="C561" s="136" t="s">
        <v>1893</v>
      </c>
      <c r="D561" s="261">
        <v>800</v>
      </c>
      <c r="E561" s="261"/>
    </row>
    <row r="562" spans="1:5">
      <c r="A562" s="131">
        <v>8012</v>
      </c>
      <c r="B562" s="136" t="s">
        <v>2815</v>
      </c>
      <c r="C562" s="136" t="s">
        <v>1892</v>
      </c>
      <c r="D562" s="261">
        <v>880</v>
      </c>
      <c r="E562" s="261"/>
    </row>
    <row r="563" spans="1:5">
      <c r="A563" s="131">
        <v>8013</v>
      </c>
      <c r="B563" s="136" t="s">
        <v>2815</v>
      </c>
      <c r="C563" s="136" t="s">
        <v>1894</v>
      </c>
      <c r="D563" s="261">
        <v>550</v>
      </c>
      <c r="E563" s="261"/>
    </row>
    <row r="564" spans="1:5">
      <c r="A564" s="131">
        <v>8014</v>
      </c>
      <c r="B564" s="136" t="s">
        <v>2815</v>
      </c>
      <c r="C564" s="136" t="s">
        <v>1895</v>
      </c>
      <c r="D564" s="261">
        <v>990</v>
      </c>
      <c r="E564" s="261"/>
    </row>
    <row r="565" spans="1:5">
      <c r="A565" s="131">
        <v>8026</v>
      </c>
      <c r="B565" s="136" t="s">
        <v>2815</v>
      </c>
      <c r="C565" s="136" t="s">
        <v>4349</v>
      </c>
      <c r="D565" s="261">
        <v>990</v>
      </c>
      <c r="E565" s="261"/>
    </row>
    <row r="566" spans="1:5">
      <c r="D566" s="261"/>
      <c r="E566" s="261"/>
    </row>
    <row r="567" spans="1:5">
      <c r="A567" s="131">
        <v>8001</v>
      </c>
      <c r="C567" s="136" t="s">
        <v>2915</v>
      </c>
      <c r="D567" s="261">
        <v>9000</v>
      </c>
      <c r="E567" s="261"/>
    </row>
    <row r="568" spans="1:5">
      <c r="A568" s="131">
        <v>8027</v>
      </c>
      <c r="C568" s="136" t="s">
        <v>4584</v>
      </c>
      <c r="D568" s="261">
        <v>5280</v>
      </c>
      <c r="E568" s="261"/>
    </row>
    <row r="569" spans="1:5">
      <c r="A569" s="131">
        <v>8028</v>
      </c>
      <c r="C569" s="136" t="s">
        <v>4585</v>
      </c>
      <c r="D569" s="261">
        <v>5280</v>
      </c>
      <c r="E569" s="261"/>
    </row>
    <row r="570" spans="1:5">
      <c r="A570" s="131">
        <v>8015</v>
      </c>
      <c r="B570" s="136" t="s">
        <v>49</v>
      </c>
      <c r="C570" s="136" t="s">
        <v>859</v>
      </c>
      <c r="D570" s="261">
        <v>1860</v>
      </c>
      <c r="E570" s="261"/>
    </row>
    <row r="571" spans="1:5">
      <c r="D571" s="261"/>
      <c r="E571" s="261"/>
    </row>
    <row r="572" spans="1:5">
      <c r="A572" s="131">
        <v>1</v>
      </c>
      <c r="B572" s="136">
        <v>1</v>
      </c>
      <c r="C572" s="136" t="s">
        <v>4879</v>
      </c>
      <c r="D572" s="261">
        <v>493810</v>
      </c>
      <c r="E572" s="261"/>
    </row>
    <row r="573" spans="1:5">
      <c r="A573" s="131">
        <v>2</v>
      </c>
      <c r="B573" s="136">
        <v>2</v>
      </c>
      <c r="C573" s="136" t="s">
        <v>4879</v>
      </c>
      <c r="D573" s="261">
        <v>1369880</v>
      </c>
      <c r="E573" s="261"/>
    </row>
    <row r="574" spans="1:5">
      <c r="A574" s="131">
        <v>3</v>
      </c>
      <c r="B574" s="136">
        <v>3</v>
      </c>
      <c r="C574" s="136" t="s">
        <v>4879</v>
      </c>
      <c r="D574" s="261">
        <v>1990200</v>
      </c>
      <c r="E574" s="261"/>
    </row>
    <row r="575" spans="1:5">
      <c r="A575" s="131">
        <v>4</v>
      </c>
      <c r="B575" s="136">
        <v>4</v>
      </c>
      <c r="C575" s="136" t="s">
        <v>4879</v>
      </c>
      <c r="D575" s="261">
        <v>2720610</v>
      </c>
      <c r="E575" s="261"/>
    </row>
    <row r="576" spans="1:5">
      <c r="D576" s="261"/>
      <c r="E576" s="261"/>
    </row>
    <row r="577" spans="4:5">
      <c r="D577" s="261"/>
      <c r="E577" s="261"/>
    </row>
    <row r="578" spans="4:5">
      <c r="D578" s="261"/>
      <c r="E578" s="261"/>
    </row>
    <row r="579" spans="4:5">
      <c r="D579" s="261"/>
      <c r="E579" s="261"/>
    </row>
    <row r="580" spans="4:5">
      <c r="D580" s="261"/>
      <c r="E580" s="261"/>
    </row>
    <row r="581" spans="4:5">
      <c r="D581" s="261"/>
      <c r="E581" s="261"/>
    </row>
    <row r="582" spans="4:5">
      <c r="D582" s="261"/>
      <c r="E582" s="261"/>
    </row>
    <row r="583" spans="4:5">
      <c r="D583" s="261"/>
      <c r="E583" s="261"/>
    </row>
    <row r="584" spans="4:5">
      <c r="D584" s="261"/>
      <c r="E584" s="261"/>
    </row>
    <row r="585" spans="4:5">
      <c r="D585" s="261"/>
      <c r="E585" s="261"/>
    </row>
    <row r="586" spans="4:5">
      <c r="D586" s="261"/>
      <c r="E586" s="261"/>
    </row>
    <row r="587" spans="4:5">
      <c r="D587" s="261"/>
      <c r="E587" s="261"/>
    </row>
    <row r="588" spans="4:5">
      <c r="D588" s="261"/>
      <c r="E588" s="261"/>
    </row>
    <row r="589" spans="4:5">
      <c r="D589" s="261"/>
      <c r="E589" s="261"/>
    </row>
    <row r="590" spans="4:5">
      <c r="D590" s="261"/>
      <c r="E590" s="261"/>
    </row>
    <row r="591" spans="4:5">
      <c r="D591" s="261"/>
      <c r="E591" s="261"/>
    </row>
    <row r="592" spans="4:5">
      <c r="D592" s="261"/>
      <c r="E592" s="261"/>
    </row>
    <row r="593" spans="1:5">
      <c r="D593" s="261"/>
      <c r="E593" s="261"/>
    </row>
    <row r="594" spans="1:5">
      <c r="D594" s="261"/>
      <c r="E594" s="261"/>
    </row>
    <row r="595" spans="1:5">
      <c r="D595" s="261"/>
      <c r="E595" s="261"/>
    </row>
    <row r="596" spans="1:5">
      <c r="D596" s="261"/>
      <c r="E596" s="261"/>
    </row>
    <row r="597" spans="1:5">
      <c r="D597" s="261"/>
      <c r="E597" s="261"/>
    </row>
    <row r="598" spans="1:5">
      <c r="D598" s="261"/>
      <c r="E598" s="261"/>
    </row>
    <row r="599" spans="1:5">
      <c r="D599" s="261"/>
      <c r="E599" s="261"/>
    </row>
    <row r="600" spans="1:5">
      <c r="D600" s="261"/>
      <c r="E600" s="261"/>
    </row>
    <row r="601" spans="1:5">
      <c r="B601" s="263"/>
      <c r="C601" s="268" t="s">
        <v>1272</v>
      </c>
    </row>
    <row r="602" spans="1:5">
      <c r="B602" s="263"/>
      <c r="C602" s="131"/>
    </row>
    <row r="603" spans="1:5">
      <c r="A603" s="131">
        <v>2098</v>
      </c>
      <c r="B603" s="263" t="s">
        <v>48</v>
      </c>
      <c r="C603" s="263" t="s">
        <v>2222</v>
      </c>
      <c r="D603" s="269">
        <v>3020</v>
      </c>
    </row>
    <row r="604" spans="1:5">
      <c r="A604" s="131">
        <v>2186</v>
      </c>
      <c r="B604" s="263" t="s">
        <v>48</v>
      </c>
      <c r="C604" s="263" t="s">
        <v>834</v>
      </c>
      <c r="D604" s="269">
        <v>3680</v>
      </c>
    </row>
    <row r="605" spans="1:5">
      <c r="A605" s="131">
        <v>2065</v>
      </c>
      <c r="B605" s="263" t="s">
        <v>48</v>
      </c>
      <c r="C605" s="263" t="s">
        <v>437</v>
      </c>
      <c r="D605" s="269">
        <v>4080</v>
      </c>
    </row>
    <row r="606" spans="1:5">
      <c r="A606" s="131">
        <v>2055</v>
      </c>
      <c r="B606" s="263" t="s">
        <v>48</v>
      </c>
      <c r="C606" s="263" t="s">
        <v>2703</v>
      </c>
      <c r="D606" s="269">
        <v>1360</v>
      </c>
    </row>
    <row r="607" spans="1:5">
      <c r="A607" s="131">
        <v>2056</v>
      </c>
      <c r="B607" s="263"/>
      <c r="C607" s="263" t="s">
        <v>1751</v>
      </c>
      <c r="D607" s="269">
        <v>590</v>
      </c>
    </row>
    <row r="608" spans="1:5">
      <c r="A608" s="131">
        <v>2062</v>
      </c>
      <c r="B608" s="263"/>
      <c r="C608" s="263" t="s">
        <v>1724</v>
      </c>
    </row>
    <row r="609" spans="1:4">
      <c r="A609" s="131">
        <v>2088</v>
      </c>
      <c r="B609" s="263" t="s">
        <v>1746</v>
      </c>
      <c r="C609" s="263" t="s">
        <v>4733</v>
      </c>
      <c r="D609" s="269">
        <v>560</v>
      </c>
    </row>
    <row r="610" spans="1:4">
      <c r="A610" s="131">
        <v>2137</v>
      </c>
      <c r="B610" s="131" t="s">
        <v>2411</v>
      </c>
      <c r="C610" s="136" t="s">
        <v>4745</v>
      </c>
      <c r="D610" s="269">
        <v>10390</v>
      </c>
    </row>
    <row r="611" spans="1:4">
      <c r="A611" s="131">
        <v>2138</v>
      </c>
      <c r="B611" s="131" t="s">
        <v>2411</v>
      </c>
      <c r="C611" s="136" t="s">
        <v>4746</v>
      </c>
      <c r="D611" s="269">
        <v>8900</v>
      </c>
    </row>
    <row r="612" spans="1:4">
      <c r="A612" s="131">
        <v>2139</v>
      </c>
      <c r="B612" s="131" t="s">
        <v>2411</v>
      </c>
      <c r="C612" s="136" t="s">
        <v>4747</v>
      </c>
      <c r="D612" s="269">
        <v>16400</v>
      </c>
    </row>
    <row r="613" spans="1:4">
      <c r="A613" s="131">
        <v>2140</v>
      </c>
      <c r="B613" s="131" t="s">
        <v>2411</v>
      </c>
      <c r="C613" s="136" t="s">
        <v>4748</v>
      </c>
      <c r="D613" s="269">
        <v>16690</v>
      </c>
    </row>
    <row r="614" spans="1:4">
      <c r="A614" s="131">
        <v>2141</v>
      </c>
      <c r="B614" s="131" t="s">
        <v>2411</v>
      </c>
      <c r="C614" s="136" t="s">
        <v>4749</v>
      </c>
      <c r="D614" s="269">
        <v>30990</v>
      </c>
    </row>
    <row r="615" spans="1:4">
      <c r="B615" s="263"/>
      <c r="C615" s="263"/>
    </row>
    <row r="616" spans="1:4">
      <c r="A616" s="131">
        <v>2054</v>
      </c>
      <c r="B616" s="263"/>
      <c r="C616" s="263" t="s">
        <v>2707</v>
      </c>
      <c r="D616" s="269">
        <v>3840</v>
      </c>
    </row>
    <row r="617" spans="1:4">
      <c r="A617" s="131">
        <v>2064</v>
      </c>
      <c r="B617" s="263"/>
      <c r="C617" s="263" t="s">
        <v>61</v>
      </c>
      <c r="D617" s="269">
        <v>2900</v>
      </c>
    </row>
    <row r="618" spans="1:4">
      <c r="A618" s="131">
        <v>2066</v>
      </c>
      <c r="B618" s="263"/>
      <c r="C618" s="263" t="s">
        <v>2844</v>
      </c>
      <c r="D618" s="269">
        <v>3500</v>
      </c>
    </row>
    <row r="619" spans="1:4">
      <c r="A619" s="131">
        <v>2029</v>
      </c>
      <c r="B619" s="263"/>
      <c r="C619" s="263" t="s">
        <v>2314</v>
      </c>
      <c r="D619" s="269">
        <v>1660</v>
      </c>
    </row>
    <row r="620" spans="1:4">
      <c r="A620" s="131">
        <v>2101</v>
      </c>
      <c r="B620" s="263"/>
      <c r="C620" s="263" t="s">
        <v>2458</v>
      </c>
      <c r="D620" s="269">
        <v>1760</v>
      </c>
    </row>
    <row r="621" spans="1:4">
      <c r="A621" s="131">
        <v>2127</v>
      </c>
      <c r="B621" s="263"/>
      <c r="C621" s="263" t="s">
        <v>2708</v>
      </c>
      <c r="D621" s="269">
        <v>1650</v>
      </c>
    </row>
    <row r="622" spans="1:4">
      <c r="A622" s="131">
        <v>2182</v>
      </c>
      <c r="B622" s="263" t="s">
        <v>1453</v>
      </c>
      <c r="C622" s="263" t="s">
        <v>1857</v>
      </c>
      <c r="D622" s="269">
        <v>27990</v>
      </c>
    </row>
    <row r="623" spans="1:4">
      <c r="A623" s="131">
        <v>2194</v>
      </c>
      <c r="B623" s="263" t="s">
        <v>48</v>
      </c>
      <c r="C623" s="263" t="s">
        <v>518</v>
      </c>
      <c r="D623" s="269">
        <v>2590</v>
      </c>
    </row>
    <row r="624" spans="1:4">
      <c r="A624" s="131">
        <v>2041</v>
      </c>
      <c r="B624" s="263" t="s">
        <v>2476</v>
      </c>
      <c r="C624" s="263" t="s">
        <v>2425</v>
      </c>
      <c r="D624" s="269">
        <v>1150</v>
      </c>
    </row>
    <row r="625" spans="1:4">
      <c r="A625" s="131">
        <v>2067</v>
      </c>
      <c r="B625" s="263" t="s">
        <v>48</v>
      </c>
      <c r="C625" s="263" t="s">
        <v>943</v>
      </c>
      <c r="D625" s="269">
        <v>2410</v>
      </c>
    </row>
    <row r="626" spans="1:4">
      <c r="A626" s="131">
        <v>2085</v>
      </c>
      <c r="B626" s="263" t="s">
        <v>2476</v>
      </c>
      <c r="C626" s="263" t="s">
        <v>1653</v>
      </c>
      <c r="D626" s="269">
        <v>490</v>
      </c>
    </row>
    <row r="627" spans="1:4">
      <c r="A627" s="131">
        <v>2147</v>
      </c>
      <c r="B627" s="263" t="s">
        <v>2476</v>
      </c>
      <c r="C627" s="263" t="s">
        <v>1937</v>
      </c>
      <c r="D627" s="269">
        <v>1220</v>
      </c>
    </row>
    <row r="628" spans="1:4">
      <c r="A628" s="131">
        <v>2148</v>
      </c>
      <c r="B628" s="263" t="s">
        <v>2476</v>
      </c>
      <c r="C628" s="263" t="s">
        <v>318</v>
      </c>
      <c r="D628" s="269">
        <v>1320</v>
      </c>
    </row>
    <row r="629" spans="1:4">
      <c r="A629" s="131">
        <v>2034</v>
      </c>
      <c r="B629" s="263" t="s">
        <v>2476</v>
      </c>
      <c r="C629" s="271" t="s">
        <v>1131</v>
      </c>
      <c r="D629" s="269">
        <v>410</v>
      </c>
    </row>
    <row r="630" spans="1:4">
      <c r="A630" s="131">
        <v>2128</v>
      </c>
      <c r="B630" s="263" t="s">
        <v>2476</v>
      </c>
      <c r="C630" s="271" t="s">
        <v>1070</v>
      </c>
      <c r="D630" s="269">
        <v>1200</v>
      </c>
    </row>
    <row r="631" spans="1:4">
      <c r="A631" s="131">
        <v>2142</v>
      </c>
      <c r="B631" s="263" t="s">
        <v>2476</v>
      </c>
      <c r="C631" s="271" t="s">
        <v>881</v>
      </c>
      <c r="D631" s="269">
        <v>950</v>
      </c>
    </row>
    <row r="632" spans="1:4">
      <c r="A632" s="131">
        <v>2001</v>
      </c>
      <c r="B632" s="263" t="s">
        <v>2815</v>
      </c>
      <c r="C632" s="136" t="s">
        <v>4350</v>
      </c>
      <c r="D632" s="269">
        <v>1790</v>
      </c>
    </row>
    <row r="633" spans="1:4">
      <c r="A633" s="131">
        <v>2035</v>
      </c>
      <c r="B633" s="263" t="s">
        <v>2815</v>
      </c>
      <c r="C633" s="136" t="s">
        <v>4351</v>
      </c>
      <c r="D633" s="269">
        <v>1600</v>
      </c>
    </row>
    <row r="634" spans="1:4">
      <c r="A634" s="131">
        <v>2203</v>
      </c>
      <c r="B634" s="263" t="s">
        <v>48</v>
      </c>
      <c r="C634" s="136" t="s">
        <v>4691</v>
      </c>
      <c r="D634" s="269">
        <v>1860</v>
      </c>
    </row>
    <row r="635" spans="1:4">
      <c r="A635" s="131">
        <v>2195</v>
      </c>
      <c r="B635" s="263" t="s">
        <v>48</v>
      </c>
      <c r="C635" s="136" t="s">
        <v>523</v>
      </c>
      <c r="D635" s="269">
        <v>1550</v>
      </c>
    </row>
    <row r="636" spans="1:4">
      <c r="A636" s="131">
        <v>2196</v>
      </c>
      <c r="B636" s="263" t="s">
        <v>48</v>
      </c>
      <c r="C636" s="136" t="s">
        <v>524</v>
      </c>
      <c r="D636" s="269">
        <v>1780</v>
      </c>
    </row>
    <row r="637" spans="1:4">
      <c r="A637" s="131">
        <v>2068</v>
      </c>
      <c r="B637" s="263" t="s">
        <v>48</v>
      </c>
      <c r="C637" s="136" t="s">
        <v>522</v>
      </c>
      <c r="D637" s="269">
        <v>1780</v>
      </c>
    </row>
    <row r="638" spans="1:4">
      <c r="A638" s="131">
        <v>2069</v>
      </c>
      <c r="B638" s="263" t="s">
        <v>48</v>
      </c>
      <c r="C638" s="136" t="s">
        <v>4692</v>
      </c>
      <c r="D638" s="269">
        <v>2350</v>
      </c>
    </row>
    <row r="639" spans="1:4">
      <c r="A639" s="131">
        <v>2070</v>
      </c>
      <c r="B639" s="263" t="s">
        <v>48</v>
      </c>
      <c r="C639" s="136" t="s">
        <v>2459</v>
      </c>
      <c r="D639" s="269">
        <v>2080</v>
      </c>
    </row>
    <row r="640" spans="1:4">
      <c r="A640" s="131">
        <v>2201</v>
      </c>
      <c r="B640" s="263" t="s">
        <v>2815</v>
      </c>
      <c r="C640" s="136" t="s">
        <v>4352</v>
      </c>
      <c r="D640" s="269">
        <v>2240</v>
      </c>
    </row>
    <row r="641" spans="1:4">
      <c r="A641" s="131">
        <v>2071</v>
      </c>
      <c r="B641" s="263" t="s">
        <v>2815</v>
      </c>
      <c r="C641" s="136" t="s">
        <v>525</v>
      </c>
      <c r="D641" s="269">
        <v>2120</v>
      </c>
    </row>
    <row r="642" spans="1:4">
      <c r="A642" s="131" t="s">
        <v>4007</v>
      </c>
      <c r="B642" s="263"/>
      <c r="C642" s="136" t="s">
        <v>1657</v>
      </c>
      <c r="D642" s="269">
        <v>8210</v>
      </c>
    </row>
    <row r="643" spans="1:4">
      <c r="A643" s="131">
        <v>2033</v>
      </c>
      <c r="B643" s="263" t="s">
        <v>920</v>
      </c>
      <c r="C643" s="136" t="s">
        <v>921</v>
      </c>
      <c r="D643" s="269">
        <v>1480</v>
      </c>
    </row>
    <row r="644" spans="1:4">
      <c r="A644" s="131">
        <v>2072</v>
      </c>
      <c r="B644" s="263" t="s">
        <v>48</v>
      </c>
      <c r="C644" s="136" t="s">
        <v>528</v>
      </c>
      <c r="D644" s="269">
        <v>1050</v>
      </c>
    </row>
    <row r="645" spans="1:4">
      <c r="A645" s="131">
        <v>2073</v>
      </c>
      <c r="B645" s="263" t="s">
        <v>48</v>
      </c>
      <c r="C645" s="136" t="s">
        <v>529</v>
      </c>
      <c r="D645" s="269">
        <v>1050</v>
      </c>
    </row>
    <row r="646" spans="1:4">
      <c r="A646" s="131">
        <v>2109</v>
      </c>
      <c r="B646" s="263" t="s">
        <v>2102</v>
      </c>
      <c r="C646" s="136" t="s">
        <v>1033</v>
      </c>
      <c r="D646" s="269">
        <v>13680</v>
      </c>
    </row>
    <row r="647" spans="1:4">
      <c r="A647" s="131">
        <v>2083</v>
      </c>
      <c r="B647" s="263" t="s">
        <v>48</v>
      </c>
      <c r="C647" s="136" t="s">
        <v>519</v>
      </c>
      <c r="D647" s="269">
        <v>11960</v>
      </c>
    </row>
    <row r="648" spans="1:4">
      <c r="A648" s="131" t="s">
        <v>4008</v>
      </c>
      <c r="B648" s="263" t="s">
        <v>210</v>
      </c>
      <c r="C648" s="136" t="s">
        <v>1034</v>
      </c>
      <c r="D648" s="269">
        <v>3950</v>
      </c>
    </row>
    <row r="649" spans="1:4">
      <c r="A649" s="131" t="s">
        <v>4009</v>
      </c>
      <c r="B649" s="263" t="s">
        <v>210</v>
      </c>
      <c r="C649" s="136" t="s">
        <v>1035</v>
      </c>
      <c r="D649" s="269">
        <v>3290</v>
      </c>
    </row>
    <row r="650" spans="1:4">
      <c r="A650" s="131" t="s">
        <v>4010</v>
      </c>
      <c r="B650" s="263" t="s">
        <v>210</v>
      </c>
      <c r="C650" s="136" t="s">
        <v>253</v>
      </c>
      <c r="D650" s="269">
        <v>2970</v>
      </c>
    </row>
    <row r="651" spans="1:4">
      <c r="A651" s="131" t="s">
        <v>4011</v>
      </c>
      <c r="B651" s="263" t="s">
        <v>210</v>
      </c>
      <c r="C651" s="136" t="s">
        <v>1939</v>
      </c>
      <c r="D651" s="269">
        <v>3070</v>
      </c>
    </row>
    <row r="652" spans="1:4">
      <c r="A652" s="131" t="s">
        <v>4012</v>
      </c>
      <c r="B652" s="263" t="s">
        <v>425</v>
      </c>
      <c r="C652" s="136" t="s">
        <v>2674</v>
      </c>
      <c r="D652" s="269">
        <v>3950</v>
      </c>
    </row>
    <row r="653" spans="1:4">
      <c r="A653" s="131" t="s">
        <v>4013</v>
      </c>
      <c r="B653" s="263" t="s">
        <v>426</v>
      </c>
      <c r="C653" s="136" t="s">
        <v>2675</v>
      </c>
      <c r="D653" s="269">
        <v>3290</v>
      </c>
    </row>
    <row r="654" spans="1:4">
      <c r="A654" s="131" t="s">
        <v>4014</v>
      </c>
      <c r="B654" s="263" t="s">
        <v>427</v>
      </c>
      <c r="C654" s="136" t="s">
        <v>423</v>
      </c>
      <c r="D654" s="269">
        <v>2970</v>
      </c>
    </row>
    <row r="655" spans="1:4">
      <c r="A655" s="131" t="s">
        <v>4015</v>
      </c>
      <c r="B655" s="263" t="s">
        <v>1041</v>
      </c>
      <c r="C655" s="136" t="s">
        <v>424</v>
      </c>
      <c r="D655" s="269">
        <v>3070</v>
      </c>
    </row>
    <row r="656" spans="1:4">
      <c r="A656" s="131" t="s">
        <v>4016</v>
      </c>
      <c r="B656" s="263" t="s">
        <v>210</v>
      </c>
      <c r="C656" s="136" t="s">
        <v>1940</v>
      </c>
      <c r="D656" s="269">
        <v>6140</v>
      </c>
    </row>
    <row r="657" spans="1:4">
      <c r="A657" s="131" t="s">
        <v>4017</v>
      </c>
      <c r="B657" s="263" t="s">
        <v>210</v>
      </c>
      <c r="C657" s="136" t="s">
        <v>1941</v>
      </c>
      <c r="D657" s="269">
        <v>8570</v>
      </c>
    </row>
    <row r="658" spans="1:4">
      <c r="A658" s="131">
        <v>2084</v>
      </c>
      <c r="B658" s="263" t="s">
        <v>48</v>
      </c>
      <c r="C658" s="136" t="s">
        <v>521</v>
      </c>
      <c r="D658" s="269">
        <v>6940</v>
      </c>
    </row>
    <row r="659" spans="1:4">
      <c r="A659" s="131" t="s">
        <v>4018</v>
      </c>
      <c r="B659" s="263"/>
      <c r="C659" s="136" t="s">
        <v>1658</v>
      </c>
      <c r="D659" s="269">
        <v>8280</v>
      </c>
    </row>
    <row r="660" spans="1:4">
      <c r="A660" s="131" t="s">
        <v>4019</v>
      </c>
      <c r="B660" s="263"/>
      <c r="C660" s="136" t="s">
        <v>1659</v>
      </c>
      <c r="D660" s="269">
        <v>9720</v>
      </c>
    </row>
    <row r="661" spans="1:4">
      <c r="A661" s="131" t="s">
        <v>4020</v>
      </c>
      <c r="B661" s="263"/>
      <c r="C661" s="136" t="s">
        <v>1660</v>
      </c>
      <c r="D661" s="269">
        <v>4780</v>
      </c>
    </row>
    <row r="662" spans="1:4">
      <c r="A662" s="131" t="s">
        <v>4021</v>
      </c>
      <c r="B662" s="263" t="s">
        <v>2853</v>
      </c>
      <c r="C662" s="136" t="s">
        <v>1661</v>
      </c>
      <c r="D662" s="269">
        <v>12360</v>
      </c>
    </row>
    <row r="663" spans="1:4">
      <c r="A663" s="131" t="s">
        <v>4022</v>
      </c>
      <c r="B663" s="263"/>
      <c r="C663" s="136" t="s">
        <v>1662</v>
      </c>
      <c r="D663" s="269">
        <v>5640</v>
      </c>
    </row>
    <row r="664" spans="1:4">
      <c r="A664" s="131" t="s">
        <v>4023</v>
      </c>
      <c r="B664" s="263"/>
      <c r="C664" s="136" t="s">
        <v>1663</v>
      </c>
      <c r="D664" s="269">
        <v>6380</v>
      </c>
    </row>
    <row r="665" spans="1:4">
      <c r="A665" s="131" t="s">
        <v>4024</v>
      </c>
      <c r="B665" s="263" t="s">
        <v>210</v>
      </c>
      <c r="C665" s="136" t="s">
        <v>1942</v>
      </c>
      <c r="D665" s="269">
        <v>3690</v>
      </c>
    </row>
    <row r="666" spans="1:4">
      <c r="A666" s="131">
        <v>2074</v>
      </c>
      <c r="B666" s="263" t="s">
        <v>48</v>
      </c>
      <c r="C666" s="136" t="s">
        <v>2368</v>
      </c>
      <c r="D666" s="269">
        <v>3290</v>
      </c>
    </row>
    <row r="667" spans="1:4">
      <c r="A667" s="131">
        <v>2002</v>
      </c>
      <c r="B667" s="263" t="s">
        <v>1486</v>
      </c>
      <c r="C667" s="136" t="s">
        <v>1269</v>
      </c>
      <c r="D667" s="269">
        <v>3200</v>
      </c>
    </row>
    <row r="668" spans="1:4">
      <c r="A668" s="131">
        <v>2003</v>
      </c>
      <c r="B668" s="263" t="s">
        <v>1487</v>
      </c>
      <c r="C668" s="136" t="s">
        <v>882</v>
      </c>
      <c r="D668" s="269">
        <v>2800</v>
      </c>
    </row>
    <row r="669" spans="1:4">
      <c r="A669" s="131">
        <v>2004</v>
      </c>
      <c r="B669" s="263" t="s">
        <v>1369</v>
      </c>
      <c r="C669" s="136" t="s">
        <v>1270</v>
      </c>
      <c r="D669" s="269">
        <v>3040</v>
      </c>
    </row>
    <row r="670" spans="1:4">
      <c r="A670" s="131">
        <v>2012</v>
      </c>
      <c r="B670" s="263" t="s">
        <v>48</v>
      </c>
      <c r="C670" s="136" t="s">
        <v>2089</v>
      </c>
      <c r="D670" s="269">
        <v>16300</v>
      </c>
    </row>
    <row r="671" spans="1:4">
      <c r="A671" s="131">
        <v>2015</v>
      </c>
      <c r="B671" s="263" t="s">
        <v>48</v>
      </c>
      <c r="C671" s="136" t="s">
        <v>4690</v>
      </c>
      <c r="D671" s="269">
        <v>19990</v>
      </c>
    </row>
    <row r="672" spans="1:4">
      <c r="A672" s="131">
        <v>2197</v>
      </c>
      <c r="B672" s="263" t="s">
        <v>48</v>
      </c>
      <c r="C672" s="136" t="s">
        <v>520</v>
      </c>
      <c r="D672" s="269">
        <v>4900</v>
      </c>
    </row>
    <row r="673" spans="1:4">
      <c r="A673" s="131">
        <v>2198</v>
      </c>
      <c r="B673" s="263" t="s">
        <v>48</v>
      </c>
      <c r="C673" s="136" t="s">
        <v>552</v>
      </c>
      <c r="D673" s="269">
        <v>4900</v>
      </c>
    </row>
    <row r="674" spans="1:4">
      <c r="A674" s="131" t="s">
        <v>4025</v>
      </c>
      <c r="B674" s="263" t="s">
        <v>48</v>
      </c>
      <c r="C674" s="136" t="s">
        <v>2369</v>
      </c>
      <c r="D674" s="269">
        <v>8900</v>
      </c>
    </row>
    <row r="675" spans="1:4">
      <c r="A675" s="131" t="s">
        <v>4026</v>
      </c>
      <c r="B675" s="263" t="s">
        <v>210</v>
      </c>
      <c r="C675" s="136" t="s">
        <v>2370</v>
      </c>
      <c r="D675" s="269">
        <v>8570</v>
      </c>
    </row>
    <row r="676" spans="1:4">
      <c r="A676" s="131" t="s">
        <v>4027</v>
      </c>
      <c r="B676" s="263" t="s">
        <v>210</v>
      </c>
      <c r="C676" s="136" t="s">
        <v>2371</v>
      </c>
      <c r="D676" s="269">
        <v>6140</v>
      </c>
    </row>
    <row r="677" spans="1:4">
      <c r="A677" s="131" t="s">
        <v>4028</v>
      </c>
      <c r="B677" s="263" t="s">
        <v>210</v>
      </c>
      <c r="C677" s="136" t="s">
        <v>2372</v>
      </c>
      <c r="D677" s="269">
        <v>8670</v>
      </c>
    </row>
    <row r="678" spans="1:4">
      <c r="B678" s="263"/>
    </row>
    <row r="679" spans="1:4">
      <c r="A679" s="131">
        <v>2075</v>
      </c>
      <c r="B679" s="263" t="s">
        <v>48</v>
      </c>
      <c r="C679" s="136" t="s">
        <v>2373</v>
      </c>
      <c r="D679" s="269">
        <v>3320</v>
      </c>
    </row>
    <row r="680" spans="1:4">
      <c r="A680" s="131">
        <v>2076</v>
      </c>
      <c r="B680" s="263" t="s">
        <v>2815</v>
      </c>
      <c r="C680" s="136" t="s">
        <v>2374</v>
      </c>
      <c r="D680" s="269">
        <v>2240</v>
      </c>
    </row>
    <row r="681" spans="1:4">
      <c r="A681" s="131">
        <v>2058</v>
      </c>
      <c r="B681" s="263" t="s">
        <v>48</v>
      </c>
      <c r="C681" s="136" t="s">
        <v>629</v>
      </c>
      <c r="D681" s="269">
        <v>980</v>
      </c>
    </row>
    <row r="682" spans="1:4">
      <c r="A682" s="131">
        <v>2095</v>
      </c>
      <c r="B682" s="263" t="s">
        <v>48</v>
      </c>
      <c r="C682" s="136" t="s">
        <v>1732</v>
      </c>
      <c r="D682" s="269">
        <v>1820</v>
      </c>
    </row>
    <row r="683" spans="1:4">
      <c r="A683" s="131">
        <v>2086</v>
      </c>
      <c r="B683" s="263" t="s">
        <v>48</v>
      </c>
      <c r="C683" s="136" t="s">
        <v>527</v>
      </c>
      <c r="D683" s="269">
        <v>1500</v>
      </c>
    </row>
    <row r="684" spans="1:4">
      <c r="A684" s="131">
        <v>2059</v>
      </c>
      <c r="B684" s="263" t="s">
        <v>4392</v>
      </c>
      <c r="C684" s="136" t="s">
        <v>1733</v>
      </c>
      <c r="D684" s="269">
        <v>3320</v>
      </c>
    </row>
    <row r="685" spans="1:4">
      <c r="A685" s="131">
        <v>2060</v>
      </c>
      <c r="B685" s="263" t="s">
        <v>48</v>
      </c>
      <c r="C685" s="136" t="s">
        <v>1734</v>
      </c>
      <c r="D685" s="269">
        <v>1950</v>
      </c>
    </row>
    <row r="686" spans="1:4">
      <c r="A686" s="131">
        <v>2096</v>
      </c>
      <c r="B686" s="263" t="s">
        <v>48</v>
      </c>
      <c r="C686" s="136" t="s">
        <v>1735</v>
      </c>
      <c r="D686" s="269">
        <v>1030</v>
      </c>
    </row>
    <row r="687" spans="1:4">
      <c r="A687" s="131">
        <v>2057</v>
      </c>
      <c r="B687" s="263" t="s">
        <v>48</v>
      </c>
      <c r="C687" s="136" t="s">
        <v>1736</v>
      </c>
      <c r="D687" s="269">
        <v>3190</v>
      </c>
    </row>
    <row r="688" spans="1:4">
      <c r="A688" s="131">
        <v>2113</v>
      </c>
      <c r="B688" s="263"/>
      <c r="C688" s="136" t="s">
        <v>1758</v>
      </c>
      <c r="D688" s="269">
        <v>17600</v>
      </c>
    </row>
    <row r="689" spans="1:4">
      <c r="A689" s="131">
        <v>2122</v>
      </c>
      <c r="B689" s="263" t="s">
        <v>1834</v>
      </c>
      <c r="C689" s="136" t="s">
        <v>1759</v>
      </c>
      <c r="D689" s="269">
        <v>680</v>
      </c>
    </row>
    <row r="690" spans="1:4">
      <c r="A690" s="131" t="s">
        <v>4029</v>
      </c>
      <c r="B690" s="263" t="s">
        <v>1834</v>
      </c>
      <c r="C690" s="136" t="s">
        <v>1624</v>
      </c>
      <c r="D690" s="269">
        <v>680</v>
      </c>
    </row>
    <row r="691" spans="1:4">
      <c r="A691" s="131" t="s">
        <v>4030</v>
      </c>
      <c r="B691" s="263" t="s">
        <v>1834</v>
      </c>
      <c r="C691" s="136" t="s">
        <v>1625</v>
      </c>
      <c r="D691" s="269">
        <v>680</v>
      </c>
    </row>
    <row r="692" spans="1:4">
      <c r="A692" s="131" t="s">
        <v>4031</v>
      </c>
      <c r="B692" s="263" t="s">
        <v>1834</v>
      </c>
      <c r="C692" s="136" t="s">
        <v>498</v>
      </c>
      <c r="D692" s="269">
        <v>680</v>
      </c>
    </row>
    <row r="693" spans="1:4">
      <c r="A693" s="131" t="s">
        <v>4032</v>
      </c>
      <c r="B693" s="263" t="s">
        <v>1834</v>
      </c>
      <c r="C693" s="136" t="s">
        <v>499</v>
      </c>
      <c r="D693" s="269">
        <v>680</v>
      </c>
    </row>
    <row r="694" spans="1:4">
      <c r="A694" s="131" t="s">
        <v>4033</v>
      </c>
      <c r="B694" s="263" t="s">
        <v>1834</v>
      </c>
      <c r="C694" s="136" t="s">
        <v>500</v>
      </c>
      <c r="D694" s="269">
        <v>680</v>
      </c>
    </row>
    <row r="695" spans="1:4">
      <c r="A695" s="131" t="s">
        <v>4034</v>
      </c>
      <c r="B695" s="263" t="s">
        <v>1834</v>
      </c>
      <c r="C695" s="136" t="s">
        <v>501</v>
      </c>
      <c r="D695" s="269">
        <v>680</v>
      </c>
    </row>
    <row r="696" spans="1:4">
      <c r="A696" s="131" t="s">
        <v>4035</v>
      </c>
      <c r="B696" s="263" t="s">
        <v>1834</v>
      </c>
      <c r="C696" s="136" t="s">
        <v>1604</v>
      </c>
      <c r="D696" s="269">
        <v>680</v>
      </c>
    </row>
    <row r="697" spans="1:4">
      <c r="A697" s="131" t="s">
        <v>4036</v>
      </c>
      <c r="B697" s="263" t="s">
        <v>1834</v>
      </c>
      <c r="C697" s="136" t="s">
        <v>887</v>
      </c>
      <c r="D697" s="269">
        <v>680</v>
      </c>
    </row>
    <row r="698" spans="1:4">
      <c r="A698" s="131" t="s">
        <v>4037</v>
      </c>
      <c r="B698" s="263" t="s">
        <v>1834</v>
      </c>
      <c r="C698" s="136" t="s">
        <v>1605</v>
      </c>
      <c r="D698" s="269">
        <v>680</v>
      </c>
    </row>
    <row r="699" spans="1:4">
      <c r="A699" s="131" t="s">
        <v>4038</v>
      </c>
      <c r="B699" s="263" t="s">
        <v>1834</v>
      </c>
      <c r="C699" s="136" t="s">
        <v>1606</v>
      </c>
      <c r="D699" s="269">
        <v>680</v>
      </c>
    </row>
    <row r="700" spans="1:4">
      <c r="A700" s="131" t="s">
        <v>4039</v>
      </c>
      <c r="B700" s="263" t="s">
        <v>1834</v>
      </c>
      <c r="C700" s="136" t="s">
        <v>1607</v>
      </c>
      <c r="D700" s="269">
        <v>680</v>
      </c>
    </row>
    <row r="701" spans="1:4">
      <c r="A701" s="131" t="s">
        <v>4040</v>
      </c>
      <c r="B701" s="263" t="s">
        <v>1834</v>
      </c>
      <c r="C701" s="136" t="s">
        <v>112</v>
      </c>
      <c r="D701" s="269">
        <v>680</v>
      </c>
    </row>
    <row r="702" spans="1:4">
      <c r="A702" s="131" t="s">
        <v>4041</v>
      </c>
      <c r="B702" s="263" t="s">
        <v>1834</v>
      </c>
      <c r="C702" s="136" t="s">
        <v>721</v>
      </c>
      <c r="D702" s="269">
        <v>680</v>
      </c>
    </row>
    <row r="703" spans="1:4">
      <c r="A703" s="131" t="s">
        <v>4042</v>
      </c>
      <c r="B703" s="263" t="s">
        <v>1834</v>
      </c>
      <c r="C703" s="136" t="s">
        <v>722</v>
      </c>
      <c r="D703" s="269">
        <v>680</v>
      </c>
    </row>
    <row r="704" spans="1:4">
      <c r="A704" s="131" t="s">
        <v>4043</v>
      </c>
      <c r="B704" s="263" t="s">
        <v>1834</v>
      </c>
      <c r="C704" s="136" t="s">
        <v>720</v>
      </c>
      <c r="D704" s="269">
        <v>680</v>
      </c>
    </row>
    <row r="705" spans="1:4">
      <c r="A705" s="131">
        <v>2199</v>
      </c>
      <c r="B705" s="263" t="s">
        <v>202</v>
      </c>
      <c r="C705" s="136" t="s">
        <v>1313</v>
      </c>
      <c r="D705" s="269">
        <v>2650</v>
      </c>
    </row>
    <row r="706" spans="1:4">
      <c r="B706" s="263"/>
    </row>
    <row r="707" spans="1:4">
      <c r="A707" s="131">
        <v>2123</v>
      </c>
      <c r="B707" s="263" t="s">
        <v>1834</v>
      </c>
      <c r="C707" s="136" t="s">
        <v>944</v>
      </c>
      <c r="D707" s="269">
        <v>16280</v>
      </c>
    </row>
    <row r="708" spans="1:4">
      <c r="B708" s="263"/>
    </row>
    <row r="709" spans="1:4">
      <c r="A709" s="131">
        <v>2050</v>
      </c>
      <c r="B709" s="263" t="s">
        <v>2231</v>
      </c>
      <c r="C709" s="136" t="s">
        <v>2012</v>
      </c>
      <c r="D709" s="269">
        <v>4160</v>
      </c>
    </row>
    <row r="710" spans="1:4">
      <c r="A710" s="131">
        <v>2005</v>
      </c>
      <c r="B710" s="263" t="s">
        <v>937</v>
      </c>
      <c r="C710" s="136" t="s">
        <v>39</v>
      </c>
      <c r="D710" s="269">
        <v>5740</v>
      </c>
    </row>
    <row r="711" spans="1:4">
      <c r="A711" s="131">
        <v>2006</v>
      </c>
      <c r="B711" s="263" t="s">
        <v>937</v>
      </c>
      <c r="C711" s="136" t="s">
        <v>40</v>
      </c>
      <c r="D711" s="269">
        <v>5840</v>
      </c>
    </row>
    <row r="712" spans="1:4">
      <c r="A712" s="131">
        <v>2007</v>
      </c>
      <c r="B712" s="263" t="s">
        <v>937</v>
      </c>
      <c r="C712" s="136" t="s">
        <v>1271</v>
      </c>
      <c r="D712" s="269">
        <v>2180</v>
      </c>
    </row>
    <row r="713" spans="1:4">
      <c r="A713" s="131">
        <v>2008</v>
      </c>
      <c r="B713" s="263" t="s">
        <v>937</v>
      </c>
      <c r="C713" s="136" t="s">
        <v>1371</v>
      </c>
      <c r="D713" s="269">
        <v>2140</v>
      </c>
    </row>
    <row r="714" spans="1:4">
      <c r="A714" s="131">
        <v>2077</v>
      </c>
      <c r="B714" s="263" t="s">
        <v>48</v>
      </c>
      <c r="C714" s="136" t="s">
        <v>2186</v>
      </c>
      <c r="D714" s="269">
        <v>2660</v>
      </c>
    </row>
    <row r="715" spans="1:4">
      <c r="A715" s="131">
        <v>2091</v>
      </c>
      <c r="B715" s="263" t="s">
        <v>937</v>
      </c>
      <c r="C715" s="136" t="s">
        <v>945</v>
      </c>
      <c r="D715" s="269">
        <v>2660</v>
      </c>
    </row>
    <row r="716" spans="1:4">
      <c r="A716" s="131">
        <v>2097</v>
      </c>
      <c r="B716" s="263" t="s">
        <v>48</v>
      </c>
      <c r="C716" s="136" t="s">
        <v>532</v>
      </c>
      <c r="D716" s="269">
        <v>2370</v>
      </c>
    </row>
    <row r="717" spans="1:4">
      <c r="A717" s="131">
        <v>2009</v>
      </c>
      <c r="B717" s="263" t="s">
        <v>937</v>
      </c>
      <c r="C717" s="136" t="s">
        <v>530</v>
      </c>
      <c r="D717" s="269">
        <v>5840</v>
      </c>
    </row>
    <row r="718" spans="1:4">
      <c r="A718" s="131">
        <v>2010</v>
      </c>
      <c r="B718" s="263" t="s">
        <v>937</v>
      </c>
      <c r="C718" s="136" t="s">
        <v>531</v>
      </c>
      <c r="D718" s="269">
        <v>5840</v>
      </c>
    </row>
    <row r="719" spans="1:4">
      <c r="A719" s="131">
        <v>2106</v>
      </c>
      <c r="B719" s="263" t="s">
        <v>48</v>
      </c>
      <c r="C719" s="136" t="s">
        <v>946</v>
      </c>
      <c r="D719" s="269">
        <v>980</v>
      </c>
    </row>
    <row r="720" spans="1:4">
      <c r="B720" s="263"/>
    </row>
    <row r="721" spans="1:4">
      <c r="A721" s="131">
        <v>2100</v>
      </c>
      <c r="B721" s="263" t="s">
        <v>48</v>
      </c>
      <c r="C721" s="136" t="s">
        <v>461</v>
      </c>
      <c r="D721" s="269">
        <v>1090</v>
      </c>
    </row>
    <row r="722" spans="1:4">
      <c r="A722" s="131">
        <v>2087</v>
      </c>
      <c r="B722" s="263" t="s">
        <v>48</v>
      </c>
      <c r="C722" s="136" t="s">
        <v>462</v>
      </c>
      <c r="D722" s="269">
        <v>1090</v>
      </c>
    </row>
    <row r="723" spans="1:4">
      <c r="A723" s="131">
        <v>2011</v>
      </c>
      <c r="B723" s="263" t="s">
        <v>937</v>
      </c>
      <c r="C723" s="136" t="s">
        <v>1837</v>
      </c>
      <c r="D723" s="269">
        <v>2080</v>
      </c>
    </row>
    <row r="724" spans="1:4">
      <c r="A724" s="131">
        <v>2013</v>
      </c>
      <c r="B724" s="263" t="s">
        <v>937</v>
      </c>
      <c r="C724" s="136" t="s">
        <v>956</v>
      </c>
      <c r="D724" s="269">
        <v>3280</v>
      </c>
    </row>
    <row r="725" spans="1:4">
      <c r="A725" s="131">
        <v>2014</v>
      </c>
      <c r="B725" s="263" t="s">
        <v>937</v>
      </c>
      <c r="C725" s="136" t="s">
        <v>957</v>
      </c>
      <c r="D725" s="269">
        <v>2080</v>
      </c>
    </row>
    <row r="726" spans="1:4">
      <c r="A726" s="131">
        <v>2016</v>
      </c>
      <c r="B726" s="263" t="s">
        <v>937</v>
      </c>
      <c r="C726" s="136" t="s">
        <v>958</v>
      </c>
      <c r="D726" s="269">
        <v>3280</v>
      </c>
    </row>
    <row r="727" spans="1:4">
      <c r="A727" s="131">
        <v>2017</v>
      </c>
      <c r="B727" s="263" t="s">
        <v>937</v>
      </c>
      <c r="C727" s="136" t="s">
        <v>686</v>
      </c>
      <c r="D727" s="269">
        <v>2560</v>
      </c>
    </row>
    <row r="728" spans="1:4">
      <c r="A728" s="131">
        <v>2019</v>
      </c>
      <c r="B728" s="263" t="s">
        <v>937</v>
      </c>
      <c r="C728" s="136" t="s">
        <v>1696</v>
      </c>
      <c r="D728" s="269">
        <v>3760</v>
      </c>
    </row>
    <row r="729" spans="1:4">
      <c r="A729" s="131">
        <v>2020</v>
      </c>
      <c r="B729" s="263" t="s">
        <v>937</v>
      </c>
      <c r="C729" s="136" t="s">
        <v>1697</v>
      </c>
      <c r="D729" s="269">
        <v>2260</v>
      </c>
    </row>
    <row r="730" spans="1:4">
      <c r="A730" s="131">
        <v>2022</v>
      </c>
      <c r="B730" s="263" t="s">
        <v>937</v>
      </c>
      <c r="C730" s="136" t="s">
        <v>1961</v>
      </c>
      <c r="D730" s="269">
        <v>3460</v>
      </c>
    </row>
    <row r="731" spans="1:4">
      <c r="A731" s="131">
        <v>2023</v>
      </c>
      <c r="B731" s="263" t="s">
        <v>937</v>
      </c>
      <c r="C731" s="136" t="s">
        <v>290</v>
      </c>
      <c r="D731" s="269">
        <v>2660</v>
      </c>
    </row>
    <row r="732" spans="1:4">
      <c r="A732" s="131">
        <v>2025</v>
      </c>
      <c r="B732" s="263" t="s">
        <v>937</v>
      </c>
      <c r="C732" s="136" t="s">
        <v>1083</v>
      </c>
      <c r="D732" s="269">
        <v>3840</v>
      </c>
    </row>
    <row r="733" spans="1:4">
      <c r="A733" s="131">
        <v>2026</v>
      </c>
      <c r="B733" s="263" t="s">
        <v>937</v>
      </c>
      <c r="C733" s="136" t="s">
        <v>2137</v>
      </c>
      <c r="D733" s="269">
        <v>2660</v>
      </c>
    </row>
    <row r="734" spans="1:4">
      <c r="A734" s="131">
        <v>2028</v>
      </c>
      <c r="B734" s="263" t="s">
        <v>937</v>
      </c>
      <c r="C734" s="136" t="s">
        <v>79</v>
      </c>
      <c r="D734" s="269">
        <v>3840</v>
      </c>
    </row>
    <row r="735" spans="1:4">
      <c r="A735" s="131">
        <v>2027</v>
      </c>
      <c r="B735" s="263" t="s">
        <v>937</v>
      </c>
      <c r="C735" s="136" t="s">
        <v>1314</v>
      </c>
      <c r="D735" s="269">
        <v>2720</v>
      </c>
    </row>
    <row r="736" spans="1:4">
      <c r="A736" s="131">
        <v>2189</v>
      </c>
      <c r="B736" s="263" t="s">
        <v>937</v>
      </c>
      <c r="C736" s="136" t="s">
        <v>1315</v>
      </c>
      <c r="D736" s="269">
        <v>3920</v>
      </c>
    </row>
    <row r="737" spans="1:4">
      <c r="A737" s="131">
        <v>2171</v>
      </c>
      <c r="B737" s="263" t="s">
        <v>2815</v>
      </c>
      <c r="C737" s="136" t="s">
        <v>4794</v>
      </c>
      <c r="D737" s="269">
        <v>3290</v>
      </c>
    </row>
    <row r="738" spans="1:4">
      <c r="A738" s="131">
        <v>2172</v>
      </c>
      <c r="B738" s="263" t="s">
        <v>2815</v>
      </c>
      <c r="C738" s="136" t="s">
        <v>4795</v>
      </c>
      <c r="D738" s="269">
        <v>4400</v>
      </c>
    </row>
    <row r="739" spans="1:4">
      <c r="A739" s="131">
        <v>2173</v>
      </c>
      <c r="B739" s="263" t="s">
        <v>2815</v>
      </c>
      <c r="C739" s="136" t="s">
        <v>4796</v>
      </c>
      <c r="D739" s="269">
        <v>3290</v>
      </c>
    </row>
    <row r="740" spans="1:4">
      <c r="A740" s="131">
        <v>2176</v>
      </c>
      <c r="B740" s="263" t="s">
        <v>2815</v>
      </c>
      <c r="C740" s="136" t="s">
        <v>4797</v>
      </c>
      <c r="D740" s="269">
        <v>4400</v>
      </c>
    </row>
    <row r="741" spans="1:4">
      <c r="B741" s="263"/>
    </row>
    <row r="742" spans="1:4">
      <c r="A742" s="131">
        <v>2114</v>
      </c>
      <c r="B742" s="263"/>
      <c r="C742" s="136" t="s">
        <v>157</v>
      </c>
      <c r="D742" s="269">
        <v>9300</v>
      </c>
    </row>
    <row r="743" spans="1:4">
      <c r="A743" s="131">
        <v>2080</v>
      </c>
      <c r="B743" s="263" t="s">
        <v>4392</v>
      </c>
      <c r="C743" s="136" t="s">
        <v>1186</v>
      </c>
      <c r="D743" s="269">
        <v>7990</v>
      </c>
    </row>
    <row r="744" spans="1:4">
      <c r="B744" s="263"/>
    </row>
    <row r="745" spans="1:4">
      <c r="A745" s="131" t="s">
        <v>4044</v>
      </c>
      <c r="B745" s="263" t="s">
        <v>1754</v>
      </c>
      <c r="C745" s="136" t="s">
        <v>962</v>
      </c>
      <c r="D745" s="269">
        <v>8400</v>
      </c>
    </row>
    <row r="746" spans="1:4">
      <c r="A746" s="131" t="s">
        <v>4045</v>
      </c>
      <c r="B746" s="263" t="s">
        <v>1754</v>
      </c>
      <c r="C746" s="136" t="s">
        <v>1970</v>
      </c>
      <c r="D746" s="269">
        <v>9600</v>
      </c>
    </row>
    <row r="747" spans="1:4">
      <c r="A747" s="131" t="s">
        <v>4046</v>
      </c>
      <c r="B747" s="263" t="s">
        <v>1754</v>
      </c>
      <c r="C747" s="136" t="s">
        <v>1971</v>
      </c>
      <c r="D747" s="269">
        <v>7800</v>
      </c>
    </row>
    <row r="748" spans="1:4">
      <c r="A748" s="131" t="s">
        <v>4047</v>
      </c>
      <c r="B748" s="263" t="s">
        <v>1754</v>
      </c>
      <c r="C748" s="136" t="s">
        <v>301</v>
      </c>
      <c r="D748" s="269">
        <v>11750</v>
      </c>
    </row>
    <row r="749" spans="1:4">
      <c r="A749" s="131" t="s">
        <v>4048</v>
      </c>
      <c r="B749" s="263" t="s">
        <v>1754</v>
      </c>
      <c r="C749" s="136" t="s">
        <v>302</v>
      </c>
      <c r="D749" s="269">
        <v>11320</v>
      </c>
    </row>
    <row r="750" spans="1:4">
      <c r="A750" s="131" t="s">
        <v>4049</v>
      </c>
      <c r="B750" s="263" t="s">
        <v>1754</v>
      </c>
      <c r="C750" s="136" t="s">
        <v>303</v>
      </c>
      <c r="D750" s="269">
        <v>12000</v>
      </c>
    </row>
    <row r="751" spans="1:4">
      <c r="A751" s="131" t="s">
        <v>4050</v>
      </c>
      <c r="B751" s="263" t="s">
        <v>1754</v>
      </c>
      <c r="C751" s="136" t="s">
        <v>304</v>
      </c>
      <c r="D751" s="269">
        <v>12000</v>
      </c>
    </row>
    <row r="752" spans="1:4">
      <c r="A752" s="131" t="s">
        <v>4051</v>
      </c>
      <c r="B752" s="263" t="s">
        <v>1754</v>
      </c>
      <c r="C752" s="136" t="s">
        <v>2827</v>
      </c>
      <c r="D752" s="269">
        <v>12600</v>
      </c>
    </row>
    <row r="753" spans="1:4">
      <c r="A753" s="131" t="s">
        <v>4052</v>
      </c>
      <c r="B753" s="263" t="s">
        <v>1754</v>
      </c>
      <c r="C753" s="136" t="s">
        <v>2704</v>
      </c>
      <c r="D753" s="269">
        <v>7440</v>
      </c>
    </row>
    <row r="754" spans="1:4">
      <c r="A754" s="131" t="s">
        <v>4053</v>
      </c>
      <c r="B754" s="263" t="s">
        <v>1754</v>
      </c>
      <c r="C754" s="136" t="s">
        <v>482</v>
      </c>
      <c r="D754" s="269">
        <v>13800</v>
      </c>
    </row>
    <row r="755" spans="1:4">
      <c r="A755" s="131" t="s">
        <v>4054</v>
      </c>
      <c r="B755" s="263" t="s">
        <v>1754</v>
      </c>
      <c r="C755" s="136" t="s">
        <v>2595</v>
      </c>
      <c r="D755" s="269">
        <v>15000</v>
      </c>
    </row>
    <row r="756" spans="1:4">
      <c r="A756" s="131" t="s">
        <v>4055</v>
      </c>
      <c r="B756" s="263" t="s">
        <v>1754</v>
      </c>
      <c r="C756" s="136" t="s">
        <v>2586</v>
      </c>
      <c r="D756" s="269">
        <v>12000</v>
      </c>
    </row>
    <row r="757" spans="1:4">
      <c r="A757" s="131" t="s">
        <v>4056</v>
      </c>
      <c r="B757" s="263" t="s">
        <v>1754</v>
      </c>
      <c r="C757" s="136" t="s">
        <v>483</v>
      </c>
      <c r="D757" s="269">
        <v>13200</v>
      </c>
    </row>
    <row r="758" spans="1:4">
      <c r="A758" s="131" t="s">
        <v>4057</v>
      </c>
      <c r="B758" s="263" t="s">
        <v>1754</v>
      </c>
      <c r="C758" s="136" t="s">
        <v>484</v>
      </c>
      <c r="D758" s="269">
        <v>13200</v>
      </c>
    </row>
    <row r="759" spans="1:4">
      <c r="A759" s="131" t="s">
        <v>4058</v>
      </c>
      <c r="B759" s="263" t="s">
        <v>1754</v>
      </c>
      <c r="C759" s="136" t="s">
        <v>485</v>
      </c>
      <c r="D759" s="269">
        <v>8320</v>
      </c>
    </row>
    <row r="760" spans="1:4">
      <c r="A760" s="131" t="s">
        <v>4059</v>
      </c>
      <c r="B760" s="263" t="s">
        <v>1754</v>
      </c>
      <c r="C760" s="136" t="s">
        <v>486</v>
      </c>
      <c r="D760" s="269">
        <v>14400</v>
      </c>
    </row>
    <row r="761" spans="1:4">
      <c r="A761" s="131" t="s">
        <v>4060</v>
      </c>
      <c r="B761" s="263" t="s">
        <v>1754</v>
      </c>
      <c r="C761" s="136" t="s">
        <v>914</v>
      </c>
      <c r="D761" s="269">
        <v>11090</v>
      </c>
    </row>
    <row r="762" spans="1:4">
      <c r="A762" s="131" t="s">
        <v>4061</v>
      </c>
      <c r="B762" s="263" t="s">
        <v>1754</v>
      </c>
      <c r="C762" s="136" t="s">
        <v>915</v>
      </c>
      <c r="D762" s="269">
        <v>19090</v>
      </c>
    </row>
    <row r="763" spans="1:4">
      <c r="A763" s="131" t="s">
        <v>4062</v>
      </c>
      <c r="B763" s="263" t="s">
        <v>1754</v>
      </c>
      <c r="C763" s="136" t="s">
        <v>916</v>
      </c>
      <c r="D763" s="269">
        <v>13200</v>
      </c>
    </row>
    <row r="764" spans="1:4">
      <c r="A764" s="131" t="s">
        <v>4063</v>
      </c>
      <c r="B764" s="263" t="s">
        <v>1754</v>
      </c>
      <c r="C764" s="136" t="s">
        <v>917</v>
      </c>
      <c r="D764" s="269">
        <v>13200</v>
      </c>
    </row>
    <row r="765" spans="1:4">
      <c r="A765" s="131" t="s">
        <v>4064</v>
      </c>
      <c r="B765" s="263" t="s">
        <v>1754</v>
      </c>
      <c r="C765" s="136" t="s">
        <v>2478</v>
      </c>
      <c r="D765" s="269">
        <v>8640</v>
      </c>
    </row>
    <row r="766" spans="1:4">
      <c r="A766" s="131" t="s">
        <v>4666</v>
      </c>
      <c r="B766" s="263" t="s">
        <v>1754</v>
      </c>
      <c r="C766" s="136" t="s">
        <v>4667</v>
      </c>
      <c r="D766" s="269">
        <v>12240</v>
      </c>
    </row>
    <row r="767" spans="1:4">
      <c r="A767" s="131" t="s">
        <v>4065</v>
      </c>
      <c r="B767" s="263" t="s">
        <v>1754</v>
      </c>
      <c r="C767" s="136" t="s">
        <v>2594</v>
      </c>
      <c r="D767" s="269">
        <v>12600</v>
      </c>
    </row>
    <row r="768" spans="1:4">
      <c r="A768" s="131" t="s">
        <v>4066</v>
      </c>
      <c r="B768" s="263" t="s">
        <v>1754</v>
      </c>
      <c r="C768" s="136" t="s">
        <v>114</v>
      </c>
      <c r="D768" s="269">
        <v>13230</v>
      </c>
    </row>
    <row r="769" spans="1:4">
      <c r="A769" s="131" t="s">
        <v>4067</v>
      </c>
      <c r="B769" s="263" t="s">
        <v>1754</v>
      </c>
      <c r="C769" s="136" t="s">
        <v>1244</v>
      </c>
      <c r="D769" s="269">
        <v>12600</v>
      </c>
    </row>
    <row r="770" spans="1:4">
      <c r="A770" s="131" t="s">
        <v>4068</v>
      </c>
      <c r="B770" s="263" t="s">
        <v>1754</v>
      </c>
      <c r="C770" s="136" t="s">
        <v>1245</v>
      </c>
      <c r="D770" s="269">
        <v>10200</v>
      </c>
    </row>
    <row r="771" spans="1:4">
      <c r="A771" s="131" t="s">
        <v>4069</v>
      </c>
      <c r="B771" s="263" t="s">
        <v>1754</v>
      </c>
      <c r="C771" s="136" t="s">
        <v>1246</v>
      </c>
      <c r="D771" s="269">
        <v>7800</v>
      </c>
    </row>
    <row r="772" spans="1:4">
      <c r="A772" s="131" t="s">
        <v>4070</v>
      </c>
      <c r="B772" s="263" t="s">
        <v>1754</v>
      </c>
      <c r="C772" s="136" t="s">
        <v>1247</v>
      </c>
      <c r="D772" s="269">
        <v>10800</v>
      </c>
    </row>
    <row r="773" spans="1:4">
      <c r="A773" s="131" t="s">
        <v>4071</v>
      </c>
      <c r="B773" s="263" t="s">
        <v>1754</v>
      </c>
      <c r="C773" s="136" t="s">
        <v>1248</v>
      </c>
      <c r="D773" s="269">
        <v>15000</v>
      </c>
    </row>
    <row r="774" spans="1:4">
      <c r="A774" s="131">
        <v>2174</v>
      </c>
      <c r="B774" s="263" t="s">
        <v>48</v>
      </c>
      <c r="C774" s="136" t="s">
        <v>1574</v>
      </c>
      <c r="D774" s="269">
        <v>1950</v>
      </c>
    </row>
    <row r="775" spans="1:4">
      <c r="A775" s="131">
        <v>2175</v>
      </c>
      <c r="B775" s="263" t="s">
        <v>48</v>
      </c>
      <c r="C775" s="136" t="s">
        <v>526</v>
      </c>
      <c r="D775" s="269">
        <v>1950</v>
      </c>
    </row>
    <row r="776" spans="1:4">
      <c r="A776" s="131">
        <v>2117</v>
      </c>
      <c r="B776" s="263" t="s">
        <v>1834</v>
      </c>
      <c r="C776" s="136" t="s">
        <v>1249</v>
      </c>
      <c r="D776" s="269">
        <v>3770</v>
      </c>
    </row>
    <row r="777" spans="1:4">
      <c r="A777" s="131">
        <v>2118</v>
      </c>
      <c r="B777" s="263" t="s">
        <v>1834</v>
      </c>
      <c r="C777" s="136" t="s">
        <v>1250</v>
      </c>
      <c r="D777" s="269">
        <v>4940</v>
      </c>
    </row>
    <row r="778" spans="1:4">
      <c r="A778" s="131">
        <v>2119</v>
      </c>
      <c r="B778" s="263" t="s">
        <v>1834</v>
      </c>
      <c r="C778" s="136" t="s">
        <v>226</v>
      </c>
      <c r="D778" s="269">
        <v>3770</v>
      </c>
    </row>
    <row r="779" spans="1:4">
      <c r="A779" s="131">
        <v>2179</v>
      </c>
      <c r="B779" s="263" t="s">
        <v>1834</v>
      </c>
      <c r="C779" s="136" t="s">
        <v>1503</v>
      </c>
      <c r="D779" s="269">
        <v>4940</v>
      </c>
    </row>
    <row r="780" spans="1:4">
      <c r="A780" s="131">
        <v>2120</v>
      </c>
      <c r="B780" s="263" t="s">
        <v>1834</v>
      </c>
      <c r="C780" s="136" t="s">
        <v>227</v>
      </c>
      <c r="D780" s="269">
        <v>3770</v>
      </c>
    </row>
    <row r="781" spans="1:4">
      <c r="A781" s="131">
        <v>2121</v>
      </c>
      <c r="B781" s="263" t="s">
        <v>1834</v>
      </c>
      <c r="C781" s="136" t="s">
        <v>228</v>
      </c>
      <c r="D781" s="269">
        <v>3770</v>
      </c>
    </row>
    <row r="782" spans="1:4">
      <c r="A782" s="131">
        <v>2144</v>
      </c>
      <c r="B782" s="263" t="s">
        <v>1834</v>
      </c>
      <c r="C782" s="136" t="s">
        <v>1501</v>
      </c>
      <c r="D782" s="269">
        <v>4940</v>
      </c>
    </row>
    <row r="783" spans="1:4">
      <c r="A783" s="131">
        <v>2145</v>
      </c>
      <c r="B783" s="263" t="s">
        <v>1834</v>
      </c>
      <c r="C783" s="136" t="s">
        <v>1502</v>
      </c>
      <c r="D783" s="269">
        <v>4940</v>
      </c>
    </row>
    <row r="784" spans="1:4">
      <c r="A784" s="131">
        <v>2149</v>
      </c>
      <c r="B784" s="263" t="s">
        <v>1938</v>
      </c>
      <c r="C784" s="136" t="s">
        <v>1654</v>
      </c>
      <c r="D784" s="269">
        <v>1380</v>
      </c>
    </row>
    <row r="785" spans="1:4">
      <c r="A785" s="131">
        <v>2092</v>
      </c>
      <c r="B785" s="263" t="s">
        <v>1844</v>
      </c>
      <c r="C785" s="136" t="s">
        <v>1397</v>
      </c>
      <c r="D785" s="269">
        <v>15400</v>
      </c>
    </row>
    <row r="786" spans="1:4">
      <c r="A786" s="131">
        <v>2079</v>
      </c>
      <c r="B786" s="263" t="s">
        <v>1844</v>
      </c>
      <c r="C786" s="136" t="s">
        <v>774</v>
      </c>
      <c r="D786" s="269">
        <v>15400</v>
      </c>
    </row>
    <row r="787" spans="1:4">
      <c r="A787" s="131">
        <v>2093</v>
      </c>
      <c r="B787" s="263" t="s">
        <v>1844</v>
      </c>
      <c r="C787" s="136" t="s">
        <v>773</v>
      </c>
      <c r="D787" s="269">
        <v>14400</v>
      </c>
    </row>
    <row r="788" spans="1:4">
      <c r="A788" s="131">
        <v>2129</v>
      </c>
      <c r="B788" s="263" t="s">
        <v>2715</v>
      </c>
      <c r="C788" s="272" t="s">
        <v>1845</v>
      </c>
      <c r="D788" s="269">
        <v>17820</v>
      </c>
    </row>
    <row r="789" spans="1:4">
      <c r="A789" s="131">
        <v>2130</v>
      </c>
      <c r="B789" s="263" t="s">
        <v>1454</v>
      </c>
      <c r="C789" s="272" t="s">
        <v>377</v>
      </c>
      <c r="D789" s="269">
        <v>17680</v>
      </c>
    </row>
    <row r="790" spans="1:4">
      <c r="A790" s="131">
        <v>2131</v>
      </c>
      <c r="B790" s="263" t="s">
        <v>1844</v>
      </c>
      <c r="C790" s="272" t="s">
        <v>2123</v>
      </c>
      <c r="D790" s="269">
        <v>17300</v>
      </c>
    </row>
    <row r="791" spans="1:4">
      <c r="A791" s="131">
        <v>2133</v>
      </c>
      <c r="B791" s="263" t="s">
        <v>1844</v>
      </c>
      <c r="C791" s="272" t="s">
        <v>1846</v>
      </c>
      <c r="D791" s="269">
        <v>14800</v>
      </c>
    </row>
    <row r="792" spans="1:4">
      <c r="A792" s="131">
        <v>2135</v>
      </c>
      <c r="B792" s="263" t="s">
        <v>1844</v>
      </c>
      <c r="C792" s="272" t="s">
        <v>2832</v>
      </c>
      <c r="D792" s="269">
        <v>17300</v>
      </c>
    </row>
    <row r="793" spans="1:4">
      <c r="A793" s="131">
        <v>2030</v>
      </c>
      <c r="B793" s="263" t="s">
        <v>48</v>
      </c>
      <c r="C793" s="136" t="s">
        <v>4791</v>
      </c>
      <c r="D793" s="269">
        <v>2990</v>
      </c>
    </row>
    <row r="794" spans="1:4">
      <c r="A794" s="131">
        <v>2031</v>
      </c>
      <c r="B794" s="263" t="s">
        <v>48</v>
      </c>
      <c r="C794" s="136" t="s">
        <v>4911</v>
      </c>
      <c r="D794" s="269">
        <v>2990</v>
      </c>
    </row>
    <row r="795" spans="1:4">
      <c r="A795" s="131">
        <v>2048</v>
      </c>
      <c r="B795" s="263" t="s">
        <v>48</v>
      </c>
      <c r="C795" s="136" t="s">
        <v>4798</v>
      </c>
      <c r="D795" s="269">
        <v>4320</v>
      </c>
    </row>
    <row r="796" spans="1:4">
      <c r="A796" s="131">
        <v>2061</v>
      </c>
      <c r="B796" s="263" t="s">
        <v>48</v>
      </c>
      <c r="C796" s="136" t="s">
        <v>4799</v>
      </c>
      <c r="D796" s="269">
        <v>2990</v>
      </c>
    </row>
    <row r="797" spans="1:4">
      <c r="A797" s="131">
        <v>2081</v>
      </c>
      <c r="B797" s="263" t="s">
        <v>671</v>
      </c>
      <c r="C797" s="136" t="s">
        <v>4793</v>
      </c>
      <c r="D797" s="269">
        <v>3780</v>
      </c>
    </row>
    <row r="798" spans="1:4">
      <c r="B798" s="263"/>
    </row>
    <row r="799" spans="1:4">
      <c r="A799" s="131" t="s">
        <v>4072</v>
      </c>
      <c r="B799" s="263" t="s">
        <v>2476</v>
      </c>
      <c r="C799" s="136" t="s">
        <v>2694</v>
      </c>
      <c r="D799" s="269">
        <v>2200</v>
      </c>
    </row>
    <row r="800" spans="1:4">
      <c r="A800" s="131">
        <v>2183</v>
      </c>
      <c r="B800" s="263"/>
      <c r="C800" s="136" t="s">
        <v>2447</v>
      </c>
      <c r="D800" s="269">
        <v>2340</v>
      </c>
    </row>
    <row r="801" spans="1:4">
      <c r="A801" s="131">
        <v>2184</v>
      </c>
      <c r="B801" s="263"/>
      <c r="C801" s="136" t="s">
        <v>2448</v>
      </c>
      <c r="D801" s="269">
        <v>2340</v>
      </c>
    </row>
    <row r="802" spans="1:4">
      <c r="A802" s="131">
        <v>2124</v>
      </c>
      <c r="B802" s="263" t="s">
        <v>1834</v>
      </c>
      <c r="C802" s="136" t="s">
        <v>472</v>
      </c>
      <c r="D802" s="269">
        <v>1360</v>
      </c>
    </row>
    <row r="803" spans="1:4">
      <c r="A803" s="131" t="s">
        <v>4073</v>
      </c>
      <c r="B803" s="263"/>
      <c r="C803" s="136" t="s">
        <v>435</v>
      </c>
      <c r="D803" s="269">
        <v>4100</v>
      </c>
    </row>
    <row r="804" spans="1:4">
      <c r="A804" s="131">
        <v>2051</v>
      </c>
      <c r="B804" s="263"/>
      <c r="C804" s="136" t="s">
        <v>2074</v>
      </c>
      <c r="D804" s="269">
        <v>3990</v>
      </c>
    </row>
    <row r="805" spans="1:4">
      <c r="A805" s="131">
        <v>2052</v>
      </c>
      <c r="B805" s="263"/>
      <c r="C805" s="136" t="s">
        <v>2537</v>
      </c>
    </row>
    <row r="806" spans="1:4">
      <c r="B806" s="263"/>
    </row>
    <row r="807" spans="1:4">
      <c r="A807" s="131">
        <v>2160</v>
      </c>
      <c r="B807" s="263" t="s">
        <v>202</v>
      </c>
      <c r="C807" s="136" t="s">
        <v>1312</v>
      </c>
      <c r="D807" s="269">
        <v>16980</v>
      </c>
    </row>
    <row r="808" spans="1:4">
      <c r="A808" s="131">
        <v>2136</v>
      </c>
      <c r="B808" s="136" t="s">
        <v>202</v>
      </c>
      <c r="C808" s="136" t="s">
        <v>471</v>
      </c>
      <c r="D808" s="269">
        <v>16980</v>
      </c>
    </row>
    <row r="809" spans="1:4">
      <c r="A809" s="131">
        <v>2099</v>
      </c>
      <c r="B809" s="263"/>
      <c r="C809" s="136" t="s">
        <v>275</v>
      </c>
      <c r="D809" s="269">
        <v>3420</v>
      </c>
    </row>
    <row r="810" spans="1:4">
      <c r="A810" s="131">
        <v>26154</v>
      </c>
      <c r="B810" s="263" t="s">
        <v>1746</v>
      </c>
      <c r="C810" s="136" t="s">
        <v>470</v>
      </c>
      <c r="D810" s="269">
        <v>1990</v>
      </c>
    </row>
    <row r="811" spans="1:4">
      <c r="A811" s="131">
        <v>2082</v>
      </c>
      <c r="B811" s="263" t="s">
        <v>1746</v>
      </c>
      <c r="C811" s="136" t="s">
        <v>469</v>
      </c>
      <c r="D811" s="269">
        <v>1990</v>
      </c>
    </row>
    <row r="812" spans="1:4">
      <c r="A812" s="131" t="s">
        <v>4782</v>
      </c>
      <c r="B812" s="136" t="s">
        <v>1746</v>
      </c>
      <c r="C812" s="136" t="s">
        <v>4783</v>
      </c>
      <c r="D812" s="269">
        <v>2300</v>
      </c>
    </row>
    <row r="813" spans="1:4">
      <c r="A813" s="131" t="s">
        <v>4781</v>
      </c>
      <c r="B813" s="136" t="s">
        <v>1746</v>
      </c>
      <c r="C813" s="136" t="s">
        <v>4784</v>
      </c>
      <c r="D813" s="269">
        <v>2400</v>
      </c>
    </row>
    <row r="814" spans="1:4">
      <c r="B814" s="263"/>
    </row>
    <row r="815" spans="1:4">
      <c r="A815" s="131">
        <v>2178</v>
      </c>
      <c r="B815" s="263" t="s">
        <v>1453</v>
      </c>
      <c r="C815" s="136" t="s">
        <v>604</v>
      </c>
      <c r="D815" s="269">
        <v>20800</v>
      </c>
    </row>
    <row r="816" spans="1:4">
      <c r="A816" s="131">
        <v>2112</v>
      </c>
      <c r="B816" s="263" t="s">
        <v>48</v>
      </c>
      <c r="C816" s="136" t="s">
        <v>4693</v>
      </c>
      <c r="D816" s="269">
        <v>27880</v>
      </c>
    </row>
    <row r="817" spans="1:4">
      <c r="A817" s="131">
        <v>2032</v>
      </c>
      <c r="B817" s="263"/>
      <c r="C817" s="136" t="s">
        <v>468</v>
      </c>
      <c r="D817" s="269">
        <v>17800</v>
      </c>
    </row>
    <row r="818" spans="1:4">
      <c r="A818" s="131">
        <v>2047</v>
      </c>
      <c r="B818" s="263"/>
      <c r="C818" s="136" t="s">
        <v>1048</v>
      </c>
      <c r="D818" s="269">
        <v>11900</v>
      </c>
    </row>
    <row r="819" spans="1:4">
      <c r="A819" s="131">
        <v>2177</v>
      </c>
      <c r="B819" s="263" t="s">
        <v>2238</v>
      </c>
      <c r="C819" s="136" t="s">
        <v>1772</v>
      </c>
      <c r="D819" s="269">
        <v>19950</v>
      </c>
    </row>
    <row r="820" spans="1:4">
      <c r="A820" s="131">
        <v>2110</v>
      </c>
      <c r="B820" s="263" t="s">
        <v>937</v>
      </c>
      <c r="C820" s="136" t="s">
        <v>2323</v>
      </c>
      <c r="D820" s="269">
        <v>1500</v>
      </c>
    </row>
    <row r="821" spans="1:4">
      <c r="A821" s="131">
        <v>2053</v>
      </c>
      <c r="B821" s="263" t="s">
        <v>1454</v>
      </c>
      <c r="C821" s="136" t="s">
        <v>467</v>
      </c>
      <c r="D821" s="269">
        <v>11900</v>
      </c>
    </row>
    <row r="822" spans="1:4">
      <c r="A822" s="131">
        <v>2200</v>
      </c>
      <c r="B822" s="263" t="s">
        <v>2815</v>
      </c>
      <c r="C822" s="136" t="s">
        <v>2913</v>
      </c>
      <c r="D822" s="269">
        <v>2240</v>
      </c>
    </row>
    <row r="823" spans="1:4">
      <c r="A823" s="131">
        <v>2063</v>
      </c>
      <c r="B823" s="263" t="s">
        <v>1454</v>
      </c>
      <c r="C823" s="136" t="s">
        <v>466</v>
      </c>
      <c r="D823" s="269">
        <v>49120</v>
      </c>
    </row>
    <row r="824" spans="1:4">
      <c r="A824" s="131">
        <v>2111</v>
      </c>
      <c r="B824" s="263" t="s">
        <v>1454</v>
      </c>
      <c r="C824" s="136" t="s">
        <v>1699</v>
      </c>
      <c r="D824" s="269">
        <v>49120</v>
      </c>
    </row>
    <row r="825" spans="1:4">
      <c r="A825" s="131">
        <v>2089</v>
      </c>
      <c r="B825" s="263" t="s">
        <v>2101</v>
      </c>
      <c r="C825" s="136" t="s">
        <v>1698</v>
      </c>
      <c r="D825" s="269">
        <v>20160</v>
      </c>
    </row>
    <row r="826" spans="1:4">
      <c r="A826" s="131">
        <v>2018</v>
      </c>
      <c r="B826" s="263" t="s">
        <v>1333</v>
      </c>
      <c r="C826" s="136" t="s">
        <v>1331</v>
      </c>
    </row>
    <row r="827" spans="1:4">
      <c r="A827" s="131">
        <v>2021</v>
      </c>
      <c r="B827" s="263" t="s">
        <v>1332</v>
      </c>
      <c r="C827" s="136" t="s">
        <v>2112</v>
      </c>
      <c r="D827" s="269">
        <v>21800</v>
      </c>
    </row>
    <row r="828" spans="1:4">
      <c r="B828" s="263"/>
    </row>
    <row r="829" spans="1:4">
      <c r="A829" s="131">
        <v>2000</v>
      </c>
      <c r="B829" s="263" t="s">
        <v>2476</v>
      </c>
      <c r="C829" s="136" t="s">
        <v>1655</v>
      </c>
      <c r="D829" s="269">
        <v>3850</v>
      </c>
    </row>
    <row r="830" spans="1:4">
      <c r="A830" s="131" t="s">
        <v>4074</v>
      </c>
      <c r="B830" s="263" t="s">
        <v>2285</v>
      </c>
      <c r="C830" s="136" t="s">
        <v>2333</v>
      </c>
      <c r="D830" s="269">
        <v>9770</v>
      </c>
    </row>
    <row r="831" spans="1:4">
      <c r="A831" s="131" t="s">
        <v>4075</v>
      </c>
      <c r="B831" s="263" t="s">
        <v>2285</v>
      </c>
      <c r="C831" s="136" t="s">
        <v>2266</v>
      </c>
      <c r="D831" s="269">
        <v>8890</v>
      </c>
    </row>
    <row r="832" spans="1:4">
      <c r="A832" s="131" t="s">
        <v>4076</v>
      </c>
      <c r="B832" s="263" t="s">
        <v>2285</v>
      </c>
      <c r="C832" s="136" t="s">
        <v>2267</v>
      </c>
      <c r="D832" s="269">
        <v>9770</v>
      </c>
    </row>
    <row r="833" spans="1:4">
      <c r="A833" s="131" t="s">
        <v>4077</v>
      </c>
      <c r="B833" s="263" t="s">
        <v>2285</v>
      </c>
      <c r="C833" s="136" t="s">
        <v>2268</v>
      </c>
      <c r="D833" s="269">
        <v>9920</v>
      </c>
    </row>
    <row r="834" spans="1:4">
      <c r="A834" s="131">
        <v>2158</v>
      </c>
      <c r="B834" s="131" t="s">
        <v>2533</v>
      </c>
      <c r="C834" s="136" t="s">
        <v>2833</v>
      </c>
      <c r="D834" s="269">
        <v>16000</v>
      </c>
    </row>
    <row r="835" spans="1:4">
      <c r="A835" s="131">
        <v>2181</v>
      </c>
      <c r="B835" s="131" t="s">
        <v>2031</v>
      </c>
      <c r="C835" s="136" t="s">
        <v>613</v>
      </c>
      <c r="D835" s="269">
        <v>14400</v>
      </c>
    </row>
    <row r="836" spans="1:4">
      <c r="A836" s="131">
        <v>2161</v>
      </c>
      <c r="B836" s="131" t="s">
        <v>2032</v>
      </c>
      <c r="C836" s="136" t="s">
        <v>1242</v>
      </c>
      <c r="D836" s="269">
        <v>14400</v>
      </c>
    </row>
    <row r="837" spans="1:4">
      <c r="A837" s="131">
        <v>2162</v>
      </c>
      <c r="B837" s="131" t="s">
        <v>2033</v>
      </c>
      <c r="C837" s="136" t="s">
        <v>1243</v>
      </c>
      <c r="D837" s="269">
        <v>14400</v>
      </c>
    </row>
    <row r="838" spans="1:4">
      <c r="A838" s="131">
        <v>2102</v>
      </c>
      <c r="B838" s="263" t="s">
        <v>937</v>
      </c>
      <c r="C838" s="136" t="s">
        <v>761</v>
      </c>
      <c r="D838" s="269">
        <v>3200</v>
      </c>
    </row>
    <row r="839" spans="1:4">
      <c r="A839" s="131">
        <v>2103</v>
      </c>
      <c r="B839" s="263" t="s">
        <v>937</v>
      </c>
      <c r="C839" s="136" t="s">
        <v>2419</v>
      </c>
      <c r="D839" s="269">
        <v>2560</v>
      </c>
    </row>
    <row r="840" spans="1:4">
      <c r="A840" s="131">
        <v>2078</v>
      </c>
      <c r="B840" s="263" t="s">
        <v>937</v>
      </c>
      <c r="C840" s="136" t="s">
        <v>42</v>
      </c>
      <c r="D840" s="269">
        <v>2560</v>
      </c>
    </row>
    <row r="841" spans="1:4">
      <c r="A841" s="131">
        <v>2024</v>
      </c>
      <c r="B841" s="263" t="s">
        <v>48</v>
      </c>
      <c r="C841" s="136" t="s">
        <v>2088</v>
      </c>
      <c r="D841" s="269">
        <v>1690</v>
      </c>
    </row>
    <row r="842" spans="1:4">
      <c r="A842" s="131">
        <v>2036</v>
      </c>
      <c r="B842" s="263" t="s">
        <v>1165</v>
      </c>
      <c r="C842" s="136" t="s">
        <v>2680</v>
      </c>
      <c r="D842" s="269">
        <v>12890</v>
      </c>
    </row>
    <row r="843" spans="1:4">
      <c r="A843" s="131">
        <v>2037</v>
      </c>
      <c r="B843" s="263" t="s">
        <v>1165</v>
      </c>
      <c r="C843" s="136" t="s">
        <v>1708</v>
      </c>
      <c r="D843" s="269">
        <v>11820</v>
      </c>
    </row>
    <row r="844" spans="1:4">
      <c r="A844" s="131">
        <v>2107</v>
      </c>
      <c r="B844" s="263" t="s">
        <v>1165</v>
      </c>
      <c r="C844" s="136" t="s">
        <v>1709</v>
      </c>
      <c r="D844" s="269">
        <v>14380</v>
      </c>
    </row>
    <row r="845" spans="1:4">
      <c r="A845" s="131">
        <v>2038</v>
      </c>
      <c r="B845" s="263" t="s">
        <v>2234</v>
      </c>
      <c r="C845" s="136" t="s">
        <v>1710</v>
      </c>
      <c r="D845" s="269">
        <v>13880</v>
      </c>
    </row>
    <row r="846" spans="1:4">
      <c r="A846" s="131">
        <v>2202</v>
      </c>
      <c r="B846" s="263" t="s">
        <v>1165</v>
      </c>
      <c r="C846" s="136" t="s">
        <v>4686</v>
      </c>
      <c r="D846" s="269">
        <v>13300</v>
      </c>
    </row>
    <row r="847" spans="1:4">
      <c r="A847" s="131">
        <v>2094</v>
      </c>
      <c r="B847" s="263" t="s">
        <v>1165</v>
      </c>
      <c r="C847" s="136" t="s">
        <v>4694</v>
      </c>
      <c r="D847" s="269">
        <v>13900</v>
      </c>
    </row>
    <row r="848" spans="1:4">
      <c r="A848" s="131">
        <v>2126</v>
      </c>
      <c r="B848" s="263" t="s">
        <v>1165</v>
      </c>
      <c r="C848" s="136" t="s">
        <v>4695</v>
      </c>
      <c r="D848" s="269">
        <v>13400</v>
      </c>
    </row>
    <row r="849" spans="1:4">
      <c r="A849" s="131">
        <v>2039</v>
      </c>
      <c r="B849" s="263" t="s">
        <v>2234</v>
      </c>
      <c r="C849" s="136" t="s">
        <v>719</v>
      </c>
      <c r="D849" s="269">
        <v>16900</v>
      </c>
    </row>
    <row r="850" spans="1:4">
      <c r="A850" s="131">
        <v>2040</v>
      </c>
      <c r="B850" s="263" t="s">
        <v>1165</v>
      </c>
      <c r="C850" s="136" t="s">
        <v>1536</v>
      </c>
      <c r="D850" s="269">
        <v>15230</v>
      </c>
    </row>
    <row r="851" spans="1:4">
      <c r="A851" s="131">
        <v>2193</v>
      </c>
      <c r="B851" s="263" t="s">
        <v>1165</v>
      </c>
      <c r="C851" s="136" t="s">
        <v>2523</v>
      </c>
      <c r="D851" s="269">
        <v>18100</v>
      </c>
    </row>
    <row r="852" spans="1:4">
      <c r="A852" s="131">
        <v>2090</v>
      </c>
      <c r="B852" s="263" t="s">
        <v>1165</v>
      </c>
      <c r="C852" s="136" t="s">
        <v>1518</v>
      </c>
      <c r="D852" s="269">
        <v>18100</v>
      </c>
    </row>
    <row r="853" spans="1:4">
      <c r="A853" s="131">
        <v>2188</v>
      </c>
      <c r="B853" s="263" t="s">
        <v>1165</v>
      </c>
      <c r="C853" s="136" t="s">
        <v>2785</v>
      </c>
      <c r="D853" s="269">
        <v>13300</v>
      </c>
    </row>
    <row r="854" spans="1:4">
      <c r="A854" s="131">
        <v>2187</v>
      </c>
      <c r="B854" s="263" t="s">
        <v>1165</v>
      </c>
      <c r="C854" s="136" t="s">
        <v>233</v>
      </c>
      <c r="D854" s="269">
        <v>18100</v>
      </c>
    </row>
    <row r="855" spans="1:4">
      <c r="A855" s="131">
        <v>2042</v>
      </c>
      <c r="B855" s="263" t="s">
        <v>1453</v>
      </c>
      <c r="C855" s="136" t="s">
        <v>1519</v>
      </c>
      <c r="D855" s="269">
        <v>1040</v>
      </c>
    </row>
    <row r="856" spans="1:4">
      <c r="A856" s="131">
        <v>2043</v>
      </c>
      <c r="B856" s="263" t="s">
        <v>1453</v>
      </c>
      <c r="C856" s="136" t="s">
        <v>2554</v>
      </c>
      <c r="D856" s="269">
        <v>1040</v>
      </c>
    </row>
    <row r="857" spans="1:4">
      <c r="A857" s="131">
        <v>2045</v>
      </c>
      <c r="B857" s="263" t="s">
        <v>1453</v>
      </c>
      <c r="C857" s="136" t="s">
        <v>1520</v>
      </c>
      <c r="D857" s="269">
        <v>1890</v>
      </c>
    </row>
    <row r="858" spans="1:4">
      <c r="A858" s="131">
        <v>2044</v>
      </c>
      <c r="B858" s="263" t="s">
        <v>1453</v>
      </c>
      <c r="C858" s="136" t="s">
        <v>1521</v>
      </c>
      <c r="D858" s="269">
        <v>2080</v>
      </c>
    </row>
    <row r="859" spans="1:4">
      <c r="A859" s="131">
        <v>2046</v>
      </c>
      <c r="B859" s="263" t="s">
        <v>1453</v>
      </c>
      <c r="C859" s="136" t="s">
        <v>1522</v>
      </c>
      <c r="D859" s="269">
        <v>3990</v>
      </c>
    </row>
    <row r="860" spans="1:4">
      <c r="B860" s="263"/>
    </row>
    <row r="861" spans="1:4">
      <c r="A861" s="131">
        <v>2185</v>
      </c>
      <c r="B861" s="263" t="s">
        <v>1165</v>
      </c>
      <c r="C861" s="136" t="s">
        <v>428</v>
      </c>
      <c r="D861" s="269">
        <v>6150</v>
      </c>
    </row>
    <row r="862" spans="1:4">
      <c r="B862" s="263"/>
    </row>
    <row r="863" spans="1:4">
      <c r="A863" s="131">
        <v>2180</v>
      </c>
      <c r="B863" s="263" t="s">
        <v>1834</v>
      </c>
      <c r="C863" s="136" t="s">
        <v>1504</v>
      </c>
      <c r="D863" s="269">
        <v>3170</v>
      </c>
    </row>
    <row r="864" spans="1:4">
      <c r="A864" s="131">
        <v>2125</v>
      </c>
      <c r="B864" s="263" t="s">
        <v>1834</v>
      </c>
      <c r="C864" s="136" t="s">
        <v>1704</v>
      </c>
      <c r="D864" s="269">
        <v>3170</v>
      </c>
    </row>
    <row r="865" spans="1:5">
      <c r="A865" s="131" t="s">
        <v>4078</v>
      </c>
      <c r="B865" s="263" t="s">
        <v>1834</v>
      </c>
      <c r="C865" s="136" t="s">
        <v>1705</v>
      </c>
      <c r="D865" s="269">
        <v>3170</v>
      </c>
    </row>
    <row r="866" spans="1:5">
      <c r="A866" s="131" t="s">
        <v>4079</v>
      </c>
      <c r="B866" s="263" t="s">
        <v>1834</v>
      </c>
      <c r="C866" s="136" t="s">
        <v>1706</v>
      </c>
      <c r="D866" s="269">
        <v>3170</v>
      </c>
    </row>
    <row r="867" spans="1:5">
      <c r="A867" s="131">
        <v>2049</v>
      </c>
      <c r="B867" s="263"/>
      <c r="C867" s="136" t="s">
        <v>1707</v>
      </c>
      <c r="D867" s="269">
        <v>3700</v>
      </c>
    </row>
    <row r="868" spans="1:5">
      <c r="A868" s="131">
        <v>2150</v>
      </c>
      <c r="B868" s="263" t="s">
        <v>2476</v>
      </c>
      <c r="C868" s="136" t="s">
        <v>2639</v>
      </c>
      <c r="D868" s="269">
        <v>4100</v>
      </c>
    </row>
    <row r="869" spans="1:5">
      <c r="A869" s="131">
        <v>2204</v>
      </c>
      <c r="D869" s="261"/>
      <c r="E869" s="261"/>
    </row>
    <row r="870" spans="1:5">
      <c r="D870" s="261"/>
      <c r="E870" s="261"/>
    </row>
    <row r="871" spans="1:5">
      <c r="D871" s="261"/>
      <c r="E871" s="261"/>
    </row>
    <row r="872" spans="1:5">
      <c r="D872" s="261"/>
      <c r="E872" s="261"/>
    </row>
    <row r="873" spans="1:5">
      <c r="D873" s="261"/>
      <c r="E873" s="261"/>
    </row>
    <row r="874" spans="1:5">
      <c r="D874" s="261"/>
      <c r="E874" s="261"/>
    </row>
    <row r="875" spans="1:5">
      <c r="D875" s="261"/>
      <c r="E875" s="261"/>
    </row>
    <row r="876" spans="1:5">
      <c r="D876" s="261"/>
      <c r="E876" s="261"/>
    </row>
    <row r="877" spans="1:5">
      <c r="D877" s="261"/>
      <c r="E877" s="261"/>
    </row>
    <row r="878" spans="1:5">
      <c r="D878" s="261"/>
      <c r="E878" s="261"/>
    </row>
    <row r="879" spans="1:5">
      <c r="D879" s="136"/>
      <c r="E879" s="136"/>
    </row>
    <row r="880" spans="1:5">
      <c r="B880" s="263"/>
      <c r="D880" s="136"/>
      <c r="E880" s="136"/>
    </row>
    <row r="881" spans="2:5">
      <c r="B881" s="263"/>
      <c r="D881" s="136"/>
      <c r="E881" s="136"/>
    </row>
    <row r="882" spans="2:5">
      <c r="B882" s="263"/>
      <c r="D882" s="136"/>
      <c r="E882" s="136"/>
    </row>
    <row r="883" spans="2:5">
      <c r="B883" s="263"/>
      <c r="D883" s="136"/>
      <c r="E883" s="136"/>
    </row>
    <row r="884" spans="2:5">
      <c r="B884" s="263"/>
      <c r="D884" s="136"/>
      <c r="E884" s="136"/>
    </row>
    <row r="885" spans="2:5">
      <c r="B885" s="263"/>
      <c r="D885" s="136"/>
      <c r="E885" s="136"/>
    </row>
    <row r="886" spans="2:5">
      <c r="B886" s="263"/>
      <c r="D886" s="136"/>
      <c r="E886" s="136"/>
    </row>
    <row r="887" spans="2:5">
      <c r="B887" s="263"/>
      <c r="D887" s="136"/>
      <c r="E887" s="136"/>
    </row>
    <row r="888" spans="2:5">
      <c r="B888" s="263"/>
      <c r="D888" s="136"/>
      <c r="E888" s="136"/>
    </row>
    <row r="889" spans="2:5">
      <c r="B889" s="263"/>
      <c r="D889" s="136"/>
      <c r="E889" s="136"/>
    </row>
    <row r="890" spans="2:5">
      <c r="B890" s="263"/>
      <c r="D890" s="136"/>
      <c r="E890" s="136"/>
    </row>
    <row r="891" spans="2:5">
      <c r="B891" s="263"/>
      <c r="D891" s="136"/>
      <c r="E891" s="136"/>
    </row>
    <row r="892" spans="2:5">
      <c r="B892" s="263"/>
      <c r="D892" s="136"/>
      <c r="E892" s="136"/>
    </row>
    <row r="893" spans="2:5">
      <c r="B893" s="263"/>
      <c r="D893" s="136"/>
      <c r="E893" s="136"/>
    </row>
    <row r="894" spans="2:5">
      <c r="B894" s="263"/>
      <c r="D894" s="136"/>
      <c r="E894" s="136"/>
    </row>
    <row r="895" spans="2:5">
      <c r="B895" s="263"/>
    </row>
    <row r="896" spans="2:5">
      <c r="B896" s="263"/>
    </row>
    <row r="897" spans="1:4">
      <c r="B897" s="263"/>
    </row>
    <row r="898" spans="1:4">
      <c r="B898" s="263"/>
    </row>
    <row r="899" spans="1:4">
      <c r="B899" s="263"/>
    </row>
    <row r="900" spans="1:4">
      <c r="B900" s="263"/>
    </row>
    <row r="901" spans="1:4">
      <c r="C901" s="268" t="s">
        <v>2842</v>
      </c>
    </row>
    <row r="902" spans="1:4">
      <c r="C902" s="268"/>
    </row>
    <row r="903" spans="1:4">
      <c r="A903" s="131">
        <v>3001</v>
      </c>
      <c r="B903" s="136" t="s">
        <v>1746</v>
      </c>
      <c r="C903" s="263" t="s">
        <v>4736</v>
      </c>
      <c r="D903" s="269">
        <v>590</v>
      </c>
    </row>
    <row r="904" spans="1:4">
      <c r="A904" s="131">
        <v>3230</v>
      </c>
      <c r="B904" s="131" t="s">
        <v>2411</v>
      </c>
      <c r="C904" s="136" t="s">
        <v>4843</v>
      </c>
      <c r="D904" s="269">
        <v>8950</v>
      </c>
    </row>
    <row r="905" spans="1:4">
      <c r="A905" s="131">
        <v>3231</v>
      </c>
      <c r="B905" s="131" t="s">
        <v>2411</v>
      </c>
      <c r="C905" s="136" t="s">
        <v>4750</v>
      </c>
      <c r="D905" s="269">
        <v>9100</v>
      </c>
    </row>
    <row r="906" spans="1:4">
      <c r="C906" s="263"/>
    </row>
    <row r="907" spans="1:4">
      <c r="A907" s="131">
        <v>3002</v>
      </c>
      <c r="C907" s="263" t="s">
        <v>2347</v>
      </c>
      <c r="D907" s="269">
        <v>5800</v>
      </c>
    </row>
    <row r="908" spans="1:4">
      <c r="A908" s="131">
        <v>3003</v>
      </c>
      <c r="C908" s="263" t="s">
        <v>2316</v>
      </c>
      <c r="D908" s="269">
        <v>2800</v>
      </c>
    </row>
    <row r="909" spans="1:4">
      <c r="A909" s="131">
        <v>3004</v>
      </c>
      <c r="B909" s="263" t="s">
        <v>48</v>
      </c>
      <c r="C909" s="136" t="s">
        <v>1398</v>
      </c>
      <c r="D909" s="269">
        <v>1500</v>
      </c>
    </row>
    <row r="910" spans="1:4">
      <c r="A910" s="131">
        <v>3012</v>
      </c>
      <c r="B910" s="263" t="s">
        <v>48</v>
      </c>
      <c r="C910" s="136" t="s">
        <v>533</v>
      </c>
      <c r="D910" s="269">
        <v>920</v>
      </c>
    </row>
    <row r="911" spans="1:4">
      <c r="A911" s="131">
        <v>3005</v>
      </c>
      <c r="B911" s="273">
        <v>401287</v>
      </c>
      <c r="C911" s="136" t="s">
        <v>1399</v>
      </c>
      <c r="D911" s="269">
        <v>1000</v>
      </c>
    </row>
    <row r="912" spans="1:4">
      <c r="A912" s="131">
        <v>3006</v>
      </c>
      <c r="B912" s="273"/>
      <c r="C912" s="136" t="s">
        <v>1046</v>
      </c>
      <c r="D912" s="269">
        <v>1800</v>
      </c>
    </row>
    <row r="913" spans="1:4">
      <c r="A913" s="131">
        <v>3007</v>
      </c>
      <c r="B913" s="263" t="s">
        <v>480</v>
      </c>
      <c r="C913" s="136" t="s">
        <v>535</v>
      </c>
      <c r="D913" s="269">
        <v>1920</v>
      </c>
    </row>
    <row r="914" spans="1:4">
      <c r="A914" s="131">
        <v>3008</v>
      </c>
      <c r="B914" s="263" t="s">
        <v>48</v>
      </c>
      <c r="C914" s="136" t="s">
        <v>1400</v>
      </c>
      <c r="D914" s="269">
        <v>1650</v>
      </c>
    </row>
    <row r="915" spans="1:4">
      <c r="A915" s="131" t="s">
        <v>4080</v>
      </c>
      <c r="B915" s="273"/>
      <c r="C915" s="136" t="s">
        <v>140</v>
      </c>
      <c r="D915" s="269">
        <v>940</v>
      </c>
    </row>
    <row r="916" spans="1:4">
      <c r="A916" s="131" t="s">
        <v>4081</v>
      </c>
      <c r="B916" s="273"/>
      <c r="C916" s="136" t="s">
        <v>2570</v>
      </c>
      <c r="D916" s="269">
        <v>2980</v>
      </c>
    </row>
    <row r="917" spans="1:4">
      <c r="A917" s="131" t="s">
        <v>4082</v>
      </c>
      <c r="B917" s="273"/>
      <c r="C917" s="136" t="s">
        <v>41</v>
      </c>
      <c r="D917" s="269">
        <v>2980</v>
      </c>
    </row>
    <row r="918" spans="1:4">
      <c r="A918" s="131" t="s">
        <v>4083</v>
      </c>
      <c r="B918" s="263">
        <v>8984285</v>
      </c>
      <c r="C918" s="136" t="s">
        <v>1664</v>
      </c>
      <c r="D918" s="269">
        <v>4480</v>
      </c>
    </row>
    <row r="919" spans="1:4">
      <c r="A919" s="131" t="s">
        <v>4084</v>
      </c>
      <c r="B919" s="263">
        <v>8982375</v>
      </c>
      <c r="C919" s="136" t="s">
        <v>1413</v>
      </c>
      <c r="D919" s="269">
        <v>3480</v>
      </c>
    </row>
    <row r="920" spans="1:4">
      <c r="A920" s="131" t="s">
        <v>4085</v>
      </c>
      <c r="B920" s="263">
        <v>8982376</v>
      </c>
      <c r="C920" s="136" t="s">
        <v>1414</v>
      </c>
      <c r="D920" s="269">
        <v>2290</v>
      </c>
    </row>
    <row r="921" spans="1:4">
      <c r="B921" s="263"/>
    </row>
    <row r="922" spans="1:4">
      <c r="A922" s="131">
        <v>3013</v>
      </c>
      <c r="B922" s="263" t="s">
        <v>48</v>
      </c>
      <c r="C922" s="136" t="s">
        <v>1428</v>
      </c>
      <c r="D922" s="269">
        <v>980</v>
      </c>
    </row>
    <row r="923" spans="1:4">
      <c r="A923" s="131">
        <v>3014</v>
      </c>
      <c r="B923" s="263" t="s">
        <v>671</v>
      </c>
      <c r="C923" s="136" t="s">
        <v>534</v>
      </c>
      <c r="D923" s="269">
        <v>2990</v>
      </c>
    </row>
    <row r="924" spans="1:4">
      <c r="A924" s="131">
        <v>3015</v>
      </c>
      <c r="B924" s="263" t="s">
        <v>48</v>
      </c>
      <c r="C924" s="136" t="s">
        <v>1415</v>
      </c>
      <c r="D924" s="269">
        <v>890</v>
      </c>
    </row>
    <row r="925" spans="1:4">
      <c r="A925" s="131">
        <v>3016</v>
      </c>
      <c r="B925" s="263" t="s">
        <v>48</v>
      </c>
      <c r="C925" s="136" t="s">
        <v>372</v>
      </c>
      <c r="D925" s="269">
        <v>780</v>
      </c>
    </row>
    <row r="926" spans="1:4">
      <c r="A926" s="131">
        <v>3017</v>
      </c>
      <c r="B926" s="263" t="s">
        <v>2825</v>
      </c>
      <c r="C926" s="136" t="s">
        <v>373</v>
      </c>
      <c r="D926" s="269">
        <v>1810</v>
      </c>
    </row>
    <row r="927" spans="1:4">
      <c r="A927" s="131">
        <v>3018</v>
      </c>
      <c r="B927" s="263" t="s">
        <v>2151</v>
      </c>
      <c r="C927" s="136" t="s">
        <v>374</v>
      </c>
      <c r="D927" s="269">
        <v>1810</v>
      </c>
    </row>
    <row r="928" spans="1:4">
      <c r="A928" s="131">
        <v>3183</v>
      </c>
      <c r="B928" s="263" t="s">
        <v>48</v>
      </c>
      <c r="C928" s="136" t="s">
        <v>85</v>
      </c>
      <c r="D928" s="269">
        <v>1910</v>
      </c>
    </row>
    <row r="929" spans="1:4">
      <c r="B929" s="263"/>
    </row>
    <row r="930" spans="1:4">
      <c r="A930" s="131">
        <v>3206</v>
      </c>
      <c r="B930" s="263" t="s">
        <v>1834</v>
      </c>
      <c r="C930" s="136" t="s">
        <v>86</v>
      </c>
      <c r="D930" s="269">
        <v>16280</v>
      </c>
    </row>
    <row r="931" spans="1:4">
      <c r="B931" s="263"/>
    </row>
    <row r="932" spans="1:4">
      <c r="A932" s="131">
        <v>3019</v>
      </c>
      <c r="B932" s="263" t="s">
        <v>937</v>
      </c>
      <c r="C932" s="136" t="s">
        <v>1728</v>
      </c>
      <c r="D932" s="269">
        <v>2300</v>
      </c>
    </row>
    <row r="933" spans="1:4">
      <c r="B933" s="263"/>
    </row>
    <row r="934" spans="1:4">
      <c r="A934" s="131">
        <v>3020</v>
      </c>
      <c r="B934" s="263" t="s">
        <v>48</v>
      </c>
      <c r="C934" s="136" t="s">
        <v>87</v>
      </c>
      <c r="D934" s="269">
        <v>3620</v>
      </c>
    </row>
    <row r="935" spans="1:4">
      <c r="A935" s="131">
        <v>3021</v>
      </c>
      <c r="B935" s="263" t="s">
        <v>2826</v>
      </c>
      <c r="C935" s="136" t="s">
        <v>88</v>
      </c>
      <c r="D935" s="269">
        <v>2320</v>
      </c>
    </row>
    <row r="936" spans="1:4">
      <c r="B936" s="263"/>
    </row>
    <row r="937" spans="1:4">
      <c r="A937" s="131" t="s">
        <v>4086</v>
      </c>
      <c r="B937" s="263" t="s">
        <v>1754</v>
      </c>
      <c r="C937" s="136" t="s">
        <v>1799</v>
      </c>
      <c r="D937" s="269">
        <v>7800</v>
      </c>
    </row>
    <row r="938" spans="1:4">
      <c r="A938" s="131" t="s">
        <v>4087</v>
      </c>
      <c r="B938" s="263" t="s">
        <v>1754</v>
      </c>
      <c r="C938" s="136" t="s">
        <v>1479</v>
      </c>
      <c r="D938" s="269">
        <v>9000</v>
      </c>
    </row>
    <row r="939" spans="1:4">
      <c r="A939" s="131" t="s">
        <v>4088</v>
      </c>
      <c r="B939" s="263" t="s">
        <v>1754</v>
      </c>
      <c r="C939" s="136" t="s">
        <v>2189</v>
      </c>
      <c r="D939" s="269">
        <v>9000</v>
      </c>
    </row>
    <row r="940" spans="1:4">
      <c r="A940" s="131" t="s">
        <v>4089</v>
      </c>
      <c r="B940" s="263" t="s">
        <v>1754</v>
      </c>
      <c r="C940" s="136" t="s">
        <v>2190</v>
      </c>
      <c r="D940" s="269">
        <v>7800</v>
      </c>
    </row>
    <row r="941" spans="1:4">
      <c r="A941" s="131">
        <v>3208</v>
      </c>
      <c r="B941" s="263" t="s">
        <v>1834</v>
      </c>
      <c r="C941" s="136" t="s">
        <v>334</v>
      </c>
      <c r="D941" s="269">
        <v>3770</v>
      </c>
    </row>
    <row r="942" spans="1:4">
      <c r="A942" s="131">
        <v>3209</v>
      </c>
      <c r="B942" s="263" t="s">
        <v>1834</v>
      </c>
      <c r="C942" s="136" t="s">
        <v>335</v>
      </c>
      <c r="D942" s="269">
        <v>3770</v>
      </c>
    </row>
    <row r="943" spans="1:4">
      <c r="A943" s="131">
        <v>3023</v>
      </c>
      <c r="B943" s="263"/>
      <c r="C943" s="136" t="s">
        <v>336</v>
      </c>
      <c r="D943" s="269">
        <v>1130</v>
      </c>
    </row>
    <row r="944" spans="1:4">
      <c r="A944" s="131">
        <v>3024</v>
      </c>
      <c r="B944" s="263" t="s">
        <v>2815</v>
      </c>
      <c r="C944" s="136" t="s">
        <v>4801</v>
      </c>
      <c r="D944" s="269">
        <v>3990</v>
      </c>
    </row>
    <row r="945" spans="1:4">
      <c r="B945" s="263"/>
    </row>
    <row r="946" spans="1:4">
      <c r="A946" s="131">
        <v>3026</v>
      </c>
      <c r="B946" s="263"/>
      <c r="C946" s="136" t="s">
        <v>1723</v>
      </c>
      <c r="D946" s="269">
        <v>1800</v>
      </c>
    </row>
    <row r="947" spans="1:4">
      <c r="B947" s="263"/>
    </row>
    <row r="948" spans="1:4">
      <c r="A948" s="131" t="s">
        <v>4090</v>
      </c>
      <c r="B948" s="263" t="s">
        <v>1754</v>
      </c>
      <c r="C948" s="136" t="s">
        <v>1032</v>
      </c>
      <c r="D948" s="269">
        <v>1950</v>
      </c>
    </row>
    <row r="949" spans="1:4">
      <c r="B949" s="263"/>
    </row>
    <row r="950" spans="1:4">
      <c r="A950" s="131">
        <v>3228</v>
      </c>
      <c r="B950" s="136" t="s">
        <v>202</v>
      </c>
      <c r="C950" s="136" t="s">
        <v>58</v>
      </c>
      <c r="D950" s="269">
        <v>17000</v>
      </c>
    </row>
    <row r="951" spans="1:4">
      <c r="A951" s="131">
        <v>3276</v>
      </c>
      <c r="B951" s="263" t="s">
        <v>1746</v>
      </c>
      <c r="C951" s="136" t="s">
        <v>922</v>
      </c>
      <c r="D951" s="269">
        <v>3550</v>
      </c>
    </row>
    <row r="952" spans="1:4">
      <c r="A952" s="131">
        <v>3028</v>
      </c>
      <c r="B952" s="263" t="s">
        <v>1746</v>
      </c>
      <c r="C952" s="136" t="s">
        <v>923</v>
      </c>
      <c r="D952" s="269">
        <v>1990</v>
      </c>
    </row>
    <row r="953" spans="1:4">
      <c r="B953" s="263"/>
    </row>
    <row r="954" spans="1:4">
      <c r="A954" s="131">
        <v>3029</v>
      </c>
      <c r="B954" s="263" t="s">
        <v>202</v>
      </c>
      <c r="C954" s="136" t="s">
        <v>1752</v>
      </c>
      <c r="D954" s="269">
        <v>16000</v>
      </c>
    </row>
    <row r="955" spans="1:4">
      <c r="A955" s="131">
        <v>3030</v>
      </c>
      <c r="B955" s="263" t="s">
        <v>202</v>
      </c>
      <c r="C955" s="136" t="s">
        <v>1753</v>
      </c>
    </row>
    <row r="956" spans="1:4">
      <c r="A956" s="131" t="s">
        <v>4091</v>
      </c>
      <c r="B956" s="263"/>
      <c r="C956" s="136" t="s">
        <v>603</v>
      </c>
      <c r="D956" s="269">
        <v>1600</v>
      </c>
    </row>
    <row r="957" spans="1:4">
      <c r="A957" s="131" t="s">
        <v>4092</v>
      </c>
      <c r="B957" s="263"/>
      <c r="C957" s="136" t="s">
        <v>2779</v>
      </c>
      <c r="D957" s="269">
        <v>9900</v>
      </c>
    </row>
    <row r="958" spans="1:4">
      <c r="A958" s="131">
        <v>3031</v>
      </c>
      <c r="B958" s="263" t="s">
        <v>2815</v>
      </c>
      <c r="C958" s="136" t="s">
        <v>924</v>
      </c>
      <c r="D958" s="269">
        <v>1650</v>
      </c>
    </row>
    <row r="959" spans="1:4">
      <c r="B959" s="263"/>
    </row>
    <row r="960" spans="1:4">
      <c r="A960" s="131">
        <v>3032</v>
      </c>
      <c r="B960" s="263" t="s">
        <v>2238</v>
      </c>
      <c r="C960" s="136" t="s">
        <v>925</v>
      </c>
      <c r="D960" s="269">
        <v>6600</v>
      </c>
    </row>
    <row r="961" spans="1:5">
      <c r="A961" s="131">
        <v>3033</v>
      </c>
      <c r="C961" s="274" t="s">
        <v>1303</v>
      </c>
      <c r="D961" s="269">
        <v>1920</v>
      </c>
    </row>
    <row r="962" spans="1:5">
      <c r="A962" s="131" t="s">
        <v>4093</v>
      </c>
      <c r="B962" s="136" t="s">
        <v>2285</v>
      </c>
      <c r="C962" s="274" t="s">
        <v>2305</v>
      </c>
      <c r="D962" s="269">
        <v>10160</v>
      </c>
    </row>
    <row r="963" spans="1:5">
      <c r="A963" s="131">
        <v>3034</v>
      </c>
      <c r="B963" s="136" t="s">
        <v>48</v>
      </c>
      <c r="C963" s="274" t="s">
        <v>1060</v>
      </c>
      <c r="D963" s="269">
        <v>350</v>
      </c>
    </row>
    <row r="964" spans="1:5">
      <c r="A964" s="131">
        <v>3288</v>
      </c>
      <c r="B964" s="131" t="s">
        <v>2034</v>
      </c>
      <c r="C964" s="136" t="s">
        <v>4802</v>
      </c>
      <c r="D964" s="269">
        <v>24990</v>
      </c>
    </row>
    <row r="965" spans="1:5">
      <c r="A965" s="131">
        <v>3035</v>
      </c>
      <c r="B965" s="136" t="s">
        <v>48</v>
      </c>
      <c r="C965" s="274" t="s">
        <v>2143</v>
      </c>
      <c r="D965" s="269">
        <v>1650</v>
      </c>
    </row>
    <row r="966" spans="1:5">
      <c r="A966" s="131">
        <v>3036</v>
      </c>
      <c r="B966" s="136" t="s">
        <v>1453</v>
      </c>
      <c r="C966" s="274" t="s">
        <v>2144</v>
      </c>
      <c r="D966" s="269">
        <v>1760</v>
      </c>
    </row>
    <row r="967" spans="1:5">
      <c r="A967" s="131">
        <v>3037</v>
      </c>
      <c r="B967" s="136" t="s">
        <v>1453</v>
      </c>
      <c r="C967" s="136" t="s">
        <v>2145</v>
      </c>
      <c r="D967" s="261">
        <v>1860</v>
      </c>
      <c r="E967" s="261"/>
    </row>
    <row r="968" spans="1:5">
      <c r="D968" s="261"/>
      <c r="E968" s="261"/>
    </row>
    <row r="969" spans="1:5">
      <c r="B969" s="131"/>
    </row>
    <row r="970" spans="1:5">
      <c r="D970" s="261"/>
      <c r="E970" s="261"/>
    </row>
    <row r="971" spans="1:5">
      <c r="B971" s="263"/>
      <c r="C971" s="268" t="s">
        <v>199</v>
      </c>
    </row>
    <row r="972" spans="1:5">
      <c r="B972" s="131"/>
      <c r="C972" s="268" t="s">
        <v>998</v>
      </c>
    </row>
    <row r="973" spans="1:5">
      <c r="B973" s="131"/>
      <c r="C973" s="268"/>
    </row>
    <row r="974" spans="1:5">
      <c r="A974" s="131">
        <v>3046</v>
      </c>
      <c r="B974" s="263" t="s">
        <v>2815</v>
      </c>
      <c r="C974" s="136" t="s">
        <v>1026</v>
      </c>
      <c r="D974" s="269">
        <v>2240</v>
      </c>
    </row>
    <row r="975" spans="1:5">
      <c r="A975" s="131">
        <v>3047</v>
      </c>
      <c r="B975" s="263" t="s">
        <v>2815</v>
      </c>
      <c r="C975" s="136" t="s">
        <v>1025</v>
      </c>
      <c r="D975" s="269">
        <v>2190</v>
      </c>
    </row>
    <row r="976" spans="1:5">
      <c r="B976" s="263"/>
    </row>
    <row r="977" spans="1:5">
      <c r="A977" s="131" t="s">
        <v>4094</v>
      </c>
      <c r="B977" s="136" t="s">
        <v>1754</v>
      </c>
      <c r="C977" s="274" t="s">
        <v>2236</v>
      </c>
      <c r="D977" s="269">
        <v>19100</v>
      </c>
    </row>
    <row r="978" spans="1:5">
      <c r="A978" s="131" t="s">
        <v>4095</v>
      </c>
      <c r="B978" s="263" t="s">
        <v>1754</v>
      </c>
      <c r="C978" s="136" t="s">
        <v>2011</v>
      </c>
      <c r="D978" s="269">
        <v>9990</v>
      </c>
    </row>
    <row r="979" spans="1:5">
      <c r="B979" s="263"/>
    </row>
    <row r="980" spans="1:5">
      <c r="A980" s="131">
        <v>3389</v>
      </c>
      <c r="B980" s="263" t="s">
        <v>1165</v>
      </c>
      <c r="C980" s="136" t="s">
        <v>4525</v>
      </c>
      <c r="D980" s="269">
        <v>39900</v>
      </c>
    </row>
    <row r="981" spans="1:5">
      <c r="B981" s="263"/>
    </row>
    <row r="982" spans="1:5">
      <c r="B982" s="263"/>
      <c r="C982" s="268" t="s">
        <v>999</v>
      </c>
    </row>
    <row r="983" spans="1:5">
      <c r="A983" s="131">
        <v>3384</v>
      </c>
      <c r="B983" s="263" t="s">
        <v>1844</v>
      </c>
      <c r="C983" s="136" t="s">
        <v>4912</v>
      </c>
    </row>
    <row r="984" spans="1:5">
      <c r="B984" s="263"/>
    </row>
    <row r="985" spans="1:5">
      <c r="A985" s="131">
        <v>3350</v>
      </c>
      <c r="B985" s="263" t="s">
        <v>1165</v>
      </c>
      <c r="C985" s="136" t="s">
        <v>4913</v>
      </c>
      <c r="D985" s="275">
        <v>23990</v>
      </c>
      <c r="E985" s="275"/>
    </row>
    <row r="986" spans="1:5">
      <c r="B986" s="263"/>
      <c r="D986" s="275"/>
      <c r="E986" s="275"/>
    </row>
    <row r="987" spans="1:5">
      <c r="B987" s="263"/>
      <c r="D987" s="275"/>
      <c r="E987" s="275"/>
    </row>
    <row r="988" spans="1:5">
      <c r="B988" s="263"/>
      <c r="D988" s="275"/>
      <c r="E988" s="275"/>
    </row>
    <row r="989" spans="1:5">
      <c r="B989" s="263"/>
      <c r="D989" s="275"/>
      <c r="E989" s="275"/>
    </row>
    <row r="990" spans="1:5">
      <c r="B990" s="263"/>
      <c r="D990" s="275"/>
      <c r="E990" s="275"/>
    </row>
    <row r="991" spans="1:5">
      <c r="B991" s="263"/>
      <c r="D991" s="275"/>
      <c r="E991" s="275"/>
    </row>
    <row r="992" spans="1:5">
      <c r="B992" s="263"/>
      <c r="D992" s="275"/>
      <c r="E992" s="275"/>
    </row>
    <row r="993" spans="1:5">
      <c r="B993" s="263"/>
      <c r="D993" s="275"/>
      <c r="E993" s="275"/>
    </row>
    <row r="994" spans="1:5">
      <c r="B994" s="263"/>
      <c r="D994" s="275"/>
      <c r="E994" s="275"/>
    </row>
    <row r="995" spans="1:5">
      <c r="B995" s="263"/>
      <c r="D995" s="275"/>
      <c r="E995" s="275"/>
    </row>
    <row r="996" spans="1:5">
      <c r="B996" s="263"/>
      <c r="D996" s="275"/>
      <c r="E996" s="275"/>
    </row>
    <row r="997" spans="1:5">
      <c r="B997" s="263"/>
      <c r="D997" s="275"/>
      <c r="E997" s="275"/>
    </row>
    <row r="998" spans="1:5">
      <c r="B998" s="263"/>
      <c r="D998" s="275"/>
      <c r="E998" s="275"/>
    </row>
    <row r="1000" spans="1:5">
      <c r="B1000" s="263"/>
    </row>
    <row r="1001" spans="1:5">
      <c r="B1001" s="263"/>
      <c r="C1001" s="268" t="s">
        <v>731</v>
      </c>
    </row>
    <row r="1002" spans="1:5">
      <c r="A1002" s="131">
        <v>3390</v>
      </c>
      <c r="B1002" s="263" t="s">
        <v>48</v>
      </c>
      <c r="C1002" s="136" t="s">
        <v>4574</v>
      </c>
      <c r="D1002" s="275">
        <v>4520</v>
      </c>
      <c r="E1002" s="275"/>
    </row>
    <row r="1003" spans="1:5">
      <c r="B1003" s="263"/>
      <c r="D1003" s="275"/>
      <c r="E1003" s="275"/>
    </row>
    <row r="1004" spans="1:5">
      <c r="A1004" s="131">
        <v>3312</v>
      </c>
      <c r="B1004" s="263" t="s">
        <v>2815</v>
      </c>
      <c r="C1004" s="136" t="s">
        <v>4354</v>
      </c>
      <c r="D1004" s="269">
        <v>2100</v>
      </c>
    </row>
    <row r="1005" spans="1:5">
      <c r="A1005" s="131">
        <v>3352</v>
      </c>
      <c r="B1005" s="263" t="s">
        <v>48</v>
      </c>
      <c r="C1005" s="136" t="s">
        <v>835</v>
      </c>
      <c r="D1005" s="269">
        <v>3740</v>
      </c>
    </row>
    <row r="1006" spans="1:5">
      <c r="A1006" s="131">
        <v>3353</v>
      </c>
      <c r="B1006" s="263" t="s">
        <v>2815</v>
      </c>
      <c r="C1006" s="136" t="s">
        <v>1076</v>
      </c>
      <c r="D1006" s="269">
        <v>6880</v>
      </c>
    </row>
    <row r="1007" spans="1:5">
      <c r="A1007" s="131">
        <v>3195</v>
      </c>
      <c r="B1007" s="263" t="s">
        <v>48</v>
      </c>
      <c r="C1007" s="136" t="s">
        <v>537</v>
      </c>
      <c r="D1007" s="269">
        <v>18800</v>
      </c>
    </row>
    <row r="1008" spans="1:5">
      <c r="B1008" s="263"/>
    </row>
    <row r="1009" spans="1:4">
      <c r="A1009" s="131">
        <v>3027</v>
      </c>
      <c r="B1009" s="263" t="s">
        <v>2815</v>
      </c>
      <c r="C1009" s="136" t="s">
        <v>1466</v>
      </c>
      <c r="D1009" s="269">
        <v>3800</v>
      </c>
    </row>
    <row r="1010" spans="1:4">
      <c r="B1010" s="263"/>
    </row>
    <row r="1011" spans="1:4">
      <c r="A1011" s="131">
        <v>3025</v>
      </c>
      <c r="B1011" s="263" t="s">
        <v>2815</v>
      </c>
      <c r="C1011" s="136" t="s">
        <v>4807</v>
      </c>
      <c r="D1011" s="269">
        <v>8000</v>
      </c>
    </row>
    <row r="1012" spans="1:4">
      <c r="B1012" s="263"/>
    </row>
    <row r="1013" spans="1:4">
      <c r="A1013" s="131">
        <v>3260</v>
      </c>
      <c r="B1013" s="263" t="s">
        <v>2815</v>
      </c>
      <c r="C1013" s="136" t="s">
        <v>4355</v>
      </c>
      <c r="D1013" s="269">
        <v>2720</v>
      </c>
    </row>
    <row r="1014" spans="1:4">
      <c r="A1014" s="131">
        <v>3321</v>
      </c>
      <c r="B1014" s="263" t="s">
        <v>2815</v>
      </c>
      <c r="C1014" s="136" t="s">
        <v>4356</v>
      </c>
      <c r="D1014" s="269">
        <v>3920</v>
      </c>
    </row>
    <row r="1015" spans="1:4">
      <c r="A1015" s="131">
        <v>3398</v>
      </c>
      <c r="B1015" s="263" t="s">
        <v>2815</v>
      </c>
      <c r="C1015" s="136" t="s">
        <v>4357</v>
      </c>
      <c r="D1015" s="269">
        <v>2720</v>
      </c>
    </row>
    <row r="1016" spans="1:4">
      <c r="A1016" s="131">
        <v>3399</v>
      </c>
      <c r="B1016" s="263"/>
      <c r="C1016" s="136" t="s">
        <v>4358</v>
      </c>
      <c r="D1016" s="269">
        <v>3920</v>
      </c>
    </row>
    <row r="1017" spans="1:4">
      <c r="B1017" s="263"/>
    </row>
    <row r="1018" spans="1:4">
      <c r="A1018" s="131" t="s">
        <v>4096</v>
      </c>
      <c r="B1018" s="263" t="s">
        <v>1754</v>
      </c>
      <c r="C1018" s="136" t="s">
        <v>4803</v>
      </c>
      <c r="D1018" s="269">
        <v>12600</v>
      </c>
    </row>
    <row r="1019" spans="1:4">
      <c r="B1019" s="263" t="s">
        <v>1754</v>
      </c>
      <c r="C1019" s="136" t="s">
        <v>4804</v>
      </c>
    </row>
    <row r="1020" spans="1:4">
      <c r="A1020" s="131">
        <v>3379</v>
      </c>
      <c r="B1020" s="263" t="s">
        <v>1844</v>
      </c>
      <c r="C1020" s="136" t="s">
        <v>1847</v>
      </c>
      <c r="D1020" s="269">
        <v>15400</v>
      </c>
    </row>
    <row r="1021" spans="1:4">
      <c r="B1021" s="263"/>
    </row>
    <row r="1022" spans="1:4">
      <c r="A1022" s="131">
        <v>3391</v>
      </c>
      <c r="B1022" s="263" t="s">
        <v>2476</v>
      </c>
      <c r="C1022" s="136" t="s">
        <v>2418</v>
      </c>
      <c r="D1022" s="269">
        <v>2200</v>
      </c>
    </row>
    <row r="1023" spans="1:4">
      <c r="B1023" s="263"/>
    </row>
    <row r="1024" spans="1:4">
      <c r="A1024" s="131">
        <v>3319</v>
      </c>
      <c r="B1024" s="263" t="s">
        <v>2815</v>
      </c>
      <c r="C1024" s="136" t="s">
        <v>4359</v>
      </c>
      <c r="D1024" s="269">
        <v>3680</v>
      </c>
    </row>
    <row r="1025" spans="1:4">
      <c r="A1025" s="131">
        <v>3323</v>
      </c>
      <c r="B1025" s="263" t="s">
        <v>2815</v>
      </c>
      <c r="C1025" s="136" t="s">
        <v>4904</v>
      </c>
      <c r="D1025" s="269">
        <v>9300</v>
      </c>
    </row>
    <row r="1026" spans="1:4">
      <c r="A1026" s="131">
        <v>3432</v>
      </c>
      <c r="B1026" s="263" t="s">
        <v>4360</v>
      </c>
      <c r="C1026" s="136" t="s">
        <v>4905</v>
      </c>
      <c r="D1026" s="269">
        <v>9800</v>
      </c>
    </row>
    <row r="1027" spans="1:4">
      <c r="A1027" s="131">
        <v>3365</v>
      </c>
      <c r="B1027" s="263" t="s">
        <v>48</v>
      </c>
      <c r="C1027" s="136" t="s">
        <v>2799</v>
      </c>
      <c r="D1027" s="269">
        <v>13880</v>
      </c>
    </row>
    <row r="1028" spans="1:4">
      <c r="B1028" s="263"/>
    </row>
    <row r="1029" spans="1:4">
      <c r="A1029" s="131">
        <v>3169</v>
      </c>
      <c r="B1029" s="263" t="s">
        <v>2815</v>
      </c>
      <c r="C1029" s="136" t="s">
        <v>4808</v>
      </c>
      <c r="D1029" s="269">
        <v>3680</v>
      </c>
    </row>
    <row r="1030" spans="1:4">
      <c r="A1030" s="131">
        <v>3343</v>
      </c>
      <c r="B1030" s="263" t="s">
        <v>1165</v>
      </c>
      <c r="C1030" s="136" t="s">
        <v>1162</v>
      </c>
      <c r="D1030" s="269">
        <v>19040</v>
      </c>
    </row>
    <row r="1031" spans="1:4">
      <c r="A1031" s="131">
        <v>3449</v>
      </c>
      <c r="B1031" s="263" t="s">
        <v>1165</v>
      </c>
      <c r="C1031" s="136" t="s">
        <v>4894</v>
      </c>
      <c r="D1031" s="269">
        <v>21500</v>
      </c>
    </row>
    <row r="1032" spans="1:4">
      <c r="B1032" s="263"/>
      <c r="C1032" s="268" t="s">
        <v>4458</v>
      </c>
    </row>
    <row r="1033" spans="1:4">
      <c r="B1033" s="263"/>
      <c r="C1033" s="268"/>
    </row>
    <row r="1034" spans="1:4">
      <c r="A1034" s="131">
        <v>3248</v>
      </c>
      <c r="B1034" s="263" t="s">
        <v>48</v>
      </c>
      <c r="C1034" s="136" t="s">
        <v>4696</v>
      </c>
      <c r="D1034" s="269">
        <v>31280</v>
      </c>
    </row>
    <row r="1035" spans="1:4">
      <c r="A1035" s="131">
        <v>3439</v>
      </c>
      <c r="B1035" s="263" t="s">
        <v>48</v>
      </c>
      <c r="C1035" s="136" t="s">
        <v>4697</v>
      </c>
      <c r="D1035" s="269">
        <v>31280</v>
      </c>
    </row>
    <row r="1036" spans="1:4">
      <c r="A1036" s="131">
        <v>3428</v>
      </c>
      <c r="B1036" s="263" t="s">
        <v>48</v>
      </c>
      <c r="C1036" s="136" t="s">
        <v>4459</v>
      </c>
      <c r="D1036" s="269">
        <v>24480</v>
      </c>
    </row>
    <row r="1037" spans="1:4">
      <c r="A1037" s="131">
        <v>3429</v>
      </c>
      <c r="B1037" s="263" t="s">
        <v>48</v>
      </c>
      <c r="C1037" s="136" t="s">
        <v>4460</v>
      </c>
      <c r="D1037" s="269">
        <v>7760</v>
      </c>
    </row>
    <row r="1038" spans="1:4">
      <c r="A1038" s="131">
        <v>3430</v>
      </c>
      <c r="B1038" s="263" t="s">
        <v>48</v>
      </c>
      <c r="C1038" s="136" t="s">
        <v>4461</v>
      </c>
      <c r="D1038" s="269">
        <v>7760</v>
      </c>
    </row>
    <row r="1039" spans="1:4">
      <c r="A1039" s="131">
        <v>3440</v>
      </c>
      <c r="B1039" s="263" t="s">
        <v>48</v>
      </c>
      <c r="C1039" s="136" t="s">
        <v>4698</v>
      </c>
      <c r="D1039" s="269">
        <v>5450</v>
      </c>
    </row>
    <row r="1040" spans="1:4">
      <c r="A1040" s="131">
        <v>3431</v>
      </c>
      <c r="B1040" s="263" t="s">
        <v>48</v>
      </c>
      <c r="C1040" s="136" t="s">
        <v>4462</v>
      </c>
      <c r="D1040" s="269">
        <v>16350</v>
      </c>
    </row>
    <row r="1041" spans="1:4">
      <c r="B1041" s="263"/>
    </row>
    <row r="1042" spans="1:4">
      <c r="A1042" s="131">
        <v>3425</v>
      </c>
      <c r="B1042" s="263" t="s">
        <v>2815</v>
      </c>
      <c r="C1042" s="136" t="s">
        <v>4463</v>
      </c>
      <c r="D1042" s="269">
        <v>3400</v>
      </c>
    </row>
    <row r="1043" spans="1:4">
      <c r="B1043" s="263"/>
    </row>
    <row r="1044" spans="1:4">
      <c r="B1044" s="263"/>
    </row>
    <row r="1045" spans="1:4">
      <c r="B1045" s="263"/>
    </row>
    <row r="1046" spans="1:4">
      <c r="B1046" s="263"/>
    </row>
    <row r="1047" spans="1:4">
      <c r="B1047" s="263"/>
    </row>
    <row r="1048" spans="1:4">
      <c r="B1048" s="263"/>
    </row>
    <row r="1049" spans="1:4">
      <c r="B1049" s="263"/>
    </row>
    <row r="1050" spans="1:4">
      <c r="B1050" s="263"/>
    </row>
    <row r="1051" spans="1:4">
      <c r="B1051" s="263"/>
      <c r="C1051" s="268" t="s">
        <v>1848</v>
      </c>
    </row>
    <row r="1052" spans="1:4">
      <c r="B1052" s="263"/>
      <c r="C1052" s="268"/>
    </row>
    <row r="1053" spans="1:4">
      <c r="A1053" s="131">
        <v>3360</v>
      </c>
      <c r="B1053" s="263" t="s">
        <v>2815</v>
      </c>
      <c r="C1053" s="136" t="s">
        <v>2556</v>
      </c>
      <c r="D1053" s="269">
        <v>2460</v>
      </c>
    </row>
    <row r="1054" spans="1:4">
      <c r="A1054" s="131">
        <v>3401</v>
      </c>
      <c r="B1054" s="263" t="s">
        <v>2815</v>
      </c>
      <c r="C1054" s="136" t="s">
        <v>2907</v>
      </c>
      <c r="D1054" s="269">
        <v>2460</v>
      </c>
    </row>
    <row r="1055" spans="1:4">
      <c r="A1055" s="131">
        <v>3392</v>
      </c>
      <c r="B1055" s="263" t="s">
        <v>48</v>
      </c>
      <c r="C1055" s="136" t="s">
        <v>538</v>
      </c>
      <c r="D1055" s="269">
        <v>4100</v>
      </c>
    </row>
    <row r="1056" spans="1:4">
      <c r="A1056" s="131">
        <v>3402</v>
      </c>
      <c r="B1056" s="263" t="s">
        <v>4097</v>
      </c>
      <c r="C1056" s="136" t="s">
        <v>4581</v>
      </c>
      <c r="D1056" s="269">
        <v>8000</v>
      </c>
    </row>
    <row r="1057" spans="1:4">
      <c r="B1057" s="263"/>
    </row>
    <row r="1058" spans="1:4">
      <c r="A1058" s="131">
        <v>3403</v>
      </c>
      <c r="B1058" s="263" t="s">
        <v>671</v>
      </c>
      <c r="C1058" s="136" t="s">
        <v>4361</v>
      </c>
      <c r="D1058" s="269">
        <v>2720</v>
      </c>
    </row>
    <row r="1059" spans="1:4">
      <c r="A1059" s="131">
        <v>3404</v>
      </c>
      <c r="B1059" s="263" t="s">
        <v>671</v>
      </c>
      <c r="C1059" s="136" t="s">
        <v>4362</v>
      </c>
      <c r="D1059" s="269">
        <v>3940</v>
      </c>
    </row>
    <row r="1060" spans="1:4">
      <c r="A1060" s="131">
        <v>3405</v>
      </c>
      <c r="B1060" s="263" t="s">
        <v>671</v>
      </c>
      <c r="C1060" s="136" t="s">
        <v>4363</v>
      </c>
      <c r="D1060" s="269">
        <v>2720</v>
      </c>
    </row>
    <row r="1061" spans="1:4">
      <c r="A1061" s="131">
        <v>3406</v>
      </c>
      <c r="B1061" s="263" t="s">
        <v>671</v>
      </c>
      <c r="C1061" s="136" t="s">
        <v>4364</v>
      </c>
      <c r="D1061" s="269">
        <v>3940</v>
      </c>
    </row>
    <row r="1062" spans="1:4">
      <c r="B1062" s="263"/>
    </row>
    <row r="1063" spans="1:4">
      <c r="A1063" s="131" t="s">
        <v>4098</v>
      </c>
      <c r="B1063" s="263" t="s">
        <v>1754</v>
      </c>
      <c r="C1063" s="136" t="s">
        <v>297</v>
      </c>
      <c r="D1063" s="269">
        <v>14400</v>
      </c>
    </row>
    <row r="1064" spans="1:4">
      <c r="A1064" s="131" t="s">
        <v>4099</v>
      </c>
      <c r="B1064" s="263" t="s">
        <v>1754</v>
      </c>
      <c r="C1064" s="136" t="s">
        <v>298</v>
      </c>
      <c r="D1064" s="269">
        <v>14400</v>
      </c>
    </row>
    <row r="1065" spans="1:4">
      <c r="A1065" s="131" t="s">
        <v>4100</v>
      </c>
      <c r="B1065" s="263" t="s">
        <v>1754</v>
      </c>
      <c r="C1065" s="136" t="s">
        <v>299</v>
      </c>
      <c r="D1065" s="269">
        <v>14400</v>
      </c>
    </row>
    <row r="1066" spans="1:4">
      <c r="B1066" s="263"/>
    </row>
    <row r="1067" spans="1:4">
      <c r="A1067" s="131">
        <v>3022</v>
      </c>
      <c r="B1067" s="263" t="s">
        <v>48</v>
      </c>
      <c r="C1067" s="136" t="s">
        <v>1467</v>
      </c>
      <c r="D1067" s="269">
        <v>15900</v>
      </c>
    </row>
    <row r="1068" spans="1:4">
      <c r="A1068" s="131">
        <v>3448</v>
      </c>
      <c r="B1068" s="263" t="s">
        <v>1165</v>
      </c>
      <c r="C1068" s="136" t="s">
        <v>4893</v>
      </c>
      <c r="D1068" s="269">
        <v>19100</v>
      </c>
    </row>
    <row r="1069" spans="1:4">
      <c r="B1069" s="131"/>
      <c r="C1069" s="276" t="s">
        <v>2479</v>
      </c>
    </row>
    <row r="1070" spans="1:4">
      <c r="B1070" s="131"/>
    </row>
    <row r="1071" spans="1:4">
      <c r="A1071" s="131" t="s">
        <v>4137</v>
      </c>
      <c r="B1071" s="263" t="s">
        <v>1754</v>
      </c>
      <c r="C1071" s="136" t="s">
        <v>2336</v>
      </c>
      <c r="D1071" s="269">
        <v>11760</v>
      </c>
    </row>
    <row r="1072" spans="1:4">
      <c r="A1072" s="131" t="s">
        <v>4138</v>
      </c>
      <c r="B1072" s="263" t="s">
        <v>1754</v>
      </c>
      <c r="C1072" s="136" t="s">
        <v>1798</v>
      </c>
      <c r="D1072" s="269">
        <v>8160</v>
      </c>
    </row>
    <row r="1073" spans="1:4">
      <c r="A1073" s="131">
        <v>3223</v>
      </c>
      <c r="B1073" s="263" t="s">
        <v>1844</v>
      </c>
      <c r="C1073" s="136" t="s">
        <v>1349</v>
      </c>
    </row>
    <row r="1074" spans="1:4">
      <c r="A1074" s="131">
        <v>3224</v>
      </c>
      <c r="B1074" s="263" t="s">
        <v>1844</v>
      </c>
      <c r="C1074" s="136" t="s">
        <v>28</v>
      </c>
    </row>
    <row r="1075" spans="1:4">
      <c r="B1075" s="263"/>
    </row>
    <row r="1076" spans="1:4">
      <c r="A1076" s="131">
        <v>3168</v>
      </c>
      <c r="B1076" s="263" t="s">
        <v>1165</v>
      </c>
      <c r="C1076" s="136" t="s">
        <v>895</v>
      </c>
      <c r="D1076" s="269">
        <v>29950</v>
      </c>
    </row>
    <row r="1077" spans="1:4">
      <c r="B1077" s="263"/>
    </row>
    <row r="1078" spans="1:4">
      <c r="B1078" s="131"/>
      <c r="C1078" s="268" t="s">
        <v>4438</v>
      </c>
    </row>
    <row r="1079" spans="1:4">
      <c r="B1079" s="131"/>
      <c r="C1079" s="268"/>
    </row>
    <row r="1080" spans="1:4">
      <c r="A1080" s="131">
        <v>3220</v>
      </c>
      <c r="B1080" s="263" t="s">
        <v>1844</v>
      </c>
      <c r="C1080" s="136" t="s">
        <v>4914</v>
      </c>
      <c r="D1080" s="269">
        <v>14800</v>
      </c>
    </row>
    <row r="1081" spans="1:4">
      <c r="A1081" s="131">
        <v>3221</v>
      </c>
      <c r="B1081" s="263" t="s">
        <v>1844</v>
      </c>
      <c r="C1081" s="136" t="s">
        <v>229</v>
      </c>
      <c r="D1081" s="269">
        <v>14800</v>
      </c>
    </row>
    <row r="1082" spans="1:4">
      <c r="A1082" s="131">
        <v>3383</v>
      </c>
      <c r="B1082" s="263" t="s">
        <v>1844</v>
      </c>
      <c r="C1082" s="136" t="s">
        <v>1851</v>
      </c>
      <c r="D1082" s="269">
        <v>15600</v>
      </c>
    </row>
    <row r="1083" spans="1:4">
      <c r="A1083" s="131">
        <v>3289</v>
      </c>
      <c r="B1083" s="263" t="s">
        <v>1165</v>
      </c>
      <c r="C1083" s="136" t="s">
        <v>1797</v>
      </c>
      <c r="D1083" s="269">
        <v>27200</v>
      </c>
    </row>
    <row r="1084" spans="1:4">
      <c r="B1084" s="263"/>
    </row>
    <row r="1085" spans="1:4">
      <c r="B1085" s="263"/>
      <c r="C1085" s="268" t="s">
        <v>836</v>
      </c>
    </row>
    <row r="1086" spans="1:4">
      <c r="B1086" s="263"/>
      <c r="C1086" s="268"/>
    </row>
    <row r="1087" spans="1:4">
      <c r="A1087" s="131">
        <v>3234</v>
      </c>
      <c r="B1087" s="131" t="s">
        <v>2411</v>
      </c>
      <c r="C1087" s="136" t="s">
        <v>4751</v>
      </c>
      <c r="D1087" s="269">
        <v>30990</v>
      </c>
    </row>
    <row r="1088" spans="1:4">
      <c r="A1088" s="131">
        <v>3235</v>
      </c>
      <c r="B1088" s="131" t="s">
        <v>2411</v>
      </c>
      <c r="C1088" s="136" t="s">
        <v>4752</v>
      </c>
      <c r="D1088" s="269">
        <v>32800</v>
      </c>
    </row>
    <row r="1089" spans="1:4">
      <c r="B1089" s="131"/>
    </row>
    <row r="1090" spans="1:4">
      <c r="A1090" s="131" t="s">
        <v>4139</v>
      </c>
      <c r="B1090" s="263"/>
      <c r="C1090" s="263" t="s">
        <v>1672</v>
      </c>
      <c r="D1090" s="269">
        <v>9150</v>
      </c>
    </row>
    <row r="1091" spans="1:4">
      <c r="A1091" s="131" t="s">
        <v>4140</v>
      </c>
      <c r="B1091" s="263"/>
      <c r="C1091" s="263" t="s">
        <v>1673</v>
      </c>
      <c r="D1091" s="269">
        <v>6230</v>
      </c>
    </row>
    <row r="1092" spans="1:4">
      <c r="A1092" s="131" t="s">
        <v>4141</v>
      </c>
      <c r="B1092" s="263"/>
      <c r="C1092" s="263" t="s">
        <v>1674</v>
      </c>
      <c r="D1092" s="269">
        <v>6080</v>
      </c>
    </row>
    <row r="1093" spans="1:4">
      <c r="A1093" s="131" t="s">
        <v>4142</v>
      </c>
      <c r="B1093" s="263"/>
      <c r="C1093" s="136" t="s">
        <v>1675</v>
      </c>
      <c r="D1093" s="269">
        <v>7590</v>
      </c>
    </row>
    <row r="1094" spans="1:4">
      <c r="A1094" s="131" t="s">
        <v>4143</v>
      </c>
      <c r="B1094" s="263"/>
      <c r="C1094" s="136" t="s">
        <v>1676</v>
      </c>
      <c r="D1094" s="269">
        <v>9710</v>
      </c>
    </row>
    <row r="1095" spans="1:4">
      <c r="B1095" s="263"/>
    </row>
    <row r="1097" spans="1:4">
      <c r="A1097" s="131">
        <v>3236</v>
      </c>
      <c r="B1097" s="131" t="s">
        <v>2411</v>
      </c>
      <c r="C1097" s="136" t="s">
        <v>4844</v>
      </c>
      <c r="D1097" s="269">
        <v>9050</v>
      </c>
    </row>
    <row r="1100" spans="1:4">
      <c r="B1100" s="131"/>
    </row>
    <row r="1101" spans="1:4">
      <c r="B1101" s="263"/>
      <c r="C1101" s="268" t="s">
        <v>4370</v>
      </c>
    </row>
    <row r="1102" spans="1:4">
      <c r="B1102" s="263"/>
      <c r="C1102" s="268"/>
    </row>
    <row r="1103" spans="1:4">
      <c r="A1103" s="131">
        <v>3351</v>
      </c>
      <c r="B1103" s="263" t="s">
        <v>2411</v>
      </c>
      <c r="C1103" s="136" t="s">
        <v>4753</v>
      </c>
      <c r="D1103" s="269">
        <v>14290</v>
      </c>
    </row>
    <row r="1104" spans="1:4">
      <c r="B1104" s="263"/>
      <c r="C1104" s="268"/>
    </row>
    <row r="1105" spans="1:5">
      <c r="A1105" s="131">
        <v>3393</v>
      </c>
      <c r="B1105" s="263" t="s">
        <v>48</v>
      </c>
      <c r="C1105" s="263" t="s">
        <v>539</v>
      </c>
      <c r="D1105" s="269">
        <v>3850</v>
      </c>
    </row>
    <row r="1106" spans="1:5">
      <c r="A1106" s="131">
        <v>3252</v>
      </c>
      <c r="B1106" s="263" t="s">
        <v>937</v>
      </c>
      <c r="C1106" s="136" t="s">
        <v>2196</v>
      </c>
      <c r="D1106" s="269">
        <v>2000</v>
      </c>
    </row>
    <row r="1107" spans="1:5">
      <c r="A1107" s="131">
        <v>3441</v>
      </c>
      <c r="B1107" s="263" t="s">
        <v>48</v>
      </c>
      <c r="C1107" s="136" t="s">
        <v>4700</v>
      </c>
      <c r="D1107" s="269">
        <v>6800</v>
      </c>
    </row>
    <row r="1108" spans="1:5">
      <c r="A1108" s="131">
        <v>3253</v>
      </c>
      <c r="B1108" s="263" t="s">
        <v>4717</v>
      </c>
      <c r="C1108" s="136" t="s">
        <v>2197</v>
      </c>
      <c r="D1108" s="269">
        <v>1280</v>
      </c>
    </row>
    <row r="1109" spans="1:5">
      <c r="A1109" s="131">
        <v>3366</v>
      </c>
      <c r="B1109" s="263" t="s">
        <v>2815</v>
      </c>
      <c r="C1109" s="136" t="s">
        <v>2561</v>
      </c>
      <c r="D1109" s="269">
        <v>1920</v>
      </c>
    </row>
    <row r="1110" spans="1:5">
      <c r="A1110" s="131">
        <v>3361</v>
      </c>
      <c r="B1110" s="263" t="s">
        <v>2815</v>
      </c>
      <c r="C1110" s="136" t="s">
        <v>2553</v>
      </c>
      <c r="D1110" s="269">
        <v>1760</v>
      </c>
    </row>
    <row r="1111" spans="1:5">
      <c r="A1111" s="131">
        <v>3356</v>
      </c>
      <c r="B1111" s="263" t="s">
        <v>48</v>
      </c>
      <c r="C1111" s="136" t="s">
        <v>2909</v>
      </c>
      <c r="D1111" s="269">
        <v>1880</v>
      </c>
    </row>
    <row r="1112" spans="1:5">
      <c r="A1112" s="131">
        <v>3346</v>
      </c>
      <c r="B1112" s="263" t="s">
        <v>2815</v>
      </c>
      <c r="C1112" s="136" t="s">
        <v>4371</v>
      </c>
      <c r="D1112" s="277">
        <v>12000</v>
      </c>
      <c r="E1112" s="277"/>
    </row>
    <row r="1113" spans="1:5">
      <c r="A1113" s="131" t="s">
        <v>4101</v>
      </c>
      <c r="B1113" s="263"/>
      <c r="C1113" s="136" t="s">
        <v>857</v>
      </c>
      <c r="D1113" s="269">
        <v>6010</v>
      </c>
    </row>
    <row r="1114" spans="1:5">
      <c r="A1114" s="131" t="s">
        <v>4102</v>
      </c>
      <c r="B1114" s="263"/>
      <c r="C1114" s="136" t="s">
        <v>858</v>
      </c>
      <c r="D1114" s="269">
        <v>6010</v>
      </c>
    </row>
    <row r="1115" spans="1:5">
      <c r="A1115" s="131">
        <v>3243</v>
      </c>
      <c r="B1115" s="263" t="s">
        <v>2815</v>
      </c>
      <c r="C1115" s="136" t="s">
        <v>258</v>
      </c>
      <c r="D1115" s="269">
        <v>2880</v>
      </c>
    </row>
    <row r="1116" spans="1:5">
      <c r="A1116" s="131">
        <v>3442</v>
      </c>
      <c r="B1116" s="263" t="s">
        <v>48</v>
      </c>
      <c r="C1116" s="136" t="s">
        <v>4699</v>
      </c>
      <c r="D1116" s="269">
        <v>13600</v>
      </c>
    </row>
    <row r="1117" spans="1:5">
      <c r="B1117" s="263"/>
    </row>
    <row r="1118" spans="1:5">
      <c r="A1118" s="131">
        <v>3407</v>
      </c>
      <c r="B1118" s="263" t="s">
        <v>2815</v>
      </c>
      <c r="C1118" s="136" t="s">
        <v>2908</v>
      </c>
      <c r="D1118" s="269">
        <v>490</v>
      </c>
    </row>
    <row r="1119" spans="1:5">
      <c r="A1119" s="131">
        <v>6104</v>
      </c>
      <c r="B1119" s="263" t="s">
        <v>48</v>
      </c>
      <c r="C1119" s="136" t="s">
        <v>4372</v>
      </c>
      <c r="D1119" s="269">
        <v>1190</v>
      </c>
    </row>
    <row r="1120" spans="1:5">
      <c r="B1120" s="263"/>
    </row>
    <row r="1121" spans="1:255">
      <c r="A1121" s="131">
        <v>3359</v>
      </c>
      <c r="B1121" s="263" t="s">
        <v>480</v>
      </c>
      <c r="C1121" s="136" t="s">
        <v>479</v>
      </c>
      <c r="D1121" s="269">
        <v>1390</v>
      </c>
    </row>
    <row r="1122" spans="1:255">
      <c r="B1122" s="263"/>
    </row>
    <row r="1123" spans="1:255">
      <c r="A1123" s="131">
        <v>3331</v>
      </c>
      <c r="B1123" s="263" t="s">
        <v>2853</v>
      </c>
      <c r="C1123" s="136" t="s">
        <v>1896</v>
      </c>
      <c r="D1123" s="269">
        <v>5280</v>
      </c>
    </row>
    <row r="1124" spans="1:255">
      <c r="A1124" s="131">
        <v>3254</v>
      </c>
      <c r="B1124" s="263" t="s">
        <v>2853</v>
      </c>
      <c r="C1124" s="136" t="s">
        <v>2021</v>
      </c>
      <c r="D1124" s="269">
        <v>2560</v>
      </c>
    </row>
    <row r="1125" spans="1:255">
      <c r="B1125" s="263"/>
    </row>
    <row r="1126" spans="1:255">
      <c r="A1126" s="131">
        <v>3255</v>
      </c>
      <c r="B1126" s="263" t="s">
        <v>937</v>
      </c>
      <c r="C1126" s="136" t="s">
        <v>2030</v>
      </c>
      <c r="D1126" s="269">
        <v>2160</v>
      </c>
    </row>
    <row r="1127" spans="1:255">
      <c r="A1127" s="131">
        <v>3256</v>
      </c>
      <c r="B1127" s="263" t="s">
        <v>937</v>
      </c>
      <c r="C1127" s="136" t="s">
        <v>2727</v>
      </c>
      <c r="D1127" s="269">
        <v>3360</v>
      </c>
    </row>
    <row r="1128" spans="1:255">
      <c r="A1128" s="131">
        <v>3257</v>
      </c>
      <c r="B1128" s="263" t="s">
        <v>937</v>
      </c>
      <c r="C1128" s="136" t="s">
        <v>2028</v>
      </c>
      <c r="D1128" s="269">
        <v>2160</v>
      </c>
    </row>
    <row r="1129" spans="1:255">
      <c r="A1129" s="131">
        <v>3258</v>
      </c>
      <c r="B1129" s="263" t="s">
        <v>937</v>
      </c>
      <c r="C1129" s="136" t="s">
        <v>2029</v>
      </c>
      <c r="D1129" s="269">
        <v>3360</v>
      </c>
    </row>
    <row r="1130" spans="1:255">
      <c r="B1130" s="263"/>
    </row>
    <row r="1131" spans="1:255">
      <c r="A1131" s="131">
        <v>3434</v>
      </c>
      <c r="B1131" s="263" t="s">
        <v>1165</v>
      </c>
      <c r="C1131" s="136" t="s">
        <v>4560</v>
      </c>
      <c r="D1131" s="269">
        <v>11300</v>
      </c>
    </row>
    <row r="1132" spans="1:255">
      <c r="B1132" s="263"/>
    </row>
    <row r="1133" spans="1:255">
      <c r="A1133" s="131" t="s">
        <v>4103</v>
      </c>
      <c r="B1133" s="263" t="s">
        <v>1754</v>
      </c>
      <c r="C1133" s="136" t="s">
        <v>1932</v>
      </c>
      <c r="D1133" s="269">
        <v>12860</v>
      </c>
      <c r="G1133" s="274"/>
      <c r="H1133" s="263"/>
      <c r="I1133" s="263"/>
      <c r="K1133" s="274"/>
      <c r="L1133" s="263"/>
      <c r="M1133" s="263"/>
      <c r="O1133" s="274"/>
      <c r="P1133" s="263"/>
      <c r="Q1133" s="263"/>
      <c r="S1133" s="274"/>
      <c r="T1133" s="263"/>
      <c r="U1133" s="263"/>
      <c r="W1133" s="274"/>
      <c r="X1133" s="263"/>
      <c r="Y1133" s="263"/>
      <c r="AA1133" s="274"/>
      <c r="AB1133" s="263"/>
      <c r="AC1133" s="263"/>
      <c r="AE1133" s="274"/>
      <c r="AF1133" s="263"/>
      <c r="AG1133" s="263"/>
      <c r="AI1133" s="274"/>
      <c r="AJ1133" s="263"/>
      <c r="AK1133" s="263"/>
      <c r="AM1133" s="274"/>
      <c r="AN1133" s="263"/>
      <c r="AO1133" s="263"/>
      <c r="AQ1133" s="274"/>
      <c r="AR1133" s="263"/>
      <c r="AS1133" s="263"/>
      <c r="AU1133" s="274"/>
      <c r="AV1133" s="263"/>
      <c r="AW1133" s="263"/>
      <c r="AY1133" s="274"/>
      <c r="AZ1133" s="263"/>
      <c r="BA1133" s="263"/>
      <c r="BC1133" s="274"/>
      <c r="BD1133" s="263"/>
      <c r="BE1133" s="263"/>
      <c r="BG1133" s="274"/>
      <c r="BH1133" s="263"/>
      <c r="BI1133" s="263"/>
      <c r="BK1133" s="274"/>
      <c r="BL1133" s="263"/>
      <c r="BM1133" s="263"/>
      <c r="BO1133" s="274"/>
      <c r="BP1133" s="263"/>
      <c r="BQ1133" s="263"/>
      <c r="BS1133" s="274"/>
      <c r="BT1133" s="263"/>
      <c r="BU1133" s="263"/>
      <c r="BW1133" s="274"/>
      <c r="BX1133" s="263"/>
      <c r="BY1133" s="263"/>
      <c r="CA1133" s="274"/>
      <c r="CB1133" s="263"/>
      <c r="CC1133" s="263"/>
      <c r="CE1133" s="274"/>
      <c r="CF1133" s="263"/>
      <c r="CG1133" s="263"/>
      <c r="CI1133" s="274"/>
      <c r="CJ1133" s="263"/>
      <c r="CK1133" s="263"/>
      <c r="CM1133" s="274"/>
      <c r="CN1133" s="263"/>
      <c r="CO1133" s="263"/>
      <c r="CQ1133" s="274"/>
      <c r="CR1133" s="263"/>
      <c r="CS1133" s="263"/>
      <c r="CU1133" s="274"/>
      <c r="CV1133" s="263"/>
      <c r="CW1133" s="263"/>
      <c r="CY1133" s="274"/>
      <c r="CZ1133" s="263"/>
      <c r="DA1133" s="263"/>
      <c r="DC1133" s="274"/>
      <c r="DD1133" s="263"/>
      <c r="DE1133" s="263"/>
      <c r="DG1133" s="274"/>
      <c r="DH1133" s="263"/>
      <c r="DI1133" s="263"/>
      <c r="DK1133" s="274"/>
      <c r="DL1133" s="263"/>
      <c r="DM1133" s="263"/>
      <c r="DO1133" s="274"/>
      <c r="DP1133" s="263"/>
      <c r="DQ1133" s="263"/>
      <c r="DS1133" s="274"/>
      <c r="DT1133" s="263"/>
      <c r="DU1133" s="263"/>
      <c r="DW1133" s="274"/>
      <c r="DX1133" s="263"/>
      <c r="DY1133" s="263"/>
      <c r="EA1133" s="274"/>
      <c r="EB1133" s="263"/>
      <c r="EC1133" s="263"/>
      <c r="EE1133" s="274"/>
      <c r="EF1133" s="263"/>
      <c r="EG1133" s="263"/>
      <c r="EI1133" s="274"/>
      <c r="EJ1133" s="263"/>
      <c r="EK1133" s="263"/>
      <c r="EM1133" s="274"/>
      <c r="EN1133" s="263"/>
      <c r="EO1133" s="263"/>
      <c r="EQ1133" s="274"/>
      <c r="ER1133" s="263"/>
      <c r="ES1133" s="263"/>
      <c r="EU1133" s="274"/>
      <c r="EV1133" s="263"/>
      <c r="EW1133" s="263"/>
      <c r="EY1133" s="274"/>
      <c r="EZ1133" s="263"/>
      <c r="FA1133" s="263"/>
      <c r="FC1133" s="274"/>
      <c r="FD1133" s="263"/>
      <c r="FE1133" s="263"/>
      <c r="FG1133" s="274"/>
      <c r="FH1133" s="263"/>
      <c r="FI1133" s="263"/>
      <c r="FK1133" s="274"/>
      <c r="FL1133" s="263"/>
      <c r="FM1133" s="263"/>
      <c r="FO1133" s="274"/>
      <c r="FP1133" s="263"/>
      <c r="FQ1133" s="263"/>
      <c r="FS1133" s="274"/>
      <c r="FT1133" s="263"/>
      <c r="FU1133" s="263"/>
      <c r="FW1133" s="274"/>
      <c r="FX1133" s="263"/>
      <c r="FY1133" s="263"/>
      <c r="GA1133" s="274"/>
      <c r="GB1133" s="263"/>
      <c r="GC1133" s="263"/>
      <c r="GE1133" s="274"/>
      <c r="GF1133" s="263"/>
      <c r="GG1133" s="263"/>
      <c r="GI1133" s="274"/>
      <c r="GJ1133" s="263"/>
      <c r="GK1133" s="263"/>
      <c r="GM1133" s="274"/>
      <c r="GN1133" s="263"/>
      <c r="GO1133" s="263"/>
      <c r="GQ1133" s="274"/>
      <c r="GR1133" s="263"/>
      <c r="GS1133" s="263"/>
      <c r="GU1133" s="274"/>
      <c r="GV1133" s="263"/>
      <c r="GW1133" s="263"/>
      <c r="GY1133" s="274"/>
      <c r="GZ1133" s="263"/>
      <c r="HA1133" s="263"/>
      <c r="HC1133" s="274"/>
      <c r="HD1133" s="263"/>
      <c r="HE1133" s="263"/>
      <c r="HG1133" s="274"/>
      <c r="HH1133" s="263"/>
      <c r="HI1133" s="263"/>
      <c r="HK1133" s="274"/>
      <c r="HL1133" s="263"/>
      <c r="HM1133" s="263"/>
      <c r="HO1133" s="274"/>
      <c r="HP1133" s="263"/>
      <c r="HQ1133" s="263"/>
      <c r="HS1133" s="274"/>
      <c r="HT1133" s="263"/>
      <c r="HU1133" s="263"/>
      <c r="HW1133" s="274"/>
      <c r="HX1133" s="263"/>
      <c r="HY1133" s="263"/>
      <c r="IA1133" s="274"/>
      <c r="IB1133" s="263"/>
      <c r="IC1133" s="263"/>
      <c r="IE1133" s="274"/>
      <c r="IF1133" s="263"/>
      <c r="IG1133" s="263"/>
      <c r="II1133" s="274"/>
      <c r="IJ1133" s="263"/>
      <c r="IK1133" s="263"/>
      <c r="IM1133" s="274"/>
      <c r="IN1133" s="263"/>
      <c r="IO1133" s="263"/>
      <c r="IQ1133" s="274"/>
      <c r="IR1133" s="263"/>
      <c r="IS1133" s="263"/>
      <c r="IU1133" s="274"/>
    </row>
    <row r="1134" spans="1:255">
      <c r="A1134" s="131" t="s">
        <v>4104</v>
      </c>
      <c r="B1134" s="263" t="s">
        <v>1754</v>
      </c>
      <c r="C1134" s="136" t="s">
        <v>1933</v>
      </c>
      <c r="D1134" s="269">
        <v>10590</v>
      </c>
      <c r="G1134" s="274"/>
      <c r="H1134" s="263"/>
      <c r="I1134" s="263"/>
      <c r="K1134" s="274"/>
      <c r="L1134" s="263"/>
      <c r="M1134" s="263"/>
      <c r="O1134" s="274"/>
      <c r="P1134" s="263"/>
      <c r="Q1134" s="263"/>
      <c r="S1134" s="274"/>
      <c r="T1134" s="263"/>
      <c r="U1134" s="263"/>
      <c r="W1134" s="274"/>
      <c r="X1134" s="263"/>
      <c r="Y1134" s="263"/>
      <c r="AA1134" s="274"/>
      <c r="AB1134" s="263"/>
      <c r="AC1134" s="263"/>
      <c r="AE1134" s="274"/>
      <c r="AF1134" s="263"/>
      <c r="AG1134" s="263"/>
      <c r="AI1134" s="274"/>
      <c r="AJ1134" s="263"/>
      <c r="AK1134" s="263"/>
      <c r="AM1134" s="274"/>
      <c r="AN1134" s="263"/>
      <c r="AO1134" s="263"/>
      <c r="AQ1134" s="274"/>
      <c r="AR1134" s="263"/>
      <c r="AS1134" s="263"/>
      <c r="AU1134" s="274"/>
      <c r="AV1134" s="263"/>
      <c r="AW1134" s="263"/>
      <c r="AY1134" s="274"/>
      <c r="AZ1134" s="263"/>
      <c r="BA1134" s="263"/>
      <c r="BC1134" s="274"/>
      <c r="BD1134" s="263"/>
      <c r="BE1134" s="263"/>
      <c r="BG1134" s="274"/>
      <c r="BH1134" s="263"/>
      <c r="BI1134" s="263"/>
      <c r="BK1134" s="274"/>
      <c r="BL1134" s="263"/>
      <c r="BM1134" s="263"/>
      <c r="BO1134" s="274"/>
      <c r="BP1134" s="263"/>
      <c r="BQ1134" s="263"/>
      <c r="BS1134" s="274"/>
      <c r="BT1134" s="263"/>
      <c r="BU1134" s="263"/>
      <c r="BW1134" s="274"/>
      <c r="BX1134" s="263"/>
      <c r="BY1134" s="263"/>
      <c r="CA1134" s="274"/>
      <c r="CB1134" s="263"/>
      <c r="CC1134" s="263"/>
      <c r="CE1134" s="274"/>
      <c r="CF1134" s="263"/>
      <c r="CG1134" s="263"/>
      <c r="CI1134" s="274"/>
      <c r="CJ1134" s="263"/>
      <c r="CK1134" s="263"/>
      <c r="CM1134" s="274"/>
      <c r="CN1134" s="263"/>
      <c r="CO1134" s="263"/>
      <c r="CQ1134" s="274"/>
      <c r="CR1134" s="263"/>
      <c r="CS1134" s="263"/>
      <c r="CU1134" s="274"/>
      <c r="CV1134" s="263"/>
      <c r="CW1134" s="263"/>
      <c r="CY1134" s="274"/>
      <c r="CZ1134" s="263"/>
      <c r="DA1134" s="263"/>
      <c r="DC1134" s="274"/>
      <c r="DD1134" s="263"/>
      <c r="DE1134" s="263"/>
      <c r="DG1134" s="274"/>
      <c r="DH1134" s="263"/>
      <c r="DI1134" s="263"/>
      <c r="DK1134" s="274"/>
      <c r="DL1134" s="263"/>
      <c r="DM1134" s="263"/>
      <c r="DO1134" s="274"/>
      <c r="DP1134" s="263"/>
      <c r="DQ1134" s="263"/>
      <c r="DS1134" s="274"/>
      <c r="DT1134" s="263"/>
      <c r="DU1134" s="263"/>
      <c r="DW1134" s="274"/>
      <c r="DX1134" s="263"/>
      <c r="DY1134" s="263"/>
      <c r="EA1134" s="274"/>
      <c r="EB1134" s="263"/>
      <c r="EC1134" s="263"/>
      <c r="EE1134" s="274"/>
      <c r="EF1134" s="263"/>
      <c r="EG1134" s="263"/>
      <c r="EI1134" s="274"/>
      <c r="EJ1134" s="263"/>
      <c r="EK1134" s="263"/>
      <c r="EM1134" s="274"/>
      <c r="EN1134" s="263"/>
      <c r="EO1134" s="263"/>
      <c r="EQ1134" s="274"/>
      <c r="ER1134" s="263"/>
      <c r="ES1134" s="263"/>
      <c r="EU1134" s="274"/>
      <c r="EV1134" s="263"/>
      <c r="EW1134" s="263"/>
      <c r="EY1134" s="274"/>
      <c r="EZ1134" s="263"/>
      <c r="FA1134" s="263"/>
      <c r="FC1134" s="274"/>
      <c r="FD1134" s="263"/>
      <c r="FE1134" s="263"/>
      <c r="FG1134" s="274"/>
      <c r="FH1134" s="263"/>
      <c r="FI1134" s="263"/>
      <c r="FK1134" s="274"/>
      <c r="FL1134" s="263"/>
      <c r="FM1134" s="263"/>
      <c r="FO1134" s="274"/>
      <c r="FP1134" s="263"/>
      <c r="FQ1134" s="263"/>
      <c r="FS1134" s="274"/>
      <c r="FT1134" s="263"/>
      <c r="FU1134" s="263"/>
      <c r="FW1134" s="274"/>
      <c r="FX1134" s="263"/>
      <c r="FY1134" s="263"/>
      <c r="GA1134" s="274"/>
      <c r="GB1134" s="263"/>
      <c r="GC1134" s="263"/>
      <c r="GE1134" s="274"/>
      <c r="GF1134" s="263"/>
      <c r="GG1134" s="263"/>
      <c r="GI1134" s="274"/>
      <c r="GJ1134" s="263"/>
      <c r="GK1134" s="263"/>
      <c r="GM1134" s="274"/>
      <c r="GN1134" s="263"/>
      <c r="GO1134" s="263"/>
      <c r="GQ1134" s="274"/>
      <c r="GR1134" s="263"/>
      <c r="GS1134" s="263"/>
      <c r="GU1134" s="274"/>
      <c r="GV1134" s="263"/>
      <c r="GW1134" s="263"/>
      <c r="GY1134" s="274"/>
      <c r="GZ1134" s="263"/>
      <c r="HA1134" s="263"/>
      <c r="HC1134" s="274"/>
      <c r="HD1134" s="263"/>
      <c r="HE1134" s="263"/>
      <c r="HG1134" s="274"/>
      <c r="HH1134" s="263"/>
      <c r="HI1134" s="263"/>
      <c r="HK1134" s="274"/>
      <c r="HL1134" s="263"/>
      <c r="HM1134" s="263"/>
      <c r="HO1134" s="274"/>
      <c r="HP1134" s="263"/>
      <c r="HQ1134" s="263"/>
      <c r="HS1134" s="274"/>
      <c r="HT1134" s="263"/>
      <c r="HU1134" s="263"/>
      <c r="HW1134" s="274"/>
      <c r="HX1134" s="263"/>
      <c r="HY1134" s="263"/>
      <c r="IA1134" s="274"/>
      <c r="IB1134" s="263"/>
      <c r="IC1134" s="263"/>
      <c r="IE1134" s="274"/>
      <c r="IF1134" s="263"/>
      <c r="IG1134" s="263"/>
      <c r="II1134" s="274"/>
      <c r="IJ1134" s="263"/>
      <c r="IK1134" s="263"/>
      <c r="IM1134" s="274"/>
      <c r="IN1134" s="263"/>
      <c r="IO1134" s="263"/>
      <c r="IQ1134" s="274"/>
      <c r="IR1134" s="263"/>
      <c r="IS1134" s="263"/>
      <c r="IU1134" s="274"/>
    </row>
    <row r="1135" spans="1:255">
      <c r="A1135" s="131">
        <v>3426</v>
      </c>
      <c r="B1135" s="263" t="s">
        <v>49</v>
      </c>
      <c r="C1135" s="136" t="s">
        <v>4471</v>
      </c>
      <c r="D1135" s="269">
        <v>2270</v>
      </c>
      <c r="G1135" s="274"/>
      <c r="H1135" s="263"/>
      <c r="I1135" s="263"/>
      <c r="K1135" s="274"/>
      <c r="L1135" s="263"/>
      <c r="M1135" s="263"/>
      <c r="O1135" s="274"/>
      <c r="P1135" s="263"/>
      <c r="Q1135" s="263"/>
      <c r="S1135" s="274"/>
      <c r="T1135" s="263"/>
      <c r="U1135" s="263"/>
      <c r="W1135" s="274"/>
      <c r="X1135" s="263"/>
      <c r="Y1135" s="263"/>
      <c r="AA1135" s="274"/>
      <c r="AB1135" s="263"/>
      <c r="AC1135" s="263"/>
      <c r="AE1135" s="274"/>
      <c r="AF1135" s="263"/>
      <c r="AG1135" s="263"/>
      <c r="AI1135" s="274"/>
      <c r="AJ1135" s="263"/>
      <c r="AK1135" s="263"/>
      <c r="AM1135" s="274"/>
      <c r="AN1135" s="263"/>
      <c r="AO1135" s="263"/>
      <c r="AQ1135" s="274"/>
      <c r="AR1135" s="263"/>
      <c r="AS1135" s="263"/>
      <c r="AU1135" s="274"/>
      <c r="AV1135" s="263"/>
      <c r="AW1135" s="263"/>
      <c r="AY1135" s="274"/>
      <c r="AZ1135" s="263"/>
      <c r="BA1135" s="263"/>
      <c r="BC1135" s="274"/>
      <c r="BD1135" s="263"/>
      <c r="BE1135" s="263"/>
      <c r="BG1135" s="274"/>
      <c r="BH1135" s="263"/>
      <c r="BI1135" s="263"/>
      <c r="BK1135" s="274"/>
      <c r="BL1135" s="263"/>
      <c r="BM1135" s="263"/>
      <c r="BO1135" s="274"/>
      <c r="BP1135" s="263"/>
      <c r="BQ1135" s="263"/>
      <c r="BS1135" s="274"/>
      <c r="BT1135" s="263"/>
      <c r="BU1135" s="263"/>
      <c r="BW1135" s="274"/>
      <c r="BX1135" s="263"/>
      <c r="BY1135" s="263"/>
      <c r="CA1135" s="274"/>
      <c r="CB1135" s="263"/>
      <c r="CC1135" s="263"/>
      <c r="CE1135" s="274"/>
      <c r="CF1135" s="263"/>
      <c r="CG1135" s="263"/>
      <c r="CI1135" s="274"/>
      <c r="CJ1135" s="263"/>
      <c r="CK1135" s="263"/>
      <c r="CM1135" s="274"/>
      <c r="CN1135" s="263"/>
      <c r="CO1135" s="263"/>
      <c r="CQ1135" s="274"/>
      <c r="CR1135" s="263"/>
      <c r="CS1135" s="263"/>
      <c r="CU1135" s="274"/>
      <c r="CV1135" s="263"/>
      <c r="CW1135" s="263"/>
      <c r="CY1135" s="274"/>
      <c r="CZ1135" s="263"/>
      <c r="DA1135" s="263"/>
      <c r="DC1135" s="274"/>
      <c r="DD1135" s="263"/>
      <c r="DE1135" s="263"/>
      <c r="DG1135" s="274"/>
      <c r="DH1135" s="263"/>
      <c r="DI1135" s="263"/>
      <c r="DK1135" s="274"/>
      <c r="DL1135" s="263"/>
      <c r="DM1135" s="263"/>
      <c r="DO1135" s="274"/>
      <c r="DP1135" s="263"/>
      <c r="DQ1135" s="263"/>
      <c r="DS1135" s="274"/>
      <c r="DT1135" s="263"/>
      <c r="DU1135" s="263"/>
      <c r="DW1135" s="274"/>
      <c r="DX1135" s="263"/>
      <c r="DY1135" s="263"/>
      <c r="EA1135" s="274"/>
      <c r="EB1135" s="263"/>
      <c r="EC1135" s="263"/>
      <c r="EE1135" s="274"/>
      <c r="EF1135" s="263"/>
      <c r="EG1135" s="263"/>
      <c r="EI1135" s="274"/>
      <c r="EJ1135" s="263"/>
      <c r="EK1135" s="263"/>
      <c r="EM1135" s="274"/>
      <c r="EN1135" s="263"/>
      <c r="EO1135" s="263"/>
      <c r="EQ1135" s="274"/>
      <c r="ER1135" s="263"/>
      <c r="ES1135" s="263"/>
      <c r="EU1135" s="274"/>
      <c r="EV1135" s="263"/>
      <c r="EW1135" s="263"/>
      <c r="EY1135" s="274"/>
      <c r="EZ1135" s="263"/>
      <c r="FA1135" s="263"/>
      <c r="FC1135" s="274"/>
      <c r="FD1135" s="263"/>
      <c r="FE1135" s="263"/>
      <c r="FG1135" s="274"/>
      <c r="FH1135" s="263"/>
      <c r="FI1135" s="263"/>
      <c r="FK1135" s="274"/>
      <c r="FL1135" s="263"/>
      <c r="FM1135" s="263"/>
      <c r="FO1135" s="274"/>
      <c r="FP1135" s="263"/>
      <c r="FQ1135" s="263"/>
      <c r="FS1135" s="274"/>
      <c r="FT1135" s="263"/>
      <c r="FU1135" s="263"/>
      <c r="FW1135" s="274"/>
      <c r="FX1135" s="263"/>
      <c r="FY1135" s="263"/>
      <c r="GA1135" s="274"/>
      <c r="GB1135" s="263"/>
      <c r="GC1135" s="263"/>
      <c r="GE1135" s="274"/>
      <c r="GF1135" s="263"/>
      <c r="GG1135" s="263"/>
      <c r="GI1135" s="274"/>
      <c r="GJ1135" s="263"/>
      <c r="GK1135" s="263"/>
      <c r="GM1135" s="274"/>
      <c r="GN1135" s="263"/>
      <c r="GO1135" s="263"/>
      <c r="GQ1135" s="274"/>
      <c r="GR1135" s="263"/>
      <c r="GS1135" s="263"/>
      <c r="GU1135" s="274"/>
      <c r="GV1135" s="263"/>
      <c r="GW1135" s="263"/>
      <c r="GY1135" s="274"/>
      <c r="GZ1135" s="263"/>
      <c r="HA1135" s="263"/>
      <c r="HC1135" s="274"/>
      <c r="HD1135" s="263"/>
      <c r="HE1135" s="263"/>
      <c r="HG1135" s="274"/>
      <c r="HH1135" s="263"/>
      <c r="HI1135" s="263"/>
      <c r="HK1135" s="274"/>
      <c r="HL1135" s="263"/>
      <c r="HM1135" s="263"/>
      <c r="HO1135" s="274"/>
      <c r="HP1135" s="263"/>
      <c r="HQ1135" s="263"/>
      <c r="HS1135" s="274"/>
      <c r="HT1135" s="263"/>
      <c r="HU1135" s="263"/>
      <c r="HW1135" s="274"/>
      <c r="HX1135" s="263"/>
      <c r="HY1135" s="263"/>
      <c r="IA1135" s="274"/>
      <c r="IB1135" s="263"/>
      <c r="IC1135" s="263"/>
      <c r="IE1135" s="274"/>
      <c r="IF1135" s="263"/>
      <c r="IG1135" s="263"/>
      <c r="II1135" s="274"/>
      <c r="IJ1135" s="263"/>
      <c r="IK1135" s="263"/>
      <c r="IM1135" s="274"/>
      <c r="IN1135" s="263"/>
      <c r="IO1135" s="263"/>
      <c r="IQ1135" s="274"/>
      <c r="IR1135" s="263"/>
      <c r="IS1135" s="263"/>
      <c r="IU1135" s="274"/>
    </row>
    <row r="1136" spans="1:255">
      <c r="A1136" s="131">
        <v>3378</v>
      </c>
      <c r="B1136" s="263" t="s">
        <v>2815</v>
      </c>
      <c r="C1136" s="136" t="s">
        <v>1015</v>
      </c>
      <c r="D1136" s="269">
        <v>2050</v>
      </c>
      <c r="G1136" s="274"/>
      <c r="H1136" s="263"/>
      <c r="I1136" s="263"/>
      <c r="K1136" s="274"/>
      <c r="L1136" s="263"/>
      <c r="M1136" s="263"/>
      <c r="O1136" s="274"/>
      <c r="P1136" s="263"/>
      <c r="Q1136" s="263"/>
      <c r="S1136" s="274"/>
      <c r="T1136" s="263"/>
      <c r="U1136" s="263"/>
      <c r="W1136" s="274"/>
      <c r="X1136" s="263"/>
      <c r="Y1136" s="263"/>
      <c r="AA1136" s="274"/>
      <c r="AB1136" s="263"/>
      <c r="AC1136" s="263"/>
      <c r="AE1136" s="274"/>
      <c r="AF1136" s="263"/>
      <c r="AG1136" s="263"/>
      <c r="AI1136" s="274"/>
      <c r="AJ1136" s="263"/>
      <c r="AK1136" s="263"/>
      <c r="AM1136" s="274"/>
      <c r="AN1136" s="263"/>
      <c r="AO1136" s="263"/>
      <c r="AQ1136" s="274"/>
      <c r="AR1136" s="263"/>
      <c r="AS1136" s="263"/>
      <c r="AU1136" s="274"/>
      <c r="AV1136" s="263"/>
      <c r="AW1136" s="263"/>
      <c r="AY1136" s="274"/>
      <c r="AZ1136" s="263"/>
      <c r="BA1136" s="263"/>
      <c r="BC1136" s="274"/>
      <c r="BD1136" s="263"/>
      <c r="BE1136" s="263"/>
      <c r="BG1136" s="274"/>
      <c r="BH1136" s="263"/>
      <c r="BI1136" s="263"/>
      <c r="BK1136" s="274"/>
      <c r="BL1136" s="263"/>
      <c r="BM1136" s="263"/>
      <c r="BO1136" s="274"/>
      <c r="BP1136" s="263"/>
      <c r="BQ1136" s="263"/>
      <c r="BS1136" s="274"/>
      <c r="BT1136" s="263"/>
      <c r="BU1136" s="263"/>
      <c r="BW1136" s="274"/>
      <c r="BX1136" s="263"/>
      <c r="BY1136" s="263"/>
      <c r="CA1136" s="274"/>
      <c r="CB1136" s="263"/>
      <c r="CC1136" s="263"/>
      <c r="CE1136" s="274"/>
      <c r="CF1136" s="263"/>
      <c r="CG1136" s="263"/>
      <c r="CI1136" s="274"/>
      <c r="CJ1136" s="263"/>
      <c r="CK1136" s="263"/>
      <c r="CM1136" s="274"/>
      <c r="CN1136" s="263"/>
      <c r="CO1136" s="263"/>
      <c r="CQ1136" s="274"/>
      <c r="CR1136" s="263"/>
      <c r="CS1136" s="263"/>
      <c r="CU1136" s="274"/>
      <c r="CV1136" s="263"/>
      <c r="CW1136" s="263"/>
      <c r="CY1136" s="274"/>
      <c r="CZ1136" s="263"/>
      <c r="DA1136" s="263"/>
      <c r="DC1136" s="274"/>
      <c r="DD1136" s="263"/>
      <c r="DE1136" s="263"/>
      <c r="DG1136" s="274"/>
      <c r="DH1136" s="263"/>
      <c r="DI1136" s="263"/>
      <c r="DK1136" s="274"/>
      <c r="DL1136" s="263"/>
      <c r="DM1136" s="263"/>
      <c r="DO1136" s="274"/>
      <c r="DP1136" s="263"/>
      <c r="DQ1136" s="263"/>
      <c r="DS1136" s="274"/>
      <c r="DT1136" s="263"/>
      <c r="DU1136" s="263"/>
      <c r="DW1136" s="274"/>
      <c r="DX1136" s="263"/>
      <c r="DY1136" s="263"/>
      <c r="EA1136" s="274"/>
      <c r="EB1136" s="263"/>
      <c r="EC1136" s="263"/>
      <c r="EE1136" s="274"/>
      <c r="EF1136" s="263"/>
      <c r="EG1136" s="263"/>
      <c r="EI1136" s="274"/>
      <c r="EJ1136" s="263"/>
      <c r="EK1136" s="263"/>
      <c r="EM1136" s="274"/>
      <c r="EN1136" s="263"/>
      <c r="EO1136" s="263"/>
      <c r="EQ1136" s="274"/>
      <c r="ER1136" s="263"/>
      <c r="ES1136" s="263"/>
      <c r="EU1136" s="274"/>
      <c r="EV1136" s="263"/>
      <c r="EW1136" s="263"/>
      <c r="EY1136" s="274"/>
      <c r="EZ1136" s="263"/>
      <c r="FA1136" s="263"/>
      <c r="FC1136" s="274"/>
      <c r="FD1136" s="263"/>
      <c r="FE1136" s="263"/>
      <c r="FG1136" s="274"/>
      <c r="FH1136" s="263"/>
      <c r="FI1136" s="263"/>
      <c r="FK1136" s="274"/>
      <c r="FL1136" s="263"/>
      <c r="FM1136" s="263"/>
      <c r="FO1136" s="274"/>
      <c r="FP1136" s="263"/>
      <c r="FQ1136" s="263"/>
      <c r="FS1136" s="274"/>
      <c r="FT1136" s="263"/>
      <c r="FU1136" s="263"/>
      <c r="FW1136" s="274"/>
      <c r="FX1136" s="263"/>
      <c r="FY1136" s="263"/>
      <c r="GA1136" s="274"/>
      <c r="GB1136" s="263"/>
      <c r="GC1136" s="263"/>
      <c r="GE1136" s="274"/>
      <c r="GF1136" s="263"/>
      <c r="GG1136" s="263"/>
      <c r="GI1136" s="274"/>
      <c r="GJ1136" s="263"/>
      <c r="GK1136" s="263"/>
      <c r="GM1136" s="274"/>
      <c r="GN1136" s="263"/>
      <c r="GO1136" s="263"/>
      <c r="GQ1136" s="274"/>
      <c r="GR1136" s="263"/>
      <c r="GS1136" s="263"/>
      <c r="GU1136" s="274"/>
      <c r="GV1136" s="263"/>
      <c r="GW1136" s="263"/>
      <c r="GY1136" s="274"/>
      <c r="GZ1136" s="263"/>
      <c r="HA1136" s="263"/>
      <c r="HC1136" s="274"/>
      <c r="HD1136" s="263"/>
      <c r="HE1136" s="263"/>
      <c r="HG1136" s="274"/>
      <c r="HH1136" s="263"/>
      <c r="HI1136" s="263"/>
      <c r="HK1136" s="274"/>
      <c r="HL1136" s="263"/>
      <c r="HM1136" s="263"/>
      <c r="HO1136" s="274"/>
      <c r="HP1136" s="263"/>
      <c r="HQ1136" s="263"/>
      <c r="HS1136" s="274"/>
      <c r="HT1136" s="263"/>
      <c r="HU1136" s="263"/>
      <c r="HW1136" s="274"/>
      <c r="HX1136" s="263"/>
      <c r="HY1136" s="263"/>
      <c r="IA1136" s="274"/>
      <c r="IB1136" s="263"/>
      <c r="IC1136" s="263"/>
      <c r="IE1136" s="274"/>
      <c r="IF1136" s="263"/>
      <c r="IG1136" s="263"/>
      <c r="II1136" s="274"/>
      <c r="IJ1136" s="263"/>
      <c r="IK1136" s="263"/>
      <c r="IM1136" s="274"/>
      <c r="IN1136" s="263"/>
      <c r="IO1136" s="263"/>
      <c r="IQ1136" s="274"/>
      <c r="IR1136" s="263"/>
      <c r="IS1136" s="263"/>
      <c r="IU1136" s="274"/>
    </row>
    <row r="1137" spans="1:255">
      <c r="B1137" s="263"/>
      <c r="G1137" s="274"/>
      <c r="H1137" s="263"/>
      <c r="I1137" s="263"/>
      <c r="K1137" s="274"/>
      <c r="L1137" s="263"/>
      <c r="M1137" s="263"/>
      <c r="O1137" s="274"/>
      <c r="P1137" s="263"/>
      <c r="Q1137" s="263"/>
      <c r="S1137" s="274"/>
      <c r="T1137" s="263"/>
      <c r="U1137" s="263"/>
      <c r="W1137" s="274"/>
      <c r="X1137" s="263"/>
      <c r="Y1137" s="263"/>
      <c r="AA1137" s="274"/>
      <c r="AB1137" s="263"/>
      <c r="AC1137" s="263"/>
      <c r="AE1137" s="274"/>
      <c r="AF1137" s="263"/>
      <c r="AG1137" s="263"/>
      <c r="AI1137" s="274"/>
      <c r="AJ1137" s="263"/>
      <c r="AK1137" s="263"/>
      <c r="AM1137" s="274"/>
      <c r="AN1137" s="263"/>
      <c r="AO1137" s="263"/>
      <c r="AQ1137" s="274"/>
      <c r="AR1137" s="263"/>
      <c r="AS1137" s="263"/>
      <c r="AU1137" s="274"/>
      <c r="AV1137" s="263"/>
      <c r="AW1137" s="263"/>
      <c r="AY1137" s="274"/>
      <c r="AZ1137" s="263"/>
      <c r="BA1137" s="263"/>
      <c r="BC1137" s="274"/>
      <c r="BD1137" s="263"/>
      <c r="BE1137" s="263"/>
      <c r="BG1137" s="274"/>
      <c r="BH1137" s="263"/>
      <c r="BI1137" s="263"/>
      <c r="BK1137" s="274"/>
      <c r="BL1137" s="263"/>
      <c r="BM1137" s="263"/>
      <c r="BO1137" s="274"/>
      <c r="BP1137" s="263"/>
      <c r="BQ1137" s="263"/>
      <c r="BS1137" s="274"/>
      <c r="BT1137" s="263"/>
      <c r="BU1137" s="263"/>
      <c r="BW1137" s="274"/>
      <c r="BX1137" s="263"/>
      <c r="BY1137" s="263"/>
      <c r="CA1137" s="274"/>
      <c r="CB1137" s="263"/>
      <c r="CC1137" s="263"/>
      <c r="CE1137" s="274"/>
      <c r="CF1137" s="263"/>
      <c r="CG1137" s="263"/>
      <c r="CI1137" s="274"/>
      <c r="CJ1137" s="263"/>
      <c r="CK1137" s="263"/>
      <c r="CM1137" s="274"/>
      <c r="CN1137" s="263"/>
      <c r="CO1137" s="263"/>
      <c r="CQ1137" s="274"/>
      <c r="CR1137" s="263"/>
      <c r="CS1137" s="263"/>
      <c r="CU1137" s="274"/>
      <c r="CV1137" s="263"/>
      <c r="CW1137" s="263"/>
      <c r="CY1137" s="274"/>
      <c r="CZ1137" s="263"/>
      <c r="DA1137" s="263"/>
      <c r="DC1137" s="274"/>
      <c r="DD1137" s="263"/>
      <c r="DE1137" s="263"/>
      <c r="DG1137" s="274"/>
      <c r="DH1137" s="263"/>
      <c r="DI1137" s="263"/>
      <c r="DK1137" s="274"/>
      <c r="DL1137" s="263"/>
      <c r="DM1137" s="263"/>
      <c r="DO1137" s="274"/>
      <c r="DP1137" s="263"/>
      <c r="DQ1137" s="263"/>
      <c r="DS1137" s="274"/>
      <c r="DT1137" s="263"/>
      <c r="DU1137" s="263"/>
      <c r="DW1137" s="274"/>
      <c r="DX1137" s="263"/>
      <c r="DY1137" s="263"/>
      <c r="EA1137" s="274"/>
      <c r="EB1137" s="263"/>
      <c r="EC1137" s="263"/>
      <c r="EE1137" s="274"/>
      <c r="EF1137" s="263"/>
      <c r="EG1137" s="263"/>
      <c r="EI1137" s="274"/>
      <c r="EJ1137" s="263"/>
      <c r="EK1137" s="263"/>
      <c r="EM1137" s="274"/>
      <c r="EN1137" s="263"/>
      <c r="EO1137" s="263"/>
      <c r="EQ1137" s="274"/>
      <c r="ER1137" s="263"/>
      <c r="ES1137" s="263"/>
      <c r="EU1137" s="274"/>
      <c r="EV1137" s="263"/>
      <c r="EW1137" s="263"/>
      <c r="EY1137" s="274"/>
      <c r="EZ1137" s="263"/>
      <c r="FA1137" s="263"/>
      <c r="FC1137" s="274"/>
      <c r="FD1137" s="263"/>
      <c r="FE1137" s="263"/>
      <c r="FG1137" s="274"/>
      <c r="FH1137" s="263"/>
      <c r="FI1137" s="263"/>
      <c r="FK1137" s="274"/>
      <c r="FL1137" s="263"/>
      <c r="FM1137" s="263"/>
      <c r="FO1137" s="274"/>
      <c r="FP1137" s="263"/>
      <c r="FQ1137" s="263"/>
      <c r="FS1137" s="274"/>
      <c r="FT1137" s="263"/>
      <c r="FU1137" s="263"/>
      <c r="FW1137" s="274"/>
      <c r="FX1137" s="263"/>
      <c r="FY1137" s="263"/>
      <c r="GA1137" s="274"/>
      <c r="GB1137" s="263"/>
      <c r="GC1137" s="263"/>
      <c r="GE1137" s="274"/>
      <c r="GF1137" s="263"/>
      <c r="GG1137" s="263"/>
      <c r="GI1137" s="274"/>
      <c r="GJ1137" s="263"/>
      <c r="GK1137" s="263"/>
      <c r="GM1137" s="274"/>
      <c r="GN1137" s="263"/>
      <c r="GO1137" s="263"/>
      <c r="GQ1137" s="274"/>
      <c r="GR1137" s="263"/>
      <c r="GS1137" s="263"/>
      <c r="GU1137" s="274"/>
      <c r="GV1137" s="263"/>
      <c r="GW1137" s="263"/>
      <c r="GY1137" s="274"/>
      <c r="GZ1137" s="263"/>
      <c r="HA1137" s="263"/>
      <c r="HC1137" s="274"/>
      <c r="HD1137" s="263"/>
      <c r="HE1137" s="263"/>
      <c r="HG1137" s="274"/>
      <c r="HH1137" s="263"/>
      <c r="HI1137" s="263"/>
      <c r="HK1137" s="274"/>
      <c r="HL1137" s="263"/>
      <c r="HM1137" s="263"/>
      <c r="HO1137" s="274"/>
      <c r="HP1137" s="263"/>
      <c r="HQ1137" s="263"/>
      <c r="HS1137" s="274"/>
      <c r="HT1137" s="263"/>
      <c r="HU1137" s="263"/>
      <c r="HW1137" s="274"/>
      <c r="HX1137" s="263"/>
      <c r="HY1137" s="263"/>
      <c r="IA1137" s="274"/>
      <c r="IB1137" s="263"/>
      <c r="IC1137" s="263"/>
      <c r="IE1137" s="274"/>
      <c r="IF1137" s="263"/>
      <c r="IG1137" s="263"/>
      <c r="II1137" s="274"/>
      <c r="IJ1137" s="263"/>
      <c r="IK1137" s="263"/>
      <c r="IM1137" s="274"/>
      <c r="IN1137" s="263"/>
      <c r="IO1137" s="263"/>
      <c r="IQ1137" s="274"/>
      <c r="IR1137" s="263"/>
      <c r="IS1137" s="263"/>
      <c r="IU1137" s="274"/>
    </row>
    <row r="1138" spans="1:255">
      <c r="A1138" s="131">
        <v>3268</v>
      </c>
      <c r="B1138" s="263" t="s">
        <v>1316</v>
      </c>
      <c r="C1138" s="136" t="s">
        <v>1462</v>
      </c>
      <c r="D1138" s="269">
        <v>17680</v>
      </c>
      <c r="G1138" s="274"/>
      <c r="H1138" s="263"/>
      <c r="I1138" s="263"/>
      <c r="K1138" s="274"/>
      <c r="L1138" s="263"/>
      <c r="M1138" s="263"/>
      <c r="O1138" s="274"/>
      <c r="P1138" s="263"/>
      <c r="Q1138" s="263"/>
      <c r="S1138" s="274"/>
      <c r="T1138" s="263"/>
      <c r="U1138" s="263"/>
      <c r="W1138" s="274"/>
      <c r="X1138" s="263"/>
      <c r="Y1138" s="263"/>
      <c r="AA1138" s="274"/>
      <c r="AB1138" s="263"/>
      <c r="AC1138" s="263"/>
      <c r="AE1138" s="274"/>
      <c r="AF1138" s="263"/>
      <c r="AG1138" s="263"/>
      <c r="AI1138" s="274"/>
      <c r="AJ1138" s="263"/>
      <c r="AK1138" s="263"/>
      <c r="AM1138" s="274"/>
      <c r="AN1138" s="263"/>
      <c r="AO1138" s="263"/>
      <c r="AQ1138" s="274"/>
      <c r="AR1138" s="263"/>
      <c r="AS1138" s="263"/>
      <c r="AU1138" s="274"/>
      <c r="AV1138" s="263"/>
      <c r="AW1138" s="263"/>
      <c r="AY1138" s="274"/>
      <c r="AZ1138" s="263"/>
      <c r="BA1138" s="263"/>
      <c r="BC1138" s="274"/>
      <c r="BD1138" s="263"/>
      <c r="BE1138" s="263"/>
      <c r="BG1138" s="274"/>
      <c r="BH1138" s="263"/>
      <c r="BI1138" s="263"/>
      <c r="BK1138" s="274"/>
      <c r="BL1138" s="263"/>
      <c r="BM1138" s="263"/>
      <c r="BO1138" s="274"/>
      <c r="BP1138" s="263"/>
      <c r="BQ1138" s="263"/>
      <c r="BS1138" s="274"/>
      <c r="BT1138" s="263"/>
      <c r="BU1138" s="263"/>
      <c r="BW1138" s="274"/>
      <c r="BX1138" s="263"/>
      <c r="BY1138" s="263"/>
      <c r="CA1138" s="274"/>
      <c r="CB1138" s="263"/>
      <c r="CC1138" s="263"/>
      <c r="CE1138" s="274"/>
      <c r="CF1138" s="263"/>
      <c r="CG1138" s="263"/>
      <c r="CI1138" s="274"/>
      <c r="CJ1138" s="263"/>
      <c r="CK1138" s="263"/>
      <c r="CM1138" s="274"/>
      <c r="CN1138" s="263"/>
      <c r="CO1138" s="263"/>
      <c r="CQ1138" s="274"/>
      <c r="CR1138" s="263"/>
      <c r="CS1138" s="263"/>
      <c r="CU1138" s="274"/>
      <c r="CV1138" s="263"/>
      <c r="CW1138" s="263"/>
      <c r="CY1138" s="274"/>
      <c r="CZ1138" s="263"/>
      <c r="DA1138" s="263"/>
      <c r="DC1138" s="274"/>
      <c r="DD1138" s="263"/>
      <c r="DE1138" s="263"/>
      <c r="DG1138" s="274"/>
      <c r="DH1138" s="263"/>
      <c r="DI1138" s="263"/>
      <c r="DK1138" s="274"/>
      <c r="DL1138" s="263"/>
      <c r="DM1138" s="263"/>
      <c r="DO1138" s="274"/>
      <c r="DP1138" s="263"/>
      <c r="DQ1138" s="263"/>
      <c r="DS1138" s="274"/>
      <c r="DT1138" s="263"/>
      <c r="DU1138" s="263"/>
      <c r="DW1138" s="274"/>
      <c r="DX1138" s="263"/>
      <c r="DY1138" s="263"/>
      <c r="EA1138" s="274"/>
      <c r="EB1138" s="263"/>
      <c r="EC1138" s="263"/>
      <c r="EE1138" s="274"/>
      <c r="EF1138" s="263"/>
      <c r="EG1138" s="263"/>
      <c r="EI1138" s="274"/>
      <c r="EJ1138" s="263"/>
      <c r="EK1138" s="263"/>
      <c r="EM1138" s="274"/>
      <c r="EN1138" s="263"/>
      <c r="EO1138" s="263"/>
      <c r="EQ1138" s="274"/>
      <c r="ER1138" s="263"/>
      <c r="ES1138" s="263"/>
      <c r="EU1138" s="274"/>
      <c r="EV1138" s="263"/>
      <c r="EW1138" s="263"/>
      <c r="EY1138" s="274"/>
      <c r="EZ1138" s="263"/>
      <c r="FA1138" s="263"/>
      <c r="FC1138" s="274"/>
      <c r="FD1138" s="263"/>
      <c r="FE1138" s="263"/>
      <c r="FG1138" s="274"/>
      <c r="FH1138" s="263"/>
      <c r="FI1138" s="263"/>
      <c r="FK1138" s="274"/>
      <c r="FL1138" s="263"/>
      <c r="FM1138" s="263"/>
      <c r="FO1138" s="274"/>
      <c r="FP1138" s="263"/>
      <c r="FQ1138" s="263"/>
      <c r="FS1138" s="274"/>
      <c r="FT1138" s="263"/>
      <c r="FU1138" s="263"/>
      <c r="FW1138" s="274"/>
      <c r="FX1138" s="263"/>
      <c r="FY1138" s="263"/>
      <c r="GA1138" s="274"/>
      <c r="GB1138" s="263"/>
      <c r="GC1138" s="263"/>
      <c r="GE1138" s="274"/>
      <c r="GF1138" s="263"/>
      <c r="GG1138" s="263"/>
      <c r="GI1138" s="274"/>
      <c r="GJ1138" s="263"/>
      <c r="GK1138" s="263"/>
      <c r="GM1138" s="274"/>
      <c r="GN1138" s="263"/>
      <c r="GO1138" s="263"/>
      <c r="GQ1138" s="274"/>
      <c r="GR1138" s="263"/>
      <c r="GS1138" s="263"/>
      <c r="GU1138" s="274"/>
      <c r="GV1138" s="263"/>
      <c r="GW1138" s="263"/>
      <c r="GY1138" s="274"/>
      <c r="GZ1138" s="263"/>
      <c r="HA1138" s="263"/>
      <c r="HC1138" s="274"/>
      <c r="HD1138" s="263"/>
      <c r="HE1138" s="263"/>
      <c r="HG1138" s="274"/>
      <c r="HH1138" s="263"/>
      <c r="HI1138" s="263"/>
      <c r="HK1138" s="274"/>
      <c r="HL1138" s="263"/>
      <c r="HM1138" s="263"/>
      <c r="HO1138" s="274"/>
      <c r="HP1138" s="263"/>
      <c r="HQ1138" s="263"/>
      <c r="HS1138" s="274"/>
      <c r="HT1138" s="263"/>
      <c r="HU1138" s="263"/>
      <c r="HW1138" s="274"/>
      <c r="HX1138" s="263"/>
      <c r="HY1138" s="263"/>
      <c r="IA1138" s="274"/>
      <c r="IB1138" s="263"/>
      <c r="IC1138" s="263"/>
      <c r="IE1138" s="274"/>
      <c r="IF1138" s="263"/>
      <c r="IG1138" s="263"/>
      <c r="II1138" s="274"/>
      <c r="IJ1138" s="263"/>
      <c r="IK1138" s="263"/>
      <c r="IM1138" s="274"/>
      <c r="IN1138" s="263"/>
      <c r="IO1138" s="263"/>
      <c r="IQ1138" s="274"/>
      <c r="IR1138" s="263"/>
      <c r="IS1138" s="263"/>
      <c r="IU1138" s="274"/>
    </row>
    <row r="1139" spans="1:255">
      <c r="A1139" s="131">
        <v>3408</v>
      </c>
      <c r="B1139" s="263" t="s">
        <v>2815</v>
      </c>
      <c r="C1139" s="136" t="s">
        <v>4437</v>
      </c>
      <c r="D1139" s="269">
        <v>6800</v>
      </c>
      <c r="G1139" s="274"/>
      <c r="H1139" s="263"/>
      <c r="I1139" s="263"/>
      <c r="K1139" s="274"/>
      <c r="L1139" s="263"/>
      <c r="M1139" s="263"/>
      <c r="O1139" s="274"/>
      <c r="P1139" s="263"/>
      <c r="Q1139" s="263"/>
      <c r="S1139" s="274"/>
      <c r="T1139" s="263"/>
      <c r="U1139" s="263"/>
      <c r="W1139" s="274"/>
      <c r="X1139" s="263"/>
      <c r="Y1139" s="263"/>
      <c r="AA1139" s="274"/>
      <c r="AB1139" s="263"/>
      <c r="AC1139" s="263"/>
      <c r="AE1139" s="274"/>
      <c r="AF1139" s="263"/>
      <c r="AG1139" s="263"/>
      <c r="AI1139" s="274"/>
      <c r="AJ1139" s="263"/>
      <c r="AK1139" s="263"/>
      <c r="AM1139" s="274"/>
      <c r="AN1139" s="263"/>
      <c r="AO1139" s="263"/>
      <c r="AQ1139" s="274"/>
      <c r="AR1139" s="263"/>
      <c r="AS1139" s="263"/>
      <c r="AU1139" s="274"/>
      <c r="AV1139" s="263"/>
      <c r="AW1139" s="263"/>
      <c r="AY1139" s="274"/>
      <c r="AZ1139" s="263"/>
      <c r="BA1139" s="263"/>
      <c r="BC1139" s="274"/>
      <c r="BD1139" s="263"/>
      <c r="BE1139" s="263"/>
      <c r="BG1139" s="274"/>
      <c r="BH1139" s="263"/>
      <c r="BI1139" s="263"/>
      <c r="BK1139" s="274"/>
      <c r="BL1139" s="263"/>
      <c r="BM1139" s="263"/>
      <c r="BO1139" s="274"/>
      <c r="BP1139" s="263"/>
      <c r="BQ1139" s="263"/>
      <c r="BS1139" s="274"/>
      <c r="BT1139" s="263"/>
      <c r="BU1139" s="263"/>
      <c r="BW1139" s="274"/>
      <c r="BX1139" s="263"/>
      <c r="BY1139" s="263"/>
      <c r="CA1139" s="274"/>
      <c r="CB1139" s="263"/>
      <c r="CC1139" s="263"/>
      <c r="CE1139" s="274"/>
      <c r="CF1139" s="263"/>
      <c r="CG1139" s="263"/>
      <c r="CI1139" s="274"/>
      <c r="CJ1139" s="263"/>
      <c r="CK1139" s="263"/>
      <c r="CM1139" s="274"/>
      <c r="CN1139" s="263"/>
      <c r="CO1139" s="263"/>
      <c r="CQ1139" s="274"/>
      <c r="CR1139" s="263"/>
      <c r="CS1139" s="263"/>
      <c r="CU1139" s="274"/>
      <c r="CV1139" s="263"/>
      <c r="CW1139" s="263"/>
      <c r="CY1139" s="274"/>
      <c r="CZ1139" s="263"/>
      <c r="DA1139" s="263"/>
      <c r="DC1139" s="274"/>
      <c r="DD1139" s="263"/>
      <c r="DE1139" s="263"/>
      <c r="DG1139" s="274"/>
      <c r="DH1139" s="263"/>
      <c r="DI1139" s="263"/>
      <c r="DK1139" s="274"/>
      <c r="DL1139" s="263"/>
      <c r="DM1139" s="263"/>
      <c r="DO1139" s="274"/>
      <c r="DP1139" s="263"/>
      <c r="DQ1139" s="263"/>
      <c r="DS1139" s="274"/>
      <c r="DT1139" s="263"/>
      <c r="DU1139" s="263"/>
      <c r="DW1139" s="274"/>
      <c r="DX1139" s="263"/>
      <c r="DY1139" s="263"/>
      <c r="EA1139" s="274"/>
      <c r="EB1139" s="263"/>
      <c r="EC1139" s="263"/>
      <c r="EE1139" s="274"/>
      <c r="EF1139" s="263"/>
      <c r="EG1139" s="263"/>
      <c r="EI1139" s="274"/>
      <c r="EJ1139" s="263"/>
      <c r="EK1139" s="263"/>
      <c r="EM1139" s="274"/>
      <c r="EN1139" s="263"/>
      <c r="EO1139" s="263"/>
      <c r="EQ1139" s="274"/>
      <c r="ER1139" s="263"/>
      <c r="ES1139" s="263"/>
      <c r="EU1139" s="274"/>
      <c r="EV1139" s="263"/>
      <c r="EW1139" s="263"/>
      <c r="EY1139" s="274"/>
      <c r="EZ1139" s="263"/>
      <c r="FA1139" s="263"/>
      <c r="FC1139" s="274"/>
      <c r="FD1139" s="263"/>
      <c r="FE1139" s="263"/>
      <c r="FG1139" s="274"/>
      <c r="FH1139" s="263"/>
      <c r="FI1139" s="263"/>
      <c r="FK1139" s="274"/>
      <c r="FL1139" s="263"/>
      <c r="FM1139" s="263"/>
      <c r="FO1139" s="274"/>
      <c r="FP1139" s="263"/>
      <c r="FQ1139" s="263"/>
      <c r="FS1139" s="274"/>
      <c r="FT1139" s="263"/>
      <c r="FU1139" s="263"/>
      <c r="FW1139" s="274"/>
      <c r="FX1139" s="263"/>
      <c r="FY1139" s="263"/>
      <c r="GA1139" s="274"/>
      <c r="GB1139" s="263"/>
      <c r="GC1139" s="263"/>
      <c r="GE1139" s="274"/>
      <c r="GF1139" s="263"/>
      <c r="GG1139" s="263"/>
      <c r="GI1139" s="274"/>
      <c r="GJ1139" s="263"/>
      <c r="GK1139" s="263"/>
      <c r="GM1139" s="274"/>
      <c r="GN1139" s="263"/>
      <c r="GO1139" s="263"/>
      <c r="GQ1139" s="274"/>
      <c r="GR1139" s="263"/>
      <c r="GS1139" s="263"/>
      <c r="GU1139" s="274"/>
      <c r="GV1139" s="263"/>
      <c r="GW1139" s="263"/>
      <c r="GY1139" s="274"/>
      <c r="GZ1139" s="263"/>
      <c r="HA1139" s="263"/>
      <c r="HC1139" s="274"/>
      <c r="HD1139" s="263"/>
      <c r="HE1139" s="263"/>
      <c r="HG1139" s="274"/>
      <c r="HH1139" s="263"/>
      <c r="HI1139" s="263"/>
      <c r="HK1139" s="274"/>
      <c r="HL1139" s="263"/>
      <c r="HM1139" s="263"/>
      <c r="HO1139" s="274"/>
      <c r="HP1139" s="263"/>
      <c r="HQ1139" s="263"/>
      <c r="HS1139" s="274"/>
      <c r="HT1139" s="263"/>
      <c r="HU1139" s="263"/>
      <c r="HW1139" s="274"/>
      <c r="HX1139" s="263"/>
      <c r="HY1139" s="263"/>
      <c r="IA1139" s="274"/>
      <c r="IB1139" s="263"/>
      <c r="IC1139" s="263"/>
      <c r="IE1139" s="274"/>
      <c r="IF1139" s="263"/>
      <c r="IG1139" s="263"/>
      <c r="II1139" s="274"/>
      <c r="IJ1139" s="263"/>
      <c r="IK1139" s="263"/>
      <c r="IM1139" s="274"/>
      <c r="IN1139" s="263"/>
      <c r="IO1139" s="263"/>
      <c r="IQ1139" s="274"/>
      <c r="IR1139" s="263"/>
      <c r="IS1139" s="263"/>
      <c r="IU1139" s="274"/>
    </row>
    <row r="1140" spans="1:255">
      <c r="A1140" s="131">
        <v>3436</v>
      </c>
      <c r="B1140" s="263" t="s">
        <v>1746</v>
      </c>
      <c r="C1140" s="136" t="s">
        <v>4731</v>
      </c>
      <c r="D1140" s="269">
        <v>2100</v>
      </c>
      <c r="G1140" s="274"/>
      <c r="H1140" s="263"/>
      <c r="I1140" s="263"/>
      <c r="K1140" s="274"/>
      <c r="L1140" s="263"/>
      <c r="M1140" s="263"/>
      <c r="O1140" s="274"/>
      <c r="P1140" s="263"/>
      <c r="Q1140" s="263"/>
      <c r="S1140" s="274"/>
      <c r="T1140" s="263"/>
      <c r="U1140" s="263"/>
      <c r="W1140" s="274"/>
      <c r="X1140" s="263"/>
      <c r="Y1140" s="263"/>
      <c r="AA1140" s="274"/>
      <c r="AB1140" s="263"/>
      <c r="AC1140" s="263"/>
      <c r="AE1140" s="274"/>
      <c r="AF1140" s="263"/>
      <c r="AG1140" s="263"/>
      <c r="AI1140" s="274"/>
      <c r="AJ1140" s="263"/>
      <c r="AK1140" s="263"/>
      <c r="AM1140" s="274"/>
      <c r="AN1140" s="263"/>
      <c r="AO1140" s="263"/>
      <c r="AQ1140" s="274"/>
      <c r="AR1140" s="263"/>
      <c r="AS1140" s="263"/>
      <c r="AU1140" s="274"/>
      <c r="AV1140" s="263"/>
      <c r="AW1140" s="263"/>
      <c r="AY1140" s="274"/>
      <c r="AZ1140" s="263"/>
      <c r="BA1140" s="263"/>
      <c r="BC1140" s="274"/>
      <c r="BD1140" s="263"/>
      <c r="BE1140" s="263"/>
      <c r="BG1140" s="274"/>
      <c r="BH1140" s="263"/>
      <c r="BI1140" s="263"/>
      <c r="BK1140" s="274"/>
      <c r="BL1140" s="263"/>
      <c r="BM1140" s="263"/>
      <c r="BO1140" s="274"/>
      <c r="BP1140" s="263"/>
      <c r="BQ1140" s="263"/>
      <c r="BS1140" s="274"/>
      <c r="BT1140" s="263"/>
      <c r="BU1140" s="263"/>
      <c r="BW1140" s="274"/>
      <c r="BX1140" s="263"/>
      <c r="BY1140" s="263"/>
      <c r="CA1140" s="274"/>
      <c r="CB1140" s="263"/>
      <c r="CC1140" s="263"/>
      <c r="CE1140" s="274"/>
      <c r="CF1140" s="263"/>
      <c r="CG1140" s="263"/>
      <c r="CI1140" s="274"/>
      <c r="CJ1140" s="263"/>
      <c r="CK1140" s="263"/>
      <c r="CM1140" s="274"/>
      <c r="CN1140" s="263"/>
      <c r="CO1140" s="263"/>
      <c r="CQ1140" s="274"/>
      <c r="CR1140" s="263"/>
      <c r="CS1140" s="263"/>
      <c r="CU1140" s="274"/>
      <c r="CV1140" s="263"/>
      <c r="CW1140" s="263"/>
      <c r="CY1140" s="274"/>
      <c r="CZ1140" s="263"/>
      <c r="DA1140" s="263"/>
      <c r="DC1140" s="274"/>
      <c r="DD1140" s="263"/>
      <c r="DE1140" s="263"/>
      <c r="DG1140" s="274"/>
      <c r="DH1140" s="263"/>
      <c r="DI1140" s="263"/>
      <c r="DK1140" s="274"/>
      <c r="DL1140" s="263"/>
      <c r="DM1140" s="263"/>
      <c r="DO1140" s="274"/>
      <c r="DP1140" s="263"/>
      <c r="DQ1140" s="263"/>
      <c r="DS1140" s="274"/>
      <c r="DT1140" s="263"/>
      <c r="DU1140" s="263"/>
      <c r="DW1140" s="274"/>
      <c r="DX1140" s="263"/>
      <c r="DY1140" s="263"/>
      <c r="EA1140" s="274"/>
      <c r="EB1140" s="263"/>
      <c r="EC1140" s="263"/>
      <c r="EE1140" s="274"/>
      <c r="EF1140" s="263"/>
      <c r="EG1140" s="263"/>
      <c r="EI1140" s="274"/>
      <c r="EJ1140" s="263"/>
      <c r="EK1140" s="263"/>
      <c r="EM1140" s="274"/>
      <c r="EN1140" s="263"/>
      <c r="EO1140" s="263"/>
      <c r="EQ1140" s="274"/>
      <c r="ER1140" s="263"/>
      <c r="ES1140" s="263"/>
      <c r="EU1140" s="274"/>
      <c r="EV1140" s="263"/>
      <c r="EW1140" s="263"/>
      <c r="EY1140" s="274"/>
      <c r="EZ1140" s="263"/>
      <c r="FA1140" s="263"/>
      <c r="FC1140" s="274"/>
      <c r="FD1140" s="263"/>
      <c r="FE1140" s="263"/>
      <c r="FG1140" s="274"/>
      <c r="FH1140" s="263"/>
      <c r="FI1140" s="263"/>
      <c r="FK1140" s="274"/>
      <c r="FL1140" s="263"/>
      <c r="FM1140" s="263"/>
      <c r="FO1140" s="274"/>
      <c r="FP1140" s="263"/>
      <c r="FQ1140" s="263"/>
      <c r="FS1140" s="274"/>
      <c r="FT1140" s="263"/>
      <c r="FU1140" s="263"/>
      <c r="FW1140" s="274"/>
      <c r="FX1140" s="263"/>
      <c r="FY1140" s="263"/>
      <c r="GA1140" s="274"/>
      <c r="GB1140" s="263"/>
      <c r="GC1140" s="263"/>
      <c r="GE1140" s="274"/>
      <c r="GF1140" s="263"/>
      <c r="GG1140" s="263"/>
      <c r="GI1140" s="274"/>
      <c r="GJ1140" s="263"/>
      <c r="GK1140" s="263"/>
      <c r="GM1140" s="274"/>
      <c r="GN1140" s="263"/>
      <c r="GO1140" s="263"/>
      <c r="GQ1140" s="274"/>
      <c r="GR1140" s="263"/>
      <c r="GS1140" s="263"/>
      <c r="GU1140" s="274"/>
      <c r="GV1140" s="263"/>
      <c r="GW1140" s="263"/>
      <c r="GY1140" s="274"/>
      <c r="GZ1140" s="263"/>
      <c r="HA1140" s="263"/>
      <c r="HC1140" s="274"/>
      <c r="HD1140" s="263"/>
      <c r="HE1140" s="263"/>
      <c r="HG1140" s="274"/>
      <c r="HH1140" s="263"/>
      <c r="HI1140" s="263"/>
      <c r="HK1140" s="274"/>
      <c r="HL1140" s="263"/>
      <c r="HM1140" s="263"/>
      <c r="HO1140" s="274"/>
      <c r="HP1140" s="263"/>
      <c r="HQ1140" s="263"/>
      <c r="HS1140" s="274"/>
      <c r="HT1140" s="263"/>
      <c r="HU1140" s="263"/>
      <c r="HW1140" s="274"/>
      <c r="HX1140" s="263"/>
      <c r="HY1140" s="263"/>
      <c r="IA1140" s="274"/>
      <c r="IB1140" s="263"/>
      <c r="IC1140" s="263"/>
      <c r="IE1140" s="274"/>
      <c r="IF1140" s="263"/>
      <c r="IG1140" s="263"/>
      <c r="II1140" s="274"/>
      <c r="IJ1140" s="263"/>
      <c r="IK1140" s="263"/>
      <c r="IM1140" s="274"/>
      <c r="IN1140" s="263"/>
      <c r="IO1140" s="263"/>
      <c r="IQ1140" s="274"/>
      <c r="IR1140" s="263"/>
      <c r="IS1140" s="263"/>
      <c r="IU1140" s="274"/>
    </row>
    <row r="1141" spans="1:255">
      <c r="A1141" s="131">
        <v>3437</v>
      </c>
      <c r="B1141" s="263" t="s">
        <v>1746</v>
      </c>
      <c r="C1141" s="136" t="s">
        <v>4732</v>
      </c>
      <c r="D1141" s="269">
        <v>2240</v>
      </c>
      <c r="G1141" s="274"/>
      <c r="H1141" s="263"/>
      <c r="I1141" s="263"/>
      <c r="K1141" s="274"/>
      <c r="L1141" s="263"/>
      <c r="M1141" s="263"/>
      <c r="O1141" s="274"/>
      <c r="P1141" s="263"/>
      <c r="Q1141" s="263"/>
      <c r="S1141" s="274"/>
      <c r="T1141" s="263"/>
      <c r="U1141" s="263"/>
      <c r="W1141" s="274"/>
      <c r="X1141" s="263"/>
      <c r="Y1141" s="263"/>
      <c r="AA1141" s="274"/>
      <c r="AB1141" s="263"/>
      <c r="AC1141" s="263"/>
      <c r="AE1141" s="274"/>
      <c r="AF1141" s="263"/>
      <c r="AG1141" s="263"/>
      <c r="AI1141" s="274"/>
      <c r="AJ1141" s="263"/>
      <c r="AK1141" s="263"/>
      <c r="AM1141" s="274"/>
      <c r="AN1141" s="263"/>
      <c r="AO1141" s="263"/>
      <c r="AQ1141" s="274"/>
      <c r="AR1141" s="263"/>
      <c r="AS1141" s="263"/>
      <c r="AU1141" s="274"/>
      <c r="AV1141" s="263"/>
      <c r="AW1141" s="263"/>
      <c r="AY1141" s="274"/>
      <c r="AZ1141" s="263"/>
      <c r="BA1141" s="263"/>
      <c r="BC1141" s="274"/>
      <c r="BD1141" s="263"/>
      <c r="BE1141" s="263"/>
      <c r="BG1141" s="274"/>
      <c r="BH1141" s="263"/>
      <c r="BI1141" s="263"/>
      <c r="BK1141" s="274"/>
      <c r="BL1141" s="263"/>
      <c r="BM1141" s="263"/>
      <c r="BO1141" s="274"/>
      <c r="BP1141" s="263"/>
      <c r="BQ1141" s="263"/>
      <c r="BS1141" s="274"/>
      <c r="BT1141" s="263"/>
      <c r="BU1141" s="263"/>
      <c r="BW1141" s="274"/>
      <c r="BX1141" s="263"/>
      <c r="BY1141" s="263"/>
      <c r="CA1141" s="274"/>
      <c r="CB1141" s="263"/>
      <c r="CC1141" s="263"/>
      <c r="CE1141" s="274"/>
      <c r="CF1141" s="263"/>
      <c r="CG1141" s="263"/>
      <c r="CI1141" s="274"/>
      <c r="CJ1141" s="263"/>
      <c r="CK1141" s="263"/>
      <c r="CM1141" s="274"/>
      <c r="CN1141" s="263"/>
      <c r="CO1141" s="263"/>
      <c r="CQ1141" s="274"/>
      <c r="CR1141" s="263"/>
      <c r="CS1141" s="263"/>
      <c r="CU1141" s="274"/>
      <c r="CV1141" s="263"/>
      <c r="CW1141" s="263"/>
      <c r="CY1141" s="274"/>
      <c r="CZ1141" s="263"/>
      <c r="DA1141" s="263"/>
      <c r="DC1141" s="274"/>
      <c r="DD1141" s="263"/>
      <c r="DE1141" s="263"/>
      <c r="DG1141" s="274"/>
      <c r="DH1141" s="263"/>
      <c r="DI1141" s="263"/>
      <c r="DK1141" s="274"/>
      <c r="DL1141" s="263"/>
      <c r="DM1141" s="263"/>
      <c r="DO1141" s="274"/>
      <c r="DP1141" s="263"/>
      <c r="DQ1141" s="263"/>
      <c r="DS1141" s="274"/>
      <c r="DT1141" s="263"/>
      <c r="DU1141" s="263"/>
      <c r="DW1141" s="274"/>
      <c r="DX1141" s="263"/>
      <c r="DY1141" s="263"/>
      <c r="EA1141" s="274"/>
      <c r="EB1141" s="263"/>
      <c r="EC1141" s="263"/>
      <c r="EE1141" s="274"/>
      <c r="EF1141" s="263"/>
      <c r="EG1141" s="263"/>
      <c r="EI1141" s="274"/>
      <c r="EJ1141" s="263"/>
      <c r="EK1141" s="263"/>
      <c r="EM1141" s="274"/>
      <c r="EN1141" s="263"/>
      <c r="EO1141" s="263"/>
      <c r="EQ1141" s="274"/>
      <c r="ER1141" s="263"/>
      <c r="ES1141" s="263"/>
      <c r="EU1141" s="274"/>
      <c r="EV1141" s="263"/>
      <c r="EW1141" s="263"/>
      <c r="EY1141" s="274"/>
      <c r="EZ1141" s="263"/>
      <c r="FA1141" s="263"/>
      <c r="FC1141" s="274"/>
      <c r="FD1141" s="263"/>
      <c r="FE1141" s="263"/>
      <c r="FG1141" s="274"/>
      <c r="FH1141" s="263"/>
      <c r="FI1141" s="263"/>
      <c r="FK1141" s="274"/>
      <c r="FL1141" s="263"/>
      <c r="FM1141" s="263"/>
      <c r="FO1141" s="274"/>
      <c r="FP1141" s="263"/>
      <c r="FQ1141" s="263"/>
      <c r="FS1141" s="274"/>
      <c r="FT1141" s="263"/>
      <c r="FU1141" s="263"/>
      <c r="FW1141" s="274"/>
      <c r="FX1141" s="263"/>
      <c r="FY1141" s="263"/>
      <c r="GA1141" s="274"/>
      <c r="GB1141" s="263"/>
      <c r="GC1141" s="263"/>
      <c r="GE1141" s="274"/>
      <c r="GF1141" s="263"/>
      <c r="GG1141" s="263"/>
      <c r="GI1141" s="274"/>
      <c r="GJ1141" s="263"/>
      <c r="GK1141" s="263"/>
      <c r="GM1141" s="274"/>
      <c r="GN1141" s="263"/>
      <c r="GO1141" s="263"/>
      <c r="GQ1141" s="274"/>
      <c r="GR1141" s="263"/>
      <c r="GS1141" s="263"/>
      <c r="GU1141" s="274"/>
      <c r="GV1141" s="263"/>
      <c r="GW1141" s="263"/>
      <c r="GY1141" s="274"/>
      <c r="GZ1141" s="263"/>
      <c r="HA1141" s="263"/>
      <c r="HC1141" s="274"/>
      <c r="HD1141" s="263"/>
      <c r="HE1141" s="263"/>
      <c r="HG1141" s="274"/>
      <c r="HH1141" s="263"/>
      <c r="HI1141" s="263"/>
      <c r="HK1141" s="274"/>
      <c r="HL1141" s="263"/>
      <c r="HM1141" s="263"/>
      <c r="HO1141" s="274"/>
      <c r="HP1141" s="263"/>
      <c r="HQ1141" s="263"/>
      <c r="HS1141" s="274"/>
      <c r="HT1141" s="263"/>
      <c r="HU1141" s="263"/>
      <c r="HW1141" s="274"/>
      <c r="HX1141" s="263"/>
      <c r="HY1141" s="263"/>
      <c r="IA1141" s="274"/>
      <c r="IB1141" s="263"/>
      <c r="IC1141" s="263"/>
      <c r="IE1141" s="274"/>
      <c r="IF1141" s="263"/>
      <c r="IG1141" s="263"/>
      <c r="II1141" s="274"/>
      <c r="IJ1141" s="263"/>
      <c r="IK1141" s="263"/>
      <c r="IM1141" s="274"/>
      <c r="IN1141" s="263"/>
      <c r="IO1141" s="263"/>
      <c r="IQ1141" s="274"/>
      <c r="IR1141" s="263"/>
      <c r="IS1141" s="263"/>
      <c r="IU1141" s="274"/>
    </row>
    <row r="1142" spans="1:255">
      <c r="A1142" s="131" t="s">
        <v>4657</v>
      </c>
      <c r="B1142" s="263" t="s">
        <v>1746</v>
      </c>
      <c r="C1142" s="136" t="s">
        <v>4785</v>
      </c>
      <c r="D1142" s="269">
        <v>2100</v>
      </c>
      <c r="G1142" s="274"/>
      <c r="H1142" s="263"/>
      <c r="I1142" s="263"/>
      <c r="K1142" s="274"/>
      <c r="L1142" s="263"/>
      <c r="M1142" s="263"/>
      <c r="O1142" s="274"/>
      <c r="P1142" s="263"/>
      <c r="Q1142" s="263"/>
      <c r="S1142" s="274"/>
      <c r="T1142" s="263"/>
      <c r="U1142" s="263"/>
      <c r="W1142" s="274"/>
      <c r="X1142" s="263"/>
      <c r="Y1142" s="263"/>
      <c r="AA1142" s="274"/>
      <c r="AB1142" s="263"/>
      <c r="AC1142" s="263"/>
      <c r="AE1142" s="274"/>
      <c r="AF1142" s="263"/>
      <c r="AG1142" s="263"/>
      <c r="AI1142" s="274"/>
      <c r="AJ1142" s="263"/>
      <c r="AK1142" s="263"/>
      <c r="AM1142" s="274"/>
      <c r="AN1142" s="263"/>
      <c r="AO1142" s="263"/>
      <c r="AQ1142" s="274"/>
      <c r="AR1142" s="263"/>
      <c r="AS1142" s="263"/>
      <c r="AU1142" s="274"/>
      <c r="AV1142" s="263"/>
      <c r="AW1142" s="263"/>
      <c r="AY1142" s="274"/>
      <c r="AZ1142" s="263"/>
      <c r="BA1142" s="263"/>
      <c r="BC1142" s="274"/>
      <c r="BD1142" s="263"/>
      <c r="BE1142" s="263"/>
      <c r="BG1142" s="274"/>
      <c r="BH1142" s="263"/>
      <c r="BI1142" s="263"/>
      <c r="BK1142" s="274"/>
      <c r="BL1142" s="263"/>
      <c r="BM1142" s="263"/>
      <c r="BO1142" s="274"/>
      <c r="BP1142" s="263"/>
      <c r="BQ1142" s="263"/>
      <c r="BS1142" s="274"/>
      <c r="BT1142" s="263"/>
      <c r="BU1142" s="263"/>
      <c r="BW1142" s="274"/>
      <c r="BX1142" s="263"/>
      <c r="BY1142" s="263"/>
      <c r="CA1142" s="274"/>
      <c r="CB1142" s="263"/>
      <c r="CC1142" s="263"/>
      <c r="CE1142" s="274"/>
      <c r="CF1142" s="263"/>
      <c r="CG1142" s="263"/>
      <c r="CI1142" s="274"/>
      <c r="CJ1142" s="263"/>
      <c r="CK1142" s="263"/>
      <c r="CM1142" s="274"/>
      <c r="CN1142" s="263"/>
      <c r="CO1142" s="263"/>
      <c r="CQ1142" s="274"/>
      <c r="CR1142" s="263"/>
      <c r="CS1142" s="263"/>
      <c r="CU1142" s="274"/>
      <c r="CV1142" s="263"/>
      <c r="CW1142" s="263"/>
      <c r="CY1142" s="274"/>
      <c r="CZ1142" s="263"/>
      <c r="DA1142" s="263"/>
      <c r="DC1142" s="274"/>
      <c r="DD1142" s="263"/>
      <c r="DE1142" s="263"/>
      <c r="DG1142" s="274"/>
      <c r="DH1142" s="263"/>
      <c r="DI1142" s="263"/>
      <c r="DK1142" s="274"/>
      <c r="DL1142" s="263"/>
      <c r="DM1142" s="263"/>
      <c r="DO1142" s="274"/>
      <c r="DP1142" s="263"/>
      <c r="DQ1142" s="263"/>
      <c r="DS1142" s="274"/>
      <c r="DT1142" s="263"/>
      <c r="DU1142" s="263"/>
      <c r="DW1142" s="274"/>
      <c r="DX1142" s="263"/>
      <c r="DY1142" s="263"/>
      <c r="EA1142" s="274"/>
      <c r="EB1142" s="263"/>
      <c r="EC1142" s="263"/>
      <c r="EE1142" s="274"/>
      <c r="EF1142" s="263"/>
      <c r="EG1142" s="263"/>
      <c r="EI1142" s="274"/>
      <c r="EJ1142" s="263"/>
      <c r="EK1142" s="263"/>
      <c r="EM1142" s="274"/>
      <c r="EN1142" s="263"/>
      <c r="EO1142" s="263"/>
      <c r="EQ1142" s="274"/>
      <c r="ER1142" s="263"/>
      <c r="ES1142" s="263"/>
      <c r="EU1142" s="274"/>
      <c r="EV1142" s="263"/>
      <c r="EW1142" s="263"/>
      <c r="EY1142" s="274"/>
      <c r="EZ1142" s="263"/>
      <c r="FA1142" s="263"/>
      <c r="FC1142" s="274"/>
      <c r="FD1142" s="263"/>
      <c r="FE1142" s="263"/>
      <c r="FG1142" s="274"/>
      <c r="FH1142" s="263"/>
      <c r="FI1142" s="263"/>
      <c r="FK1142" s="274"/>
      <c r="FL1142" s="263"/>
      <c r="FM1142" s="263"/>
      <c r="FO1142" s="274"/>
      <c r="FP1142" s="263"/>
      <c r="FQ1142" s="263"/>
      <c r="FS1142" s="274"/>
      <c r="FT1142" s="263"/>
      <c r="FU1142" s="263"/>
      <c r="FW1142" s="274"/>
      <c r="FX1142" s="263"/>
      <c r="FY1142" s="263"/>
      <c r="GA1142" s="274"/>
      <c r="GB1142" s="263"/>
      <c r="GC1142" s="263"/>
      <c r="GE1142" s="274"/>
      <c r="GF1142" s="263"/>
      <c r="GG1142" s="263"/>
      <c r="GI1142" s="274"/>
      <c r="GJ1142" s="263"/>
      <c r="GK1142" s="263"/>
      <c r="GM1142" s="274"/>
      <c r="GN1142" s="263"/>
      <c r="GO1142" s="263"/>
      <c r="GQ1142" s="274"/>
      <c r="GR1142" s="263"/>
      <c r="GS1142" s="263"/>
      <c r="GU1142" s="274"/>
      <c r="GV1142" s="263"/>
      <c r="GW1142" s="263"/>
      <c r="GY1142" s="274"/>
      <c r="GZ1142" s="263"/>
      <c r="HA1142" s="263"/>
      <c r="HC1142" s="274"/>
      <c r="HD1142" s="263"/>
      <c r="HE1142" s="263"/>
      <c r="HG1142" s="274"/>
      <c r="HH1142" s="263"/>
      <c r="HI1142" s="263"/>
      <c r="HK1142" s="274"/>
      <c r="HL1142" s="263"/>
      <c r="HM1142" s="263"/>
      <c r="HO1142" s="274"/>
      <c r="HP1142" s="263"/>
      <c r="HQ1142" s="263"/>
      <c r="HS1142" s="274"/>
      <c r="HT1142" s="263"/>
      <c r="HU1142" s="263"/>
      <c r="HW1142" s="274"/>
      <c r="HX1142" s="263"/>
      <c r="HY1142" s="263"/>
      <c r="IA1142" s="274"/>
      <c r="IB1142" s="263"/>
      <c r="IC1142" s="263"/>
      <c r="IE1142" s="274"/>
      <c r="IF1142" s="263"/>
      <c r="IG1142" s="263"/>
      <c r="II1142" s="274"/>
      <c r="IJ1142" s="263"/>
      <c r="IK1142" s="263"/>
      <c r="IM1142" s="274"/>
      <c r="IN1142" s="263"/>
      <c r="IO1142" s="263"/>
      <c r="IQ1142" s="274"/>
      <c r="IR1142" s="263"/>
      <c r="IS1142" s="263"/>
      <c r="IU1142" s="274"/>
    </row>
    <row r="1143" spans="1:255">
      <c r="B1143" s="263"/>
      <c r="G1143" s="274"/>
      <c r="H1143" s="263"/>
      <c r="I1143" s="263"/>
      <c r="K1143" s="274"/>
      <c r="L1143" s="263"/>
      <c r="M1143" s="263"/>
      <c r="O1143" s="274"/>
      <c r="P1143" s="263"/>
      <c r="Q1143" s="263"/>
      <c r="S1143" s="274"/>
      <c r="T1143" s="263"/>
      <c r="U1143" s="263"/>
      <c r="W1143" s="274"/>
      <c r="X1143" s="263"/>
      <c r="Y1143" s="263"/>
      <c r="AA1143" s="274"/>
      <c r="AB1143" s="263"/>
      <c r="AC1143" s="263"/>
      <c r="AE1143" s="274"/>
      <c r="AF1143" s="263"/>
      <c r="AG1143" s="263"/>
      <c r="AI1143" s="274"/>
      <c r="AJ1143" s="263"/>
      <c r="AK1143" s="263"/>
      <c r="AM1143" s="274"/>
      <c r="AN1143" s="263"/>
      <c r="AO1143" s="263"/>
      <c r="AQ1143" s="274"/>
      <c r="AR1143" s="263"/>
      <c r="AS1143" s="263"/>
      <c r="AU1143" s="274"/>
      <c r="AV1143" s="263"/>
      <c r="AW1143" s="263"/>
      <c r="AY1143" s="274"/>
      <c r="AZ1143" s="263"/>
      <c r="BA1143" s="263"/>
      <c r="BC1143" s="274"/>
      <c r="BD1143" s="263"/>
      <c r="BE1143" s="263"/>
      <c r="BG1143" s="274"/>
      <c r="BH1143" s="263"/>
      <c r="BI1143" s="263"/>
      <c r="BK1143" s="274"/>
      <c r="BL1143" s="263"/>
      <c r="BM1143" s="263"/>
      <c r="BO1143" s="274"/>
      <c r="BP1143" s="263"/>
      <c r="BQ1143" s="263"/>
      <c r="BS1143" s="274"/>
      <c r="BT1143" s="263"/>
      <c r="BU1143" s="263"/>
      <c r="BW1143" s="274"/>
      <c r="BX1143" s="263"/>
      <c r="BY1143" s="263"/>
      <c r="CA1143" s="274"/>
      <c r="CB1143" s="263"/>
      <c r="CC1143" s="263"/>
      <c r="CE1143" s="274"/>
      <c r="CF1143" s="263"/>
      <c r="CG1143" s="263"/>
      <c r="CI1143" s="274"/>
      <c r="CJ1143" s="263"/>
      <c r="CK1143" s="263"/>
      <c r="CM1143" s="274"/>
      <c r="CN1143" s="263"/>
      <c r="CO1143" s="263"/>
      <c r="CQ1143" s="274"/>
      <c r="CR1143" s="263"/>
      <c r="CS1143" s="263"/>
      <c r="CU1143" s="274"/>
      <c r="CV1143" s="263"/>
      <c r="CW1143" s="263"/>
      <c r="CY1143" s="274"/>
      <c r="CZ1143" s="263"/>
      <c r="DA1143" s="263"/>
      <c r="DC1143" s="274"/>
      <c r="DD1143" s="263"/>
      <c r="DE1143" s="263"/>
      <c r="DG1143" s="274"/>
      <c r="DH1143" s="263"/>
      <c r="DI1143" s="263"/>
      <c r="DK1143" s="274"/>
      <c r="DL1143" s="263"/>
      <c r="DM1143" s="263"/>
      <c r="DO1143" s="274"/>
      <c r="DP1143" s="263"/>
      <c r="DQ1143" s="263"/>
      <c r="DS1143" s="274"/>
      <c r="DT1143" s="263"/>
      <c r="DU1143" s="263"/>
      <c r="DW1143" s="274"/>
      <c r="DX1143" s="263"/>
      <c r="DY1143" s="263"/>
      <c r="EA1143" s="274"/>
      <c r="EB1143" s="263"/>
      <c r="EC1143" s="263"/>
      <c r="EE1143" s="274"/>
      <c r="EF1143" s="263"/>
      <c r="EG1143" s="263"/>
      <c r="EI1143" s="274"/>
      <c r="EJ1143" s="263"/>
      <c r="EK1143" s="263"/>
      <c r="EM1143" s="274"/>
      <c r="EN1143" s="263"/>
      <c r="EO1143" s="263"/>
      <c r="EQ1143" s="274"/>
      <c r="ER1143" s="263"/>
      <c r="ES1143" s="263"/>
      <c r="EU1143" s="274"/>
      <c r="EV1143" s="263"/>
      <c r="EW1143" s="263"/>
      <c r="EY1143" s="274"/>
      <c r="EZ1143" s="263"/>
      <c r="FA1143" s="263"/>
      <c r="FC1143" s="274"/>
      <c r="FD1143" s="263"/>
      <c r="FE1143" s="263"/>
      <c r="FG1143" s="274"/>
      <c r="FH1143" s="263"/>
      <c r="FI1143" s="263"/>
      <c r="FK1143" s="274"/>
      <c r="FL1143" s="263"/>
      <c r="FM1143" s="263"/>
      <c r="FO1143" s="274"/>
      <c r="FP1143" s="263"/>
      <c r="FQ1143" s="263"/>
      <c r="FS1143" s="274"/>
      <c r="FT1143" s="263"/>
      <c r="FU1143" s="263"/>
      <c r="FW1143" s="274"/>
      <c r="FX1143" s="263"/>
      <c r="FY1143" s="263"/>
      <c r="GA1143" s="274"/>
      <c r="GB1143" s="263"/>
      <c r="GC1143" s="263"/>
      <c r="GE1143" s="274"/>
      <c r="GF1143" s="263"/>
      <c r="GG1143" s="263"/>
      <c r="GI1143" s="274"/>
      <c r="GJ1143" s="263"/>
      <c r="GK1143" s="263"/>
      <c r="GM1143" s="274"/>
      <c r="GN1143" s="263"/>
      <c r="GO1143" s="263"/>
      <c r="GQ1143" s="274"/>
      <c r="GR1143" s="263"/>
      <c r="GS1143" s="263"/>
      <c r="GU1143" s="274"/>
      <c r="GV1143" s="263"/>
      <c r="GW1143" s="263"/>
      <c r="GY1143" s="274"/>
      <c r="GZ1143" s="263"/>
      <c r="HA1143" s="263"/>
      <c r="HC1143" s="274"/>
      <c r="HD1143" s="263"/>
      <c r="HE1143" s="263"/>
      <c r="HG1143" s="274"/>
      <c r="HH1143" s="263"/>
      <c r="HI1143" s="263"/>
      <c r="HK1143" s="274"/>
      <c r="HL1143" s="263"/>
      <c r="HM1143" s="263"/>
      <c r="HO1143" s="274"/>
      <c r="HP1143" s="263"/>
      <c r="HQ1143" s="263"/>
      <c r="HS1143" s="274"/>
      <c r="HT1143" s="263"/>
      <c r="HU1143" s="263"/>
      <c r="HW1143" s="274"/>
      <c r="HX1143" s="263"/>
      <c r="HY1143" s="263"/>
      <c r="IA1143" s="274"/>
      <c r="IB1143" s="263"/>
      <c r="IC1143" s="263"/>
      <c r="IE1143" s="274"/>
      <c r="IF1143" s="263"/>
      <c r="IG1143" s="263"/>
      <c r="II1143" s="274"/>
      <c r="IJ1143" s="263"/>
      <c r="IK1143" s="263"/>
      <c r="IM1143" s="274"/>
      <c r="IN1143" s="263"/>
      <c r="IO1143" s="263"/>
      <c r="IQ1143" s="274"/>
      <c r="IR1143" s="263"/>
      <c r="IS1143" s="263"/>
      <c r="IU1143" s="274"/>
    </row>
    <row r="1144" spans="1:255">
      <c r="A1144" s="131">
        <v>3443</v>
      </c>
      <c r="B1144" s="263" t="s">
        <v>48</v>
      </c>
      <c r="C1144" s="136" t="s">
        <v>4704</v>
      </c>
      <c r="D1144" s="269">
        <v>16320</v>
      </c>
      <c r="G1144" s="274"/>
      <c r="H1144" s="263"/>
      <c r="I1144" s="263"/>
      <c r="K1144" s="274"/>
      <c r="L1144" s="263"/>
      <c r="M1144" s="263"/>
      <c r="O1144" s="274"/>
      <c r="P1144" s="263"/>
      <c r="Q1144" s="263"/>
      <c r="S1144" s="274"/>
      <c r="T1144" s="263"/>
      <c r="U1144" s="263"/>
      <c r="W1144" s="274"/>
      <c r="X1144" s="263"/>
      <c r="Y1144" s="263"/>
      <c r="AA1144" s="274"/>
      <c r="AB1144" s="263"/>
      <c r="AC1144" s="263"/>
      <c r="AE1144" s="274"/>
      <c r="AF1144" s="263"/>
      <c r="AG1144" s="263"/>
      <c r="AI1144" s="274"/>
      <c r="AJ1144" s="263"/>
      <c r="AK1144" s="263"/>
      <c r="AM1144" s="274"/>
      <c r="AN1144" s="263"/>
      <c r="AO1144" s="263"/>
      <c r="AQ1144" s="274"/>
      <c r="AR1144" s="263"/>
      <c r="AS1144" s="263"/>
      <c r="AU1144" s="274"/>
      <c r="AV1144" s="263"/>
      <c r="AW1144" s="263"/>
      <c r="AY1144" s="274"/>
      <c r="AZ1144" s="263"/>
      <c r="BA1144" s="263"/>
      <c r="BC1144" s="274"/>
      <c r="BD1144" s="263"/>
      <c r="BE1144" s="263"/>
      <c r="BG1144" s="274"/>
      <c r="BH1144" s="263"/>
      <c r="BI1144" s="263"/>
      <c r="BK1144" s="274"/>
      <c r="BL1144" s="263"/>
      <c r="BM1144" s="263"/>
      <c r="BO1144" s="274"/>
      <c r="BP1144" s="263"/>
      <c r="BQ1144" s="263"/>
      <c r="BS1144" s="274"/>
      <c r="BT1144" s="263"/>
      <c r="BU1144" s="263"/>
      <c r="BW1144" s="274"/>
      <c r="BX1144" s="263"/>
      <c r="BY1144" s="263"/>
      <c r="CA1144" s="274"/>
      <c r="CB1144" s="263"/>
      <c r="CC1144" s="263"/>
      <c r="CE1144" s="274"/>
      <c r="CF1144" s="263"/>
      <c r="CG1144" s="263"/>
      <c r="CI1144" s="274"/>
      <c r="CJ1144" s="263"/>
      <c r="CK1144" s="263"/>
      <c r="CM1144" s="274"/>
      <c r="CN1144" s="263"/>
      <c r="CO1144" s="263"/>
      <c r="CQ1144" s="274"/>
      <c r="CR1144" s="263"/>
      <c r="CS1144" s="263"/>
      <c r="CU1144" s="274"/>
      <c r="CV1144" s="263"/>
      <c r="CW1144" s="263"/>
      <c r="CY1144" s="274"/>
      <c r="CZ1144" s="263"/>
      <c r="DA1144" s="263"/>
      <c r="DC1144" s="274"/>
      <c r="DD1144" s="263"/>
      <c r="DE1144" s="263"/>
      <c r="DG1144" s="274"/>
      <c r="DH1144" s="263"/>
      <c r="DI1144" s="263"/>
      <c r="DK1144" s="274"/>
      <c r="DL1144" s="263"/>
      <c r="DM1144" s="263"/>
      <c r="DO1144" s="274"/>
      <c r="DP1144" s="263"/>
      <c r="DQ1144" s="263"/>
      <c r="DS1144" s="274"/>
      <c r="DT1144" s="263"/>
      <c r="DU1144" s="263"/>
      <c r="DW1144" s="274"/>
      <c r="DX1144" s="263"/>
      <c r="DY1144" s="263"/>
      <c r="EA1144" s="274"/>
      <c r="EB1144" s="263"/>
      <c r="EC1144" s="263"/>
      <c r="EE1144" s="274"/>
      <c r="EF1144" s="263"/>
      <c r="EG1144" s="263"/>
      <c r="EI1144" s="274"/>
      <c r="EJ1144" s="263"/>
      <c r="EK1144" s="263"/>
      <c r="EM1144" s="274"/>
      <c r="EN1144" s="263"/>
      <c r="EO1144" s="263"/>
      <c r="EQ1144" s="274"/>
      <c r="ER1144" s="263"/>
      <c r="ES1144" s="263"/>
      <c r="EU1144" s="274"/>
      <c r="EV1144" s="263"/>
      <c r="EW1144" s="263"/>
      <c r="EY1144" s="274"/>
      <c r="EZ1144" s="263"/>
      <c r="FA1144" s="263"/>
      <c r="FC1144" s="274"/>
      <c r="FD1144" s="263"/>
      <c r="FE1144" s="263"/>
      <c r="FG1144" s="274"/>
      <c r="FH1144" s="263"/>
      <c r="FI1144" s="263"/>
      <c r="FK1144" s="274"/>
      <c r="FL1144" s="263"/>
      <c r="FM1144" s="263"/>
      <c r="FO1144" s="274"/>
      <c r="FP1144" s="263"/>
      <c r="FQ1144" s="263"/>
      <c r="FS1144" s="274"/>
      <c r="FT1144" s="263"/>
      <c r="FU1144" s="263"/>
      <c r="FW1144" s="274"/>
      <c r="FX1144" s="263"/>
      <c r="FY1144" s="263"/>
      <c r="GA1144" s="274"/>
      <c r="GB1144" s="263"/>
      <c r="GC1144" s="263"/>
      <c r="GE1144" s="274"/>
      <c r="GF1144" s="263"/>
      <c r="GG1144" s="263"/>
      <c r="GI1144" s="274"/>
      <c r="GJ1144" s="263"/>
      <c r="GK1144" s="263"/>
      <c r="GM1144" s="274"/>
      <c r="GN1144" s="263"/>
      <c r="GO1144" s="263"/>
      <c r="GQ1144" s="274"/>
      <c r="GR1144" s="263"/>
      <c r="GS1144" s="263"/>
      <c r="GU1144" s="274"/>
      <c r="GV1144" s="263"/>
      <c r="GW1144" s="263"/>
      <c r="GY1144" s="274"/>
      <c r="GZ1144" s="263"/>
      <c r="HA1144" s="263"/>
      <c r="HC1144" s="274"/>
      <c r="HD1144" s="263"/>
      <c r="HE1144" s="263"/>
      <c r="HG1144" s="274"/>
      <c r="HH1144" s="263"/>
      <c r="HI1144" s="263"/>
      <c r="HK1144" s="274"/>
      <c r="HL1144" s="263"/>
      <c r="HM1144" s="263"/>
      <c r="HO1144" s="274"/>
      <c r="HP1144" s="263"/>
      <c r="HQ1144" s="263"/>
      <c r="HS1144" s="274"/>
      <c r="HT1144" s="263"/>
      <c r="HU1144" s="263"/>
      <c r="HW1144" s="274"/>
      <c r="HX1144" s="263"/>
      <c r="HY1144" s="263"/>
      <c r="IA1144" s="274"/>
      <c r="IB1144" s="263"/>
      <c r="IC1144" s="263"/>
      <c r="IE1144" s="274"/>
      <c r="IF1144" s="263"/>
      <c r="IG1144" s="263"/>
      <c r="II1144" s="274"/>
      <c r="IJ1144" s="263"/>
      <c r="IK1144" s="263"/>
      <c r="IM1144" s="274"/>
      <c r="IN1144" s="263"/>
      <c r="IO1144" s="263"/>
      <c r="IQ1144" s="274"/>
      <c r="IR1144" s="263"/>
      <c r="IS1144" s="263"/>
      <c r="IU1144" s="274"/>
    </row>
    <row r="1145" spans="1:255">
      <c r="A1145" s="131">
        <v>3323</v>
      </c>
      <c r="B1145" s="263">
        <v>96653239</v>
      </c>
      <c r="C1145" s="136" t="s">
        <v>4369</v>
      </c>
      <c r="D1145" s="269">
        <v>8900</v>
      </c>
      <c r="F1145" s="272"/>
      <c r="G1145" s="274"/>
      <c r="H1145" s="263"/>
      <c r="I1145" s="263"/>
      <c r="K1145" s="274"/>
      <c r="L1145" s="263"/>
      <c r="M1145" s="263"/>
      <c r="O1145" s="274"/>
      <c r="P1145" s="263"/>
      <c r="Q1145" s="263"/>
      <c r="S1145" s="274"/>
      <c r="T1145" s="263"/>
      <c r="U1145" s="263"/>
      <c r="W1145" s="274"/>
      <c r="X1145" s="263"/>
      <c r="Y1145" s="263"/>
      <c r="AA1145" s="274"/>
      <c r="AB1145" s="263"/>
      <c r="AC1145" s="263"/>
      <c r="AE1145" s="274"/>
      <c r="AF1145" s="263"/>
      <c r="AG1145" s="263"/>
      <c r="AI1145" s="274"/>
      <c r="AJ1145" s="263"/>
      <c r="AK1145" s="263"/>
      <c r="AM1145" s="274"/>
      <c r="AN1145" s="263"/>
      <c r="AO1145" s="263"/>
      <c r="AQ1145" s="274"/>
      <c r="AR1145" s="263"/>
      <c r="AS1145" s="263"/>
      <c r="AU1145" s="274"/>
      <c r="AV1145" s="263"/>
      <c r="AW1145" s="263"/>
      <c r="AY1145" s="274"/>
      <c r="AZ1145" s="263"/>
      <c r="BA1145" s="263"/>
      <c r="BC1145" s="274"/>
      <c r="BD1145" s="263"/>
      <c r="BE1145" s="263"/>
      <c r="BG1145" s="274"/>
      <c r="BH1145" s="263"/>
      <c r="BI1145" s="263"/>
      <c r="BK1145" s="274"/>
      <c r="BL1145" s="263"/>
      <c r="BM1145" s="263"/>
      <c r="BO1145" s="274"/>
      <c r="BP1145" s="263"/>
      <c r="BQ1145" s="263"/>
      <c r="BS1145" s="274"/>
      <c r="BT1145" s="263"/>
      <c r="BU1145" s="263"/>
      <c r="BW1145" s="274"/>
      <c r="BX1145" s="263"/>
      <c r="BY1145" s="263"/>
      <c r="CA1145" s="274"/>
      <c r="CB1145" s="263"/>
      <c r="CC1145" s="263"/>
      <c r="CE1145" s="274"/>
      <c r="CF1145" s="263"/>
      <c r="CG1145" s="263"/>
      <c r="CI1145" s="274"/>
      <c r="CJ1145" s="263"/>
      <c r="CK1145" s="263"/>
      <c r="CM1145" s="274"/>
      <c r="CN1145" s="263"/>
      <c r="CO1145" s="263"/>
      <c r="CQ1145" s="274"/>
      <c r="CR1145" s="263"/>
      <c r="CS1145" s="263"/>
      <c r="CU1145" s="274"/>
      <c r="CV1145" s="263"/>
      <c r="CW1145" s="263"/>
      <c r="CY1145" s="274"/>
      <c r="CZ1145" s="263"/>
      <c r="DA1145" s="263"/>
      <c r="DC1145" s="274"/>
      <c r="DD1145" s="263"/>
      <c r="DE1145" s="263"/>
      <c r="DG1145" s="274"/>
      <c r="DH1145" s="263"/>
      <c r="DI1145" s="263"/>
      <c r="DK1145" s="274"/>
      <c r="DL1145" s="263"/>
      <c r="DM1145" s="263"/>
      <c r="DO1145" s="274"/>
      <c r="DP1145" s="263"/>
      <c r="DQ1145" s="263"/>
      <c r="DS1145" s="274"/>
      <c r="DT1145" s="263"/>
      <c r="DU1145" s="263"/>
      <c r="DW1145" s="274"/>
      <c r="DX1145" s="263"/>
      <c r="DY1145" s="263"/>
      <c r="EA1145" s="274"/>
      <c r="EB1145" s="263"/>
      <c r="EC1145" s="263"/>
      <c r="EE1145" s="274"/>
      <c r="EF1145" s="263"/>
      <c r="EG1145" s="263"/>
      <c r="EI1145" s="274"/>
      <c r="EJ1145" s="263"/>
      <c r="EK1145" s="263"/>
      <c r="EM1145" s="274"/>
      <c r="EN1145" s="263"/>
      <c r="EO1145" s="263"/>
      <c r="EQ1145" s="274"/>
      <c r="ER1145" s="263"/>
      <c r="ES1145" s="263"/>
      <c r="EU1145" s="274"/>
      <c r="EV1145" s="263"/>
      <c r="EW1145" s="263"/>
      <c r="EY1145" s="274"/>
      <c r="EZ1145" s="263"/>
      <c r="FA1145" s="263"/>
      <c r="FC1145" s="274"/>
      <c r="FD1145" s="263"/>
      <c r="FE1145" s="263"/>
      <c r="FG1145" s="274"/>
      <c r="FH1145" s="263"/>
      <c r="FI1145" s="263"/>
      <c r="FK1145" s="274"/>
      <c r="FL1145" s="263"/>
      <c r="FM1145" s="263"/>
      <c r="FO1145" s="274"/>
      <c r="FP1145" s="263"/>
      <c r="FQ1145" s="263"/>
      <c r="FS1145" s="274"/>
      <c r="FT1145" s="263"/>
      <c r="FU1145" s="263"/>
      <c r="FW1145" s="274"/>
      <c r="FX1145" s="263"/>
      <c r="FY1145" s="263"/>
      <c r="GA1145" s="274"/>
      <c r="GB1145" s="263"/>
      <c r="GC1145" s="263"/>
      <c r="GE1145" s="274"/>
      <c r="GF1145" s="263"/>
      <c r="GG1145" s="263"/>
      <c r="GI1145" s="274"/>
      <c r="GJ1145" s="263"/>
      <c r="GK1145" s="263"/>
      <c r="GM1145" s="274"/>
      <c r="GN1145" s="263"/>
      <c r="GO1145" s="263"/>
      <c r="GQ1145" s="274"/>
      <c r="GR1145" s="263"/>
      <c r="GS1145" s="263"/>
      <c r="GU1145" s="274"/>
      <c r="GV1145" s="263"/>
      <c r="GW1145" s="263"/>
      <c r="GY1145" s="274"/>
      <c r="GZ1145" s="263"/>
      <c r="HA1145" s="263"/>
      <c r="HC1145" s="274"/>
      <c r="HD1145" s="263"/>
      <c r="HE1145" s="263"/>
      <c r="HG1145" s="274"/>
      <c r="HH1145" s="263"/>
      <c r="HI1145" s="263"/>
      <c r="HK1145" s="274"/>
      <c r="HL1145" s="263"/>
      <c r="HM1145" s="263"/>
      <c r="HO1145" s="274"/>
      <c r="HP1145" s="263"/>
      <c r="HQ1145" s="263"/>
      <c r="HS1145" s="274"/>
      <c r="HT1145" s="263"/>
      <c r="HU1145" s="263"/>
      <c r="HW1145" s="274"/>
      <c r="HX1145" s="263"/>
      <c r="HY1145" s="263"/>
      <c r="IA1145" s="274"/>
      <c r="IB1145" s="263"/>
      <c r="IC1145" s="263"/>
      <c r="IE1145" s="274"/>
      <c r="IF1145" s="263"/>
      <c r="IG1145" s="263"/>
      <c r="II1145" s="274"/>
      <c r="IJ1145" s="263"/>
      <c r="IK1145" s="263"/>
      <c r="IM1145" s="274"/>
      <c r="IN1145" s="263"/>
      <c r="IO1145" s="263"/>
      <c r="IQ1145" s="274"/>
      <c r="IR1145" s="263"/>
      <c r="IS1145" s="263"/>
      <c r="IU1145" s="274"/>
    </row>
    <row r="1146" spans="1:255">
      <c r="A1146" s="131">
        <v>3432</v>
      </c>
      <c r="B1146" s="263" t="s">
        <v>671</v>
      </c>
      <c r="C1146" s="136" t="s">
        <v>4368</v>
      </c>
      <c r="D1146" s="269">
        <v>9800</v>
      </c>
      <c r="F1146" s="272"/>
      <c r="G1146" s="274"/>
      <c r="H1146" s="263"/>
      <c r="I1146" s="263"/>
      <c r="K1146" s="274"/>
      <c r="L1146" s="263"/>
      <c r="M1146" s="263"/>
      <c r="O1146" s="274"/>
      <c r="P1146" s="263"/>
      <c r="Q1146" s="263"/>
      <c r="S1146" s="274"/>
      <c r="T1146" s="263"/>
      <c r="U1146" s="263"/>
      <c r="W1146" s="274"/>
      <c r="X1146" s="263"/>
      <c r="Y1146" s="263"/>
      <c r="AA1146" s="274"/>
      <c r="AB1146" s="263"/>
      <c r="AC1146" s="263"/>
      <c r="AE1146" s="274"/>
      <c r="AF1146" s="263"/>
      <c r="AG1146" s="263"/>
      <c r="AI1146" s="274"/>
      <c r="AJ1146" s="263"/>
      <c r="AK1146" s="263"/>
      <c r="AM1146" s="274"/>
      <c r="AN1146" s="263"/>
      <c r="AO1146" s="263"/>
      <c r="AQ1146" s="274"/>
      <c r="AR1146" s="263"/>
      <c r="AS1146" s="263"/>
      <c r="AU1146" s="274"/>
      <c r="AV1146" s="263"/>
      <c r="AW1146" s="263"/>
      <c r="AY1146" s="274"/>
      <c r="AZ1146" s="263"/>
      <c r="BA1146" s="263"/>
      <c r="BC1146" s="274"/>
      <c r="BD1146" s="263"/>
      <c r="BE1146" s="263"/>
      <c r="BG1146" s="274"/>
      <c r="BH1146" s="263"/>
      <c r="BI1146" s="263"/>
      <c r="BK1146" s="274"/>
      <c r="BL1146" s="263"/>
      <c r="BM1146" s="263"/>
      <c r="BO1146" s="274"/>
      <c r="BP1146" s="263"/>
      <c r="BQ1146" s="263"/>
      <c r="BS1146" s="274"/>
      <c r="BT1146" s="263"/>
      <c r="BU1146" s="263"/>
      <c r="BW1146" s="274"/>
      <c r="BX1146" s="263"/>
      <c r="BY1146" s="263"/>
      <c r="CA1146" s="274"/>
      <c r="CB1146" s="263"/>
      <c r="CC1146" s="263"/>
      <c r="CE1146" s="274"/>
      <c r="CF1146" s="263"/>
      <c r="CG1146" s="263"/>
      <c r="CI1146" s="274"/>
      <c r="CJ1146" s="263"/>
      <c r="CK1146" s="263"/>
      <c r="CM1146" s="274"/>
      <c r="CN1146" s="263"/>
      <c r="CO1146" s="263"/>
      <c r="CQ1146" s="274"/>
      <c r="CR1146" s="263"/>
      <c r="CS1146" s="263"/>
      <c r="CU1146" s="274"/>
      <c r="CV1146" s="263"/>
      <c r="CW1146" s="263"/>
      <c r="CY1146" s="274"/>
      <c r="CZ1146" s="263"/>
      <c r="DA1146" s="263"/>
      <c r="DC1146" s="274"/>
      <c r="DD1146" s="263"/>
      <c r="DE1146" s="263"/>
      <c r="DG1146" s="274"/>
      <c r="DH1146" s="263"/>
      <c r="DI1146" s="263"/>
      <c r="DK1146" s="274"/>
      <c r="DL1146" s="263"/>
      <c r="DM1146" s="263"/>
      <c r="DO1146" s="274"/>
      <c r="DP1146" s="263"/>
      <c r="DQ1146" s="263"/>
      <c r="DS1146" s="274"/>
      <c r="DT1146" s="263"/>
      <c r="DU1146" s="263"/>
      <c r="DW1146" s="274"/>
      <c r="DX1146" s="263"/>
      <c r="DY1146" s="263"/>
      <c r="EA1146" s="274"/>
      <c r="EB1146" s="263"/>
      <c r="EC1146" s="263"/>
      <c r="EE1146" s="274"/>
      <c r="EF1146" s="263"/>
      <c r="EG1146" s="263"/>
      <c r="EI1146" s="274"/>
      <c r="EJ1146" s="263"/>
      <c r="EK1146" s="263"/>
      <c r="EM1146" s="274"/>
      <c r="EN1146" s="263"/>
      <c r="EO1146" s="263"/>
      <c r="EQ1146" s="274"/>
      <c r="ER1146" s="263"/>
      <c r="ES1146" s="263"/>
      <c r="EU1146" s="274"/>
      <c r="EV1146" s="263"/>
      <c r="EW1146" s="263"/>
      <c r="EY1146" s="274"/>
      <c r="EZ1146" s="263"/>
      <c r="FA1146" s="263"/>
      <c r="FC1146" s="274"/>
      <c r="FD1146" s="263"/>
      <c r="FE1146" s="263"/>
      <c r="FG1146" s="274"/>
      <c r="FH1146" s="263"/>
      <c r="FI1146" s="263"/>
      <c r="FK1146" s="274"/>
      <c r="FL1146" s="263"/>
      <c r="FM1146" s="263"/>
      <c r="FO1146" s="274"/>
      <c r="FP1146" s="263"/>
      <c r="FQ1146" s="263"/>
      <c r="FS1146" s="274"/>
      <c r="FT1146" s="263"/>
      <c r="FU1146" s="263"/>
      <c r="FW1146" s="274"/>
      <c r="FX1146" s="263"/>
      <c r="FY1146" s="263"/>
      <c r="GA1146" s="274"/>
      <c r="GB1146" s="263"/>
      <c r="GC1146" s="263"/>
      <c r="GE1146" s="274"/>
      <c r="GF1146" s="263"/>
      <c r="GG1146" s="263"/>
      <c r="GI1146" s="274"/>
      <c r="GJ1146" s="263"/>
      <c r="GK1146" s="263"/>
      <c r="GM1146" s="274"/>
      <c r="GN1146" s="263"/>
      <c r="GO1146" s="263"/>
      <c r="GQ1146" s="274"/>
      <c r="GR1146" s="263"/>
      <c r="GS1146" s="263"/>
      <c r="GU1146" s="274"/>
      <c r="GV1146" s="263"/>
      <c r="GW1146" s="263"/>
      <c r="GY1146" s="274"/>
      <c r="GZ1146" s="263"/>
      <c r="HA1146" s="263"/>
      <c r="HC1146" s="274"/>
      <c r="HD1146" s="263"/>
      <c r="HE1146" s="263"/>
      <c r="HG1146" s="274"/>
      <c r="HH1146" s="263"/>
      <c r="HI1146" s="263"/>
      <c r="HK1146" s="274"/>
      <c r="HL1146" s="263"/>
      <c r="HM1146" s="263"/>
      <c r="HO1146" s="274"/>
      <c r="HP1146" s="263"/>
      <c r="HQ1146" s="263"/>
      <c r="HS1146" s="274"/>
      <c r="HT1146" s="263"/>
      <c r="HU1146" s="263"/>
      <c r="HW1146" s="274"/>
      <c r="HX1146" s="263"/>
      <c r="HY1146" s="263"/>
      <c r="IA1146" s="274"/>
      <c r="IB1146" s="263"/>
      <c r="IC1146" s="263"/>
      <c r="IE1146" s="274"/>
      <c r="IF1146" s="263"/>
      <c r="IG1146" s="263"/>
      <c r="II1146" s="274"/>
      <c r="IJ1146" s="263"/>
      <c r="IK1146" s="263"/>
      <c r="IM1146" s="274"/>
      <c r="IN1146" s="263"/>
      <c r="IO1146" s="263"/>
      <c r="IQ1146" s="274"/>
      <c r="IR1146" s="263"/>
      <c r="IS1146" s="263"/>
      <c r="IU1146" s="274"/>
    </row>
    <row r="1147" spans="1:255">
      <c r="A1147" s="131">
        <v>3319</v>
      </c>
      <c r="B1147" s="263" t="s">
        <v>2853</v>
      </c>
      <c r="C1147" s="136" t="s">
        <v>257</v>
      </c>
      <c r="D1147" s="269">
        <v>3520</v>
      </c>
      <c r="G1147" s="274"/>
      <c r="H1147" s="263"/>
      <c r="I1147" s="263"/>
      <c r="K1147" s="274"/>
      <c r="L1147" s="263"/>
      <c r="M1147" s="263"/>
      <c r="O1147" s="274"/>
      <c r="P1147" s="263"/>
      <c r="Q1147" s="263"/>
      <c r="S1147" s="274"/>
      <c r="T1147" s="263"/>
      <c r="U1147" s="263"/>
      <c r="W1147" s="274"/>
      <c r="X1147" s="263"/>
      <c r="Y1147" s="263"/>
      <c r="AA1147" s="274"/>
      <c r="AB1147" s="263"/>
      <c r="AC1147" s="263"/>
      <c r="AE1147" s="274"/>
      <c r="AF1147" s="263"/>
      <c r="AG1147" s="263"/>
      <c r="AI1147" s="274"/>
      <c r="AJ1147" s="263"/>
      <c r="AK1147" s="263"/>
      <c r="AM1147" s="274"/>
      <c r="AN1147" s="263"/>
      <c r="AO1147" s="263"/>
      <c r="AQ1147" s="274"/>
      <c r="AR1147" s="263"/>
      <c r="AS1147" s="263"/>
      <c r="AU1147" s="274"/>
      <c r="AV1147" s="263"/>
      <c r="AW1147" s="263"/>
      <c r="AY1147" s="274"/>
      <c r="AZ1147" s="263"/>
      <c r="BA1147" s="263"/>
      <c r="BC1147" s="274"/>
      <c r="BD1147" s="263"/>
      <c r="BE1147" s="263"/>
      <c r="BG1147" s="274"/>
      <c r="BH1147" s="263"/>
      <c r="BI1147" s="263"/>
      <c r="BK1147" s="274"/>
      <c r="BL1147" s="263"/>
      <c r="BM1147" s="263"/>
      <c r="BO1147" s="274"/>
      <c r="BP1147" s="263"/>
      <c r="BQ1147" s="263"/>
      <c r="BS1147" s="274"/>
      <c r="BT1147" s="263"/>
      <c r="BU1147" s="263"/>
      <c r="BW1147" s="274"/>
      <c r="BX1147" s="263"/>
      <c r="BY1147" s="263"/>
      <c r="CA1147" s="274"/>
      <c r="CB1147" s="263"/>
      <c r="CC1147" s="263"/>
      <c r="CE1147" s="274"/>
      <c r="CF1147" s="263"/>
      <c r="CG1147" s="263"/>
      <c r="CI1147" s="274"/>
      <c r="CJ1147" s="263"/>
      <c r="CK1147" s="263"/>
      <c r="CM1147" s="274"/>
      <c r="CN1147" s="263"/>
      <c r="CO1147" s="263"/>
      <c r="CQ1147" s="274"/>
      <c r="CR1147" s="263"/>
      <c r="CS1147" s="263"/>
      <c r="CU1147" s="274"/>
      <c r="CV1147" s="263"/>
      <c r="CW1147" s="263"/>
      <c r="CY1147" s="274"/>
      <c r="CZ1147" s="263"/>
      <c r="DA1147" s="263"/>
      <c r="DC1147" s="274"/>
      <c r="DD1147" s="263"/>
      <c r="DE1147" s="263"/>
      <c r="DG1147" s="274"/>
      <c r="DH1147" s="263"/>
      <c r="DI1147" s="263"/>
      <c r="DK1147" s="274"/>
      <c r="DL1147" s="263"/>
      <c r="DM1147" s="263"/>
      <c r="DO1147" s="274"/>
      <c r="DP1147" s="263"/>
      <c r="DQ1147" s="263"/>
      <c r="DS1147" s="274"/>
      <c r="DT1147" s="263"/>
      <c r="DU1147" s="263"/>
      <c r="DW1147" s="274"/>
      <c r="DX1147" s="263"/>
      <c r="DY1147" s="263"/>
      <c r="EA1147" s="274"/>
      <c r="EB1147" s="263"/>
      <c r="EC1147" s="263"/>
      <c r="EE1147" s="274"/>
      <c r="EF1147" s="263"/>
      <c r="EG1147" s="263"/>
      <c r="EI1147" s="274"/>
      <c r="EJ1147" s="263"/>
      <c r="EK1147" s="263"/>
      <c r="EM1147" s="274"/>
      <c r="EN1147" s="263"/>
      <c r="EO1147" s="263"/>
      <c r="EQ1147" s="274"/>
      <c r="ER1147" s="263"/>
      <c r="ES1147" s="263"/>
      <c r="EU1147" s="274"/>
      <c r="EV1147" s="263"/>
      <c r="EW1147" s="263"/>
      <c r="EY1147" s="274"/>
      <c r="EZ1147" s="263"/>
      <c r="FA1147" s="263"/>
      <c r="FC1147" s="274"/>
      <c r="FD1147" s="263"/>
      <c r="FE1147" s="263"/>
      <c r="FG1147" s="274"/>
      <c r="FH1147" s="263"/>
      <c r="FI1147" s="263"/>
      <c r="FK1147" s="274"/>
      <c r="FL1147" s="263"/>
      <c r="FM1147" s="263"/>
      <c r="FO1147" s="274"/>
      <c r="FP1147" s="263"/>
      <c r="FQ1147" s="263"/>
      <c r="FS1147" s="274"/>
      <c r="FT1147" s="263"/>
      <c r="FU1147" s="263"/>
      <c r="FW1147" s="274"/>
      <c r="FX1147" s="263"/>
      <c r="FY1147" s="263"/>
      <c r="GA1147" s="274"/>
      <c r="GB1147" s="263"/>
      <c r="GC1147" s="263"/>
      <c r="GE1147" s="274"/>
      <c r="GF1147" s="263"/>
      <c r="GG1147" s="263"/>
      <c r="GI1147" s="274"/>
      <c r="GJ1147" s="263"/>
      <c r="GK1147" s="263"/>
      <c r="GM1147" s="274"/>
      <c r="GN1147" s="263"/>
      <c r="GO1147" s="263"/>
      <c r="GQ1147" s="274"/>
      <c r="GR1147" s="263"/>
      <c r="GS1147" s="263"/>
      <c r="GU1147" s="274"/>
      <c r="GV1147" s="263"/>
      <c r="GW1147" s="263"/>
      <c r="GY1147" s="274"/>
      <c r="GZ1147" s="263"/>
      <c r="HA1147" s="263"/>
      <c r="HC1147" s="274"/>
      <c r="HD1147" s="263"/>
      <c r="HE1147" s="263"/>
      <c r="HG1147" s="274"/>
      <c r="HH1147" s="263"/>
      <c r="HI1147" s="263"/>
      <c r="HK1147" s="274"/>
      <c r="HL1147" s="263"/>
      <c r="HM1147" s="263"/>
      <c r="HO1147" s="274"/>
      <c r="HP1147" s="263"/>
      <c r="HQ1147" s="263"/>
      <c r="HS1147" s="274"/>
      <c r="HT1147" s="263"/>
      <c r="HU1147" s="263"/>
      <c r="HW1147" s="274"/>
      <c r="HX1147" s="263"/>
      <c r="HY1147" s="263"/>
      <c r="IA1147" s="274"/>
      <c r="IB1147" s="263"/>
      <c r="IC1147" s="263"/>
      <c r="IE1147" s="274"/>
      <c r="IF1147" s="263"/>
      <c r="IG1147" s="263"/>
      <c r="II1147" s="274"/>
      <c r="IJ1147" s="263"/>
      <c r="IK1147" s="263"/>
      <c r="IM1147" s="274"/>
      <c r="IN1147" s="263"/>
      <c r="IO1147" s="263"/>
      <c r="IQ1147" s="274"/>
      <c r="IR1147" s="263"/>
      <c r="IS1147" s="263"/>
      <c r="IU1147" s="274"/>
    </row>
    <row r="1148" spans="1:255">
      <c r="A1148" s="131">
        <v>3335</v>
      </c>
      <c r="B1148" s="263" t="s">
        <v>937</v>
      </c>
      <c r="C1148" s="136" t="s">
        <v>2557</v>
      </c>
      <c r="D1148" s="269">
        <v>1940</v>
      </c>
      <c r="G1148" s="274"/>
      <c r="H1148" s="263"/>
      <c r="I1148" s="263"/>
      <c r="K1148" s="274"/>
      <c r="L1148" s="263"/>
      <c r="M1148" s="263"/>
      <c r="O1148" s="274"/>
      <c r="P1148" s="263"/>
      <c r="Q1148" s="263"/>
      <c r="S1148" s="274"/>
      <c r="T1148" s="263"/>
      <c r="U1148" s="263"/>
      <c r="W1148" s="274"/>
      <c r="X1148" s="263"/>
      <c r="Y1148" s="263"/>
      <c r="AA1148" s="274"/>
      <c r="AB1148" s="263"/>
      <c r="AC1148" s="263"/>
      <c r="AE1148" s="274"/>
      <c r="AF1148" s="263"/>
      <c r="AG1148" s="263"/>
      <c r="AI1148" s="274"/>
      <c r="AJ1148" s="263"/>
      <c r="AK1148" s="263"/>
      <c r="AM1148" s="274"/>
      <c r="AN1148" s="263"/>
      <c r="AO1148" s="263"/>
      <c r="AQ1148" s="274"/>
      <c r="AR1148" s="263"/>
      <c r="AS1148" s="263"/>
      <c r="AU1148" s="274"/>
      <c r="AV1148" s="263"/>
      <c r="AW1148" s="263"/>
      <c r="AY1148" s="274"/>
      <c r="AZ1148" s="263"/>
      <c r="BA1148" s="263"/>
      <c r="BC1148" s="274"/>
      <c r="BD1148" s="263"/>
      <c r="BE1148" s="263"/>
      <c r="BG1148" s="274"/>
      <c r="BH1148" s="263"/>
      <c r="BI1148" s="263"/>
      <c r="BK1148" s="274"/>
      <c r="BL1148" s="263"/>
      <c r="BM1148" s="263"/>
      <c r="BO1148" s="274"/>
      <c r="BP1148" s="263"/>
      <c r="BQ1148" s="263"/>
      <c r="BS1148" s="274"/>
      <c r="BT1148" s="263"/>
      <c r="BU1148" s="263"/>
      <c r="BW1148" s="274"/>
      <c r="BX1148" s="263"/>
      <c r="BY1148" s="263"/>
      <c r="CA1148" s="274"/>
      <c r="CB1148" s="263"/>
      <c r="CC1148" s="263"/>
      <c r="CE1148" s="274"/>
      <c r="CF1148" s="263"/>
      <c r="CG1148" s="263"/>
      <c r="CI1148" s="274"/>
      <c r="CJ1148" s="263"/>
      <c r="CK1148" s="263"/>
      <c r="CM1148" s="274"/>
      <c r="CN1148" s="263"/>
      <c r="CO1148" s="263"/>
      <c r="CQ1148" s="274"/>
      <c r="CR1148" s="263"/>
      <c r="CS1148" s="263"/>
      <c r="CU1148" s="274"/>
      <c r="CV1148" s="263"/>
      <c r="CW1148" s="263"/>
      <c r="CY1148" s="274"/>
      <c r="CZ1148" s="263"/>
      <c r="DA1148" s="263"/>
      <c r="DC1148" s="274"/>
      <c r="DD1148" s="263"/>
      <c r="DE1148" s="263"/>
      <c r="DG1148" s="274"/>
      <c r="DH1148" s="263"/>
      <c r="DI1148" s="263"/>
      <c r="DK1148" s="274"/>
      <c r="DL1148" s="263"/>
      <c r="DM1148" s="263"/>
      <c r="DO1148" s="274"/>
      <c r="DP1148" s="263"/>
      <c r="DQ1148" s="263"/>
      <c r="DS1148" s="274"/>
      <c r="DT1148" s="263"/>
      <c r="DU1148" s="263"/>
      <c r="DW1148" s="274"/>
      <c r="DX1148" s="263"/>
      <c r="DY1148" s="263"/>
      <c r="EA1148" s="274"/>
      <c r="EB1148" s="263"/>
      <c r="EC1148" s="263"/>
      <c r="EE1148" s="274"/>
      <c r="EF1148" s="263"/>
      <c r="EG1148" s="263"/>
      <c r="EI1148" s="274"/>
      <c r="EJ1148" s="263"/>
      <c r="EK1148" s="263"/>
      <c r="EM1148" s="274"/>
      <c r="EN1148" s="263"/>
      <c r="EO1148" s="263"/>
      <c r="EQ1148" s="274"/>
      <c r="ER1148" s="263"/>
      <c r="ES1148" s="263"/>
      <c r="EU1148" s="274"/>
      <c r="EV1148" s="263"/>
      <c r="EW1148" s="263"/>
      <c r="EY1148" s="274"/>
      <c r="EZ1148" s="263"/>
      <c r="FA1148" s="263"/>
      <c r="FC1148" s="274"/>
      <c r="FD1148" s="263"/>
      <c r="FE1148" s="263"/>
      <c r="FG1148" s="274"/>
      <c r="FH1148" s="263"/>
      <c r="FI1148" s="263"/>
      <c r="FK1148" s="274"/>
      <c r="FL1148" s="263"/>
      <c r="FM1148" s="263"/>
      <c r="FO1148" s="274"/>
      <c r="FP1148" s="263"/>
      <c r="FQ1148" s="263"/>
      <c r="FS1148" s="274"/>
      <c r="FT1148" s="263"/>
      <c r="FU1148" s="263"/>
      <c r="FW1148" s="274"/>
      <c r="FX1148" s="263"/>
      <c r="FY1148" s="263"/>
      <c r="GA1148" s="274"/>
      <c r="GB1148" s="263"/>
      <c r="GC1148" s="263"/>
      <c r="GE1148" s="274"/>
      <c r="GF1148" s="263"/>
      <c r="GG1148" s="263"/>
      <c r="GI1148" s="274"/>
      <c r="GJ1148" s="263"/>
      <c r="GK1148" s="263"/>
      <c r="GM1148" s="274"/>
      <c r="GN1148" s="263"/>
      <c r="GO1148" s="263"/>
      <c r="GQ1148" s="274"/>
      <c r="GR1148" s="263"/>
      <c r="GS1148" s="263"/>
      <c r="GU1148" s="274"/>
      <c r="GV1148" s="263"/>
      <c r="GW1148" s="263"/>
      <c r="GY1148" s="274"/>
      <c r="GZ1148" s="263"/>
      <c r="HA1148" s="263"/>
      <c r="HC1148" s="274"/>
      <c r="HD1148" s="263"/>
      <c r="HE1148" s="263"/>
      <c r="HG1148" s="274"/>
      <c r="HH1148" s="263"/>
      <c r="HI1148" s="263"/>
      <c r="HK1148" s="274"/>
      <c r="HL1148" s="263"/>
      <c r="HM1148" s="263"/>
      <c r="HO1148" s="274"/>
      <c r="HP1148" s="263"/>
      <c r="HQ1148" s="263"/>
      <c r="HS1148" s="274"/>
      <c r="HT1148" s="263"/>
      <c r="HU1148" s="263"/>
      <c r="HW1148" s="274"/>
      <c r="HX1148" s="263"/>
      <c r="HY1148" s="263"/>
      <c r="IA1148" s="274"/>
      <c r="IB1148" s="263"/>
      <c r="IC1148" s="263"/>
      <c r="IE1148" s="274"/>
      <c r="IF1148" s="263"/>
      <c r="IG1148" s="263"/>
      <c r="II1148" s="274"/>
      <c r="IJ1148" s="263"/>
      <c r="IK1148" s="263"/>
      <c r="IM1148" s="274"/>
      <c r="IN1148" s="263"/>
      <c r="IO1148" s="263"/>
      <c r="IQ1148" s="274"/>
      <c r="IR1148" s="263"/>
      <c r="IS1148" s="263"/>
      <c r="IU1148" s="274"/>
    </row>
    <row r="1149" spans="1:255">
      <c r="B1149" s="263"/>
      <c r="G1149" s="274"/>
      <c r="H1149" s="263"/>
      <c r="I1149" s="263"/>
      <c r="K1149" s="274"/>
      <c r="L1149" s="263"/>
      <c r="M1149" s="263"/>
      <c r="O1149" s="274"/>
      <c r="P1149" s="263"/>
      <c r="Q1149" s="263"/>
      <c r="S1149" s="274"/>
      <c r="T1149" s="263"/>
      <c r="U1149" s="263"/>
      <c r="W1149" s="274"/>
      <c r="X1149" s="263"/>
      <c r="Y1149" s="263"/>
      <c r="AA1149" s="274"/>
      <c r="AB1149" s="263"/>
      <c r="AC1149" s="263"/>
      <c r="AE1149" s="274"/>
      <c r="AF1149" s="263"/>
      <c r="AG1149" s="263"/>
      <c r="AI1149" s="274"/>
      <c r="AJ1149" s="263"/>
      <c r="AK1149" s="263"/>
      <c r="AM1149" s="274"/>
      <c r="AN1149" s="263"/>
      <c r="AO1149" s="263"/>
      <c r="AQ1149" s="274"/>
      <c r="AR1149" s="263"/>
      <c r="AS1149" s="263"/>
      <c r="AU1149" s="274"/>
      <c r="AV1149" s="263"/>
      <c r="AW1149" s="263"/>
      <c r="AY1149" s="274"/>
      <c r="AZ1149" s="263"/>
      <c r="BA1149" s="263"/>
      <c r="BC1149" s="274"/>
      <c r="BD1149" s="263"/>
      <c r="BE1149" s="263"/>
      <c r="BG1149" s="274"/>
      <c r="BH1149" s="263"/>
      <c r="BI1149" s="263"/>
      <c r="BK1149" s="274"/>
      <c r="BL1149" s="263"/>
      <c r="BM1149" s="263"/>
      <c r="BO1149" s="274"/>
      <c r="BP1149" s="263"/>
      <c r="BQ1149" s="263"/>
      <c r="BS1149" s="274"/>
      <c r="BT1149" s="263"/>
      <c r="BU1149" s="263"/>
      <c r="BW1149" s="274"/>
      <c r="BX1149" s="263"/>
      <c r="BY1149" s="263"/>
      <c r="CA1149" s="274"/>
      <c r="CB1149" s="263"/>
      <c r="CC1149" s="263"/>
      <c r="CE1149" s="274"/>
      <c r="CF1149" s="263"/>
      <c r="CG1149" s="263"/>
      <c r="CI1149" s="274"/>
      <c r="CJ1149" s="263"/>
      <c r="CK1149" s="263"/>
      <c r="CM1149" s="274"/>
      <c r="CN1149" s="263"/>
      <c r="CO1149" s="263"/>
      <c r="CQ1149" s="274"/>
      <c r="CR1149" s="263"/>
      <c r="CS1149" s="263"/>
      <c r="CU1149" s="274"/>
      <c r="CV1149" s="263"/>
      <c r="CW1149" s="263"/>
      <c r="CY1149" s="274"/>
      <c r="CZ1149" s="263"/>
      <c r="DA1149" s="263"/>
      <c r="DC1149" s="274"/>
      <c r="DD1149" s="263"/>
      <c r="DE1149" s="263"/>
      <c r="DG1149" s="274"/>
      <c r="DH1149" s="263"/>
      <c r="DI1149" s="263"/>
      <c r="DK1149" s="274"/>
      <c r="DL1149" s="263"/>
      <c r="DM1149" s="263"/>
      <c r="DO1149" s="274"/>
      <c r="DP1149" s="263"/>
      <c r="DQ1149" s="263"/>
      <c r="DS1149" s="274"/>
      <c r="DT1149" s="263"/>
      <c r="DU1149" s="263"/>
      <c r="DW1149" s="274"/>
      <c r="DX1149" s="263"/>
      <c r="DY1149" s="263"/>
      <c r="EA1149" s="274"/>
      <c r="EB1149" s="263"/>
      <c r="EC1149" s="263"/>
      <c r="EE1149" s="274"/>
      <c r="EF1149" s="263"/>
      <c r="EG1149" s="263"/>
      <c r="EI1149" s="274"/>
      <c r="EJ1149" s="263"/>
      <c r="EK1149" s="263"/>
      <c r="EM1149" s="274"/>
      <c r="EN1149" s="263"/>
      <c r="EO1149" s="263"/>
      <c r="EQ1149" s="274"/>
      <c r="ER1149" s="263"/>
      <c r="ES1149" s="263"/>
      <c r="EU1149" s="274"/>
      <c r="EV1149" s="263"/>
      <c r="EW1149" s="263"/>
      <c r="EY1149" s="274"/>
      <c r="EZ1149" s="263"/>
      <c r="FA1149" s="263"/>
      <c r="FC1149" s="274"/>
      <c r="FD1149" s="263"/>
      <c r="FE1149" s="263"/>
      <c r="FG1149" s="274"/>
      <c r="FH1149" s="263"/>
      <c r="FI1149" s="263"/>
      <c r="FK1149" s="274"/>
      <c r="FL1149" s="263"/>
      <c r="FM1149" s="263"/>
      <c r="FO1149" s="274"/>
      <c r="FP1149" s="263"/>
      <c r="FQ1149" s="263"/>
      <c r="FS1149" s="274"/>
      <c r="FT1149" s="263"/>
      <c r="FU1149" s="263"/>
      <c r="FW1149" s="274"/>
      <c r="FX1149" s="263"/>
      <c r="FY1149" s="263"/>
      <c r="GA1149" s="274"/>
      <c r="GB1149" s="263"/>
      <c r="GC1149" s="263"/>
      <c r="GE1149" s="274"/>
      <c r="GF1149" s="263"/>
      <c r="GG1149" s="263"/>
      <c r="GI1149" s="274"/>
      <c r="GJ1149" s="263"/>
      <c r="GK1149" s="263"/>
      <c r="GM1149" s="274"/>
      <c r="GN1149" s="263"/>
      <c r="GO1149" s="263"/>
      <c r="GQ1149" s="274"/>
      <c r="GR1149" s="263"/>
      <c r="GS1149" s="263"/>
      <c r="GU1149" s="274"/>
      <c r="GV1149" s="263"/>
      <c r="GW1149" s="263"/>
      <c r="GY1149" s="274"/>
      <c r="GZ1149" s="263"/>
      <c r="HA1149" s="263"/>
      <c r="HC1149" s="274"/>
      <c r="HD1149" s="263"/>
      <c r="HE1149" s="263"/>
      <c r="HG1149" s="274"/>
      <c r="HH1149" s="263"/>
      <c r="HI1149" s="263"/>
      <c r="HK1149" s="274"/>
      <c r="HL1149" s="263"/>
      <c r="HM1149" s="263"/>
      <c r="HO1149" s="274"/>
      <c r="HP1149" s="263"/>
      <c r="HQ1149" s="263"/>
      <c r="HS1149" s="274"/>
      <c r="HT1149" s="263"/>
      <c r="HU1149" s="263"/>
      <c r="HW1149" s="274"/>
      <c r="HX1149" s="263"/>
      <c r="HY1149" s="263"/>
      <c r="IA1149" s="274"/>
      <c r="IB1149" s="263"/>
      <c r="IC1149" s="263"/>
      <c r="IE1149" s="274"/>
      <c r="IF1149" s="263"/>
      <c r="IG1149" s="263"/>
      <c r="II1149" s="274"/>
      <c r="IJ1149" s="263"/>
      <c r="IK1149" s="263"/>
      <c r="IM1149" s="274"/>
      <c r="IN1149" s="263"/>
      <c r="IO1149" s="263"/>
      <c r="IQ1149" s="274"/>
      <c r="IR1149" s="263"/>
      <c r="IS1149" s="263"/>
      <c r="IU1149" s="274"/>
    </row>
    <row r="1150" spans="1:255">
      <c r="B1150" s="263"/>
      <c r="G1150" s="274"/>
      <c r="H1150" s="263"/>
      <c r="I1150" s="263"/>
      <c r="K1150" s="274"/>
      <c r="L1150" s="263"/>
      <c r="M1150" s="263"/>
      <c r="O1150" s="274"/>
      <c r="P1150" s="263"/>
      <c r="Q1150" s="263"/>
      <c r="S1150" s="274"/>
      <c r="T1150" s="263"/>
      <c r="U1150" s="263"/>
      <c r="W1150" s="274"/>
      <c r="X1150" s="263"/>
      <c r="Y1150" s="263"/>
      <c r="AA1150" s="274"/>
      <c r="AB1150" s="263"/>
      <c r="AC1150" s="263"/>
      <c r="AE1150" s="274"/>
      <c r="AF1150" s="263"/>
      <c r="AG1150" s="263"/>
      <c r="AI1150" s="274"/>
      <c r="AJ1150" s="263"/>
      <c r="AK1150" s="263"/>
      <c r="AM1150" s="274"/>
      <c r="AN1150" s="263"/>
      <c r="AO1150" s="263"/>
      <c r="AQ1150" s="274"/>
      <c r="AR1150" s="263"/>
      <c r="AS1150" s="263"/>
      <c r="AU1150" s="274"/>
      <c r="AV1150" s="263"/>
      <c r="AW1150" s="263"/>
      <c r="AY1150" s="274"/>
      <c r="AZ1150" s="263"/>
      <c r="BA1150" s="263"/>
      <c r="BC1150" s="274"/>
      <c r="BD1150" s="263"/>
      <c r="BE1150" s="263"/>
      <c r="BG1150" s="274"/>
      <c r="BH1150" s="263"/>
      <c r="BI1150" s="263"/>
      <c r="BK1150" s="274"/>
      <c r="BL1150" s="263"/>
      <c r="BM1150" s="263"/>
      <c r="BO1150" s="274"/>
      <c r="BP1150" s="263"/>
      <c r="BQ1150" s="263"/>
      <c r="BS1150" s="274"/>
      <c r="BT1150" s="263"/>
      <c r="BU1150" s="263"/>
      <c r="BW1150" s="274"/>
      <c r="BX1150" s="263"/>
      <c r="BY1150" s="263"/>
      <c r="CA1150" s="274"/>
      <c r="CB1150" s="263"/>
      <c r="CC1150" s="263"/>
      <c r="CE1150" s="274"/>
      <c r="CF1150" s="263"/>
      <c r="CG1150" s="263"/>
      <c r="CI1150" s="274"/>
      <c r="CJ1150" s="263"/>
      <c r="CK1150" s="263"/>
      <c r="CM1150" s="274"/>
      <c r="CN1150" s="263"/>
      <c r="CO1150" s="263"/>
      <c r="CQ1150" s="274"/>
      <c r="CR1150" s="263"/>
      <c r="CS1150" s="263"/>
      <c r="CU1150" s="274"/>
      <c r="CV1150" s="263"/>
      <c r="CW1150" s="263"/>
      <c r="CY1150" s="274"/>
      <c r="CZ1150" s="263"/>
      <c r="DA1150" s="263"/>
      <c r="DC1150" s="274"/>
      <c r="DD1150" s="263"/>
      <c r="DE1150" s="263"/>
      <c r="DG1150" s="274"/>
      <c r="DH1150" s="263"/>
      <c r="DI1150" s="263"/>
      <c r="DK1150" s="274"/>
      <c r="DL1150" s="263"/>
      <c r="DM1150" s="263"/>
      <c r="DO1150" s="274"/>
      <c r="DP1150" s="263"/>
      <c r="DQ1150" s="263"/>
      <c r="DS1150" s="274"/>
      <c r="DT1150" s="263"/>
      <c r="DU1150" s="263"/>
      <c r="DW1150" s="274"/>
      <c r="DX1150" s="263"/>
      <c r="DY1150" s="263"/>
      <c r="EA1150" s="274"/>
      <c r="EB1150" s="263"/>
      <c r="EC1150" s="263"/>
      <c r="EE1150" s="274"/>
      <c r="EF1150" s="263"/>
      <c r="EG1150" s="263"/>
      <c r="EI1150" s="274"/>
      <c r="EJ1150" s="263"/>
      <c r="EK1150" s="263"/>
      <c r="EM1150" s="274"/>
      <c r="EN1150" s="263"/>
      <c r="EO1150" s="263"/>
      <c r="EQ1150" s="274"/>
      <c r="ER1150" s="263"/>
      <c r="ES1150" s="263"/>
      <c r="EU1150" s="274"/>
      <c r="EV1150" s="263"/>
      <c r="EW1150" s="263"/>
      <c r="EY1150" s="274"/>
      <c r="EZ1150" s="263"/>
      <c r="FA1150" s="263"/>
      <c r="FC1150" s="274"/>
      <c r="FD1150" s="263"/>
      <c r="FE1150" s="263"/>
      <c r="FG1150" s="274"/>
      <c r="FH1150" s="263"/>
      <c r="FI1150" s="263"/>
      <c r="FK1150" s="274"/>
      <c r="FL1150" s="263"/>
      <c r="FM1150" s="263"/>
      <c r="FO1150" s="274"/>
      <c r="FP1150" s="263"/>
      <c r="FQ1150" s="263"/>
      <c r="FS1150" s="274"/>
      <c r="FT1150" s="263"/>
      <c r="FU1150" s="263"/>
      <c r="FW1150" s="274"/>
      <c r="FX1150" s="263"/>
      <c r="FY1150" s="263"/>
      <c r="GA1150" s="274"/>
      <c r="GB1150" s="263"/>
      <c r="GC1150" s="263"/>
      <c r="GE1150" s="274"/>
      <c r="GF1150" s="263"/>
      <c r="GG1150" s="263"/>
      <c r="GI1150" s="274"/>
      <c r="GJ1150" s="263"/>
      <c r="GK1150" s="263"/>
      <c r="GM1150" s="274"/>
      <c r="GN1150" s="263"/>
      <c r="GO1150" s="263"/>
      <c r="GQ1150" s="274"/>
      <c r="GR1150" s="263"/>
      <c r="GS1150" s="263"/>
      <c r="GU1150" s="274"/>
      <c r="GV1150" s="263"/>
      <c r="GW1150" s="263"/>
      <c r="GY1150" s="274"/>
      <c r="GZ1150" s="263"/>
      <c r="HA1150" s="263"/>
      <c r="HC1150" s="274"/>
      <c r="HD1150" s="263"/>
      <c r="HE1150" s="263"/>
      <c r="HG1150" s="274"/>
      <c r="HH1150" s="263"/>
      <c r="HI1150" s="263"/>
      <c r="HK1150" s="274"/>
      <c r="HL1150" s="263"/>
      <c r="HM1150" s="263"/>
      <c r="HO1150" s="274"/>
      <c r="HP1150" s="263"/>
      <c r="HQ1150" s="263"/>
      <c r="HS1150" s="274"/>
      <c r="HT1150" s="263"/>
      <c r="HU1150" s="263"/>
      <c r="HW1150" s="274"/>
      <c r="HX1150" s="263"/>
      <c r="HY1150" s="263"/>
      <c r="IA1150" s="274"/>
      <c r="IB1150" s="263"/>
      <c r="IC1150" s="263"/>
      <c r="IE1150" s="274"/>
      <c r="IF1150" s="263"/>
      <c r="IG1150" s="263"/>
      <c r="II1150" s="274"/>
      <c r="IJ1150" s="263"/>
      <c r="IK1150" s="263"/>
      <c r="IM1150" s="274"/>
      <c r="IN1150" s="263"/>
      <c r="IO1150" s="263"/>
      <c r="IQ1150" s="274"/>
      <c r="IR1150" s="263"/>
      <c r="IS1150" s="263"/>
      <c r="IU1150" s="274"/>
    </row>
    <row r="1151" spans="1:255">
      <c r="A1151" s="131">
        <v>3348</v>
      </c>
      <c r="B1151" s="263" t="s">
        <v>1156</v>
      </c>
      <c r="C1151" s="136" t="s">
        <v>1160</v>
      </c>
      <c r="D1151" s="269">
        <v>16300</v>
      </c>
      <c r="G1151" s="274"/>
      <c r="H1151" s="263"/>
      <c r="I1151" s="263"/>
      <c r="K1151" s="274"/>
      <c r="L1151" s="263"/>
      <c r="M1151" s="263"/>
      <c r="O1151" s="274"/>
      <c r="P1151" s="263"/>
      <c r="Q1151" s="263"/>
      <c r="S1151" s="274"/>
      <c r="T1151" s="263"/>
      <c r="U1151" s="263"/>
      <c r="W1151" s="274"/>
      <c r="X1151" s="263"/>
      <c r="Y1151" s="263"/>
      <c r="AA1151" s="274"/>
      <c r="AB1151" s="263"/>
      <c r="AC1151" s="263"/>
      <c r="AE1151" s="274"/>
      <c r="AF1151" s="263"/>
      <c r="AG1151" s="263"/>
      <c r="AI1151" s="274"/>
      <c r="AJ1151" s="263"/>
      <c r="AK1151" s="263"/>
      <c r="AM1151" s="274"/>
      <c r="AN1151" s="263"/>
      <c r="AO1151" s="263"/>
      <c r="AQ1151" s="274"/>
      <c r="AR1151" s="263"/>
      <c r="AS1151" s="263"/>
      <c r="AU1151" s="274"/>
      <c r="AV1151" s="263"/>
      <c r="AW1151" s="263"/>
      <c r="AY1151" s="274"/>
      <c r="AZ1151" s="263"/>
      <c r="BA1151" s="263"/>
      <c r="BC1151" s="274"/>
      <c r="BD1151" s="263"/>
      <c r="BE1151" s="263"/>
      <c r="BG1151" s="274"/>
      <c r="BH1151" s="263"/>
      <c r="BI1151" s="263"/>
      <c r="BK1151" s="274"/>
      <c r="BL1151" s="263"/>
      <c r="BM1151" s="263"/>
      <c r="BO1151" s="274"/>
      <c r="BP1151" s="263"/>
      <c r="BQ1151" s="263"/>
      <c r="BS1151" s="274"/>
      <c r="BT1151" s="263"/>
      <c r="BU1151" s="263"/>
      <c r="BW1151" s="274"/>
      <c r="BX1151" s="263"/>
      <c r="BY1151" s="263"/>
      <c r="CA1151" s="274"/>
      <c r="CB1151" s="263"/>
      <c r="CC1151" s="263"/>
      <c r="CE1151" s="274"/>
      <c r="CF1151" s="263"/>
      <c r="CG1151" s="263"/>
      <c r="CI1151" s="274"/>
      <c r="CJ1151" s="263"/>
      <c r="CK1151" s="263"/>
      <c r="CM1151" s="274"/>
      <c r="CN1151" s="263"/>
      <c r="CO1151" s="263"/>
      <c r="CQ1151" s="274"/>
      <c r="CR1151" s="263"/>
      <c r="CS1151" s="263"/>
      <c r="CU1151" s="274"/>
      <c r="CV1151" s="263"/>
      <c r="CW1151" s="263"/>
      <c r="CY1151" s="274"/>
      <c r="CZ1151" s="263"/>
      <c r="DA1151" s="263"/>
      <c r="DC1151" s="274"/>
      <c r="DD1151" s="263"/>
      <c r="DE1151" s="263"/>
      <c r="DG1151" s="274"/>
      <c r="DH1151" s="263"/>
      <c r="DI1151" s="263"/>
      <c r="DK1151" s="274"/>
      <c r="DL1151" s="263"/>
      <c r="DM1151" s="263"/>
      <c r="DO1151" s="274"/>
      <c r="DP1151" s="263"/>
      <c r="DQ1151" s="263"/>
      <c r="DS1151" s="274"/>
      <c r="DT1151" s="263"/>
      <c r="DU1151" s="263"/>
      <c r="DW1151" s="274"/>
      <c r="DX1151" s="263"/>
      <c r="DY1151" s="263"/>
      <c r="EA1151" s="274"/>
      <c r="EB1151" s="263"/>
      <c r="EC1151" s="263"/>
      <c r="EE1151" s="274"/>
      <c r="EF1151" s="263"/>
      <c r="EG1151" s="263"/>
      <c r="EI1151" s="274"/>
      <c r="EJ1151" s="263"/>
      <c r="EK1151" s="263"/>
      <c r="EM1151" s="274"/>
      <c r="EN1151" s="263"/>
      <c r="EO1151" s="263"/>
      <c r="EQ1151" s="274"/>
      <c r="ER1151" s="263"/>
      <c r="ES1151" s="263"/>
      <c r="EU1151" s="274"/>
      <c r="EV1151" s="263"/>
      <c r="EW1151" s="263"/>
      <c r="EY1151" s="274"/>
      <c r="EZ1151" s="263"/>
      <c r="FA1151" s="263"/>
      <c r="FC1151" s="274"/>
      <c r="FD1151" s="263"/>
      <c r="FE1151" s="263"/>
      <c r="FG1151" s="274"/>
      <c r="FH1151" s="263"/>
      <c r="FI1151" s="263"/>
      <c r="FK1151" s="274"/>
      <c r="FL1151" s="263"/>
      <c r="FM1151" s="263"/>
      <c r="FO1151" s="274"/>
      <c r="FP1151" s="263"/>
      <c r="FQ1151" s="263"/>
      <c r="FS1151" s="274"/>
      <c r="FT1151" s="263"/>
      <c r="FU1151" s="263"/>
      <c r="FW1151" s="274"/>
      <c r="FX1151" s="263"/>
      <c r="FY1151" s="263"/>
      <c r="GA1151" s="274"/>
      <c r="GB1151" s="263"/>
      <c r="GC1151" s="263"/>
      <c r="GE1151" s="274"/>
      <c r="GF1151" s="263"/>
      <c r="GG1151" s="263"/>
      <c r="GI1151" s="274"/>
      <c r="GJ1151" s="263"/>
      <c r="GK1151" s="263"/>
      <c r="GM1151" s="274"/>
      <c r="GN1151" s="263"/>
      <c r="GO1151" s="263"/>
      <c r="GQ1151" s="274"/>
      <c r="GR1151" s="263"/>
      <c r="GS1151" s="263"/>
      <c r="GU1151" s="274"/>
      <c r="GV1151" s="263"/>
      <c r="GW1151" s="263"/>
      <c r="GY1151" s="274"/>
      <c r="GZ1151" s="263"/>
      <c r="HA1151" s="263"/>
      <c r="HC1151" s="274"/>
      <c r="HD1151" s="263"/>
      <c r="HE1151" s="263"/>
      <c r="HG1151" s="274"/>
      <c r="HH1151" s="263"/>
      <c r="HI1151" s="263"/>
      <c r="HK1151" s="274"/>
      <c r="HL1151" s="263"/>
      <c r="HM1151" s="263"/>
      <c r="HO1151" s="274"/>
      <c r="HP1151" s="263"/>
      <c r="HQ1151" s="263"/>
      <c r="HS1151" s="274"/>
      <c r="HT1151" s="263"/>
      <c r="HU1151" s="263"/>
      <c r="HW1151" s="274"/>
      <c r="HX1151" s="263"/>
      <c r="HY1151" s="263"/>
      <c r="IA1151" s="274"/>
      <c r="IB1151" s="263"/>
      <c r="IC1151" s="263"/>
      <c r="IE1151" s="274"/>
      <c r="IF1151" s="263"/>
      <c r="IG1151" s="263"/>
      <c r="II1151" s="274"/>
      <c r="IJ1151" s="263"/>
      <c r="IK1151" s="263"/>
      <c r="IM1151" s="274"/>
      <c r="IN1151" s="263"/>
      <c r="IO1151" s="263"/>
      <c r="IQ1151" s="274"/>
      <c r="IR1151" s="263"/>
      <c r="IS1151" s="263"/>
      <c r="IU1151" s="274"/>
    </row>
    <row r="1152" spans="1:255">
      <c r="A1152" s="131">
        <v>3219</v>
      </c>
      <c r="B1152" s="136" t="s">
        <v>49</v>
      </c>
      <c r="C1152" s="136" t="s">
        <v>2633</v>
      </c>
      <c r="D1152" s="278">
        <v>3620</v>
      </c>
      <c r="E1152" s="278"/>
      <c r="G1152" s="274"/>
      <c r="H1152" s="263"/>
      <c r="I1152" s="263"/>
      <c r="K1152" s="274"/>
      <c r="L1152" s="263"/>
      <c r="M1152" s="263"/>
      <c r="O1152" s="274"/>
      <c r="P1152" s="263"/>
      <c r="Q1152" s="263"/>
      <c r="S1152" s="274"/>
      <c r="T1152" s="263"/>
      <c r="U1152" s="263"/>
      <c r="W1152" s="274"/>
      <c r="X1152" s="263"/>
      <c r="Y1152" s="263"/>
      <c r="AA1152" s="274"/>
      <c r="AB1152" s="263"/>
      <c r="AC1152" s="263"/>
      <c r="AE1152" s="274"/>
      <c r="AF1152" s="263"/>
      <c r="AG1152" s="263"/>
      <c r="AI1152" s="274"/>
      <c r="AJ1152" s="263"/>
      <c r="AK1152" s="263"/>
      <c r="AM1152" s="274"/>
      <c r="AN1152" s="263"/>
      <c r="AO1152" s="263"/>
      <c r="AQ1152" s="274"/>
      <c r="AR1152" s="263"/>
      <c r="AS1152" s="263"/>
      <c r="AU1152" s="274"/>
      <c r="AV1152" s="263"/>
      <c r="AW1152" s="263"/>
      <c r="AY1152" s="274"/>
      <c r="AZ1152" s="263"/>
      <c r="BA1152" s="263"/>
      <c r="BC1152" s="274"/>
      <c r="BD1152" s="263"/>
      <c r="BE1152" s="263"/>
      <c r="BG1152" s="274"/>
      <c r="BH1152" s="263"/>
      <c r="BI1152" s="263"/>
      <c r="BK1152" s="274"/>
      <c r="BL1152" s="263"/>
      <c r="BM1152" s="263"/>
      <c r="BO1152" s="274"/>
      <c r="BP1152" s="263"/>
      <c r="BQ1152" s="263"/>
      <c r="BS1152" s="274"/>
      <c r="BT1152" s="263"/>
      <c r="BU1152" s="263"/>
      <c r="BW1152" s="274"/>
      <c r="BX1152" s="263"/>
      <c r="BY1152" s="263"/>
      <c r="CA1152" s="274"/>
      <c r="CB1152" s="263"/>
      <c r="CC1152" s="263"/>
      <c r="CE1152" s="274"/>
      <c r="CF1152" s="263"/>
      <c r="CG1152" s="263"/>
      <c r="CI1152" s="274"/>
      <c r="CJ1152" s="263"/>
      <c r="CK1152" s="263"/>
      <c r="CM1152" s="274"/>
      <c r="CN1152" s="263"/>
      <c r="CO1152" s="263"/>
      <c r="CQ1152" s="274"/>
      <c r="CR1152" s="263"/>
      <c r="CS1152" s="263"/>
      <c r="CU1152" s="274"/>
      <c r="CV1152" s="263"/>
      <c r="CW1152" s="263"/>
      <c r="CY1152" s="274"/>
      <c r="CZ1152" s="263"/>
      <c r="DA1152" s="263"/>
      <c r="DC1152" s="274"/>
      <c r="DD1152" s="263"/>
      <c r="DE1152" s="263"/>
      <c r="DG1152" s="274"/>
      <c r="DH1152" s="263"/>
      <c r="DI1152" s="263"/>
      <c r="DK1152" s="274"/>
      <c r="DL1152" s="263"/>
      <c r="DM1152" s="263"/>
      <c r="DO1152" s="274"/>
      <c r="DP1152" s="263"/>
      <c r="DQ1152" s="263"/>
      <c r="DS1152" s="274"/>
      <c r="DT1152" s="263"/>
      <c r="DU1152" s="263"/>
      <c r="DW1152" s="274"/>
      <c r="DX1152" s="263"/>
      <c r="DY1152" s="263"/>
      <c r="EA1152" s="274"/>
      <c r="EB1152" s="263"/>
      <c r="EC1152" s="263"/>
      <c r="EE1152" s="274"/>
      <c r="EF1152" s="263"/>
      <c r="EG1152" s="263"/>
      <c r="EI1152" s="274"/>
      <c r="EJ1152" s="263"/>
      <c r="EK1152" s="263"/>
      <c r="EM1152" s="274"/>
      <c r="EN1152" s="263"/>
      <c r="EO1152" s="263"/>
      <c r="EQ1152" s="274"/>
      <c r="ER1152" s="263"/>
      <c r="ES1152" s="263"/>
      <c r="EU1152" s="274"/>
      <c r="EV1152" s="263"/>
      <c r="EW1152" s="263"/>
      <c r="EY1152" s="274"/>
      <c r="EZ1152" s="263"/>
      <c r="FA1152" s="263"/>
      <c r="FC1152" s="274"/>
      <c r="FD1152" s="263"/>
      <c r="FE1152" s="263"/>
      <c r="FG1152" s="274"/>
      <c r="FH1152" s="263"/>
      <c r="FI1152" s="263"/>
      <c r="FK1152" s="274"/>
      <c r="FL1152" s="263"/>
      <c r="FM1152" s="263"/>
      <c r="FO1152" s="274"/>
      <c r="FP1152" s="263"/>
      <c r="FQ1152" s="263"/>
      <c r="FS1152" s="274"/>
      <c r="FT1152" s="263"/>
      <c r="FU1152" s="263"/>
      <c r="FW1152" s="274"/>
      <c r="FX1152" s="263"/>
      <c r="FY1152" s="263"/>
      <c r="GA1152" s="274"/>
      <c r="GB1152" s="263"/>
      <c r="GC1152" s="263"/>
      <c r="GE1152" s="274"/>
      <c r="GF1152" s="263"/>
      <c r="GG1152" s="263"/>
      <c r="GI1152" s="274"/>
      <c r="GJ1152" s="263"/>
      <c r="GK1152" s="263"/>
      <c r="GM1152" s="274"/>
      <c r="GN1152" s="263"/>
      <c r="GO1152" s="263"/>
      <c r="GQ1152" s="274"/>
      <c r="GR1152" s="263"/>
      <c r="GS1152" s="263"/>
      <c r="GU1152" s="274"/>
      <c r="GV1152" s="263"/>
      <c r="GW1152" s="263"/>
      <c r="GY1152" s="274"/>
      <c r="GZ1152" s="263"/>
      <c r="HA1152" s="263"/>
      <c r="HC1152" s="274"/>
      <c r="HD1152" s="263"/>
      <c r="HE1152" s="263"/>
      <c r="HG1152" s="274"/>
      <c r="HH1152" s="263"/>
      <c r="HI1152" s="263"/>
      <c r="HK1152" s="274"/>
      <c r="HL1152" s="263"/>
      <c r="HM1152" s="263"/>
      <c r="HO1152" s="274"/>
      <c r="HP1152" s="263"/>
      <c r="HQ1152" s="263"/>
      <c r="HS1152" s="274"/>
      <c r="HT1152" s="263"/>
      <c r="HU1152" s="263"/>
      <c r="HW1152" s="274"/>
      <c r="HX1152" s="263"/>
      <c r="HY1152" s="263"/>
      <c r="IA1152" s="274"/>
      <c r="IB1152" s="263"/>
      <c r="IC1152" s="263"/>
      <c r="IE1152" s="274"/>
      <c r="IF1152" s="263"/>
      <c r="IG1152" s="263"/>
      <c r="II1152" s="274"/>
      <c r="IJ1152" s="263"/>
      <c r="IK1152" s="263"/>
      <c r="IM1152" s="274"/>
      <c r="IN1152" s="263"/>
      <c r="IO1152" s="263"/>
      <c r="IQ1152" s="274"/>
      <c r="IR1152" s="263"/>
      <c r="IS1152" s="263"/>
      <c r="IU1152" s="274"/>
    </row>
    <row r="1153" spans="1:255">
      <c r="A1153" s="131">
        <v>3325</v>
      </c>
      <c r="B1153" s="136" t="s">
        <v>606</v>
      </c>
      <c r="C1153" s="136" t="s">
        <v>1122</v>
      </c>
      <c r="D1153" s="278">
        <v>990</v>
      </c>
      <c r="E1153" s="278"/>
      <c r="G1153" s="274"/>
      <c r="H1153" s="263"/>
      <c r="I1153" s="263"/>
      <c r="K1153" s="274"/>
      <c r="L1153" s="263"/>
      <c r="M1153" s="263"/>
      <c r="O1153" s="274"/>
      <c r="P1153" s="263"/>
      <c r="Q1153" s="263"/>
      <c r="S1153" s="274"/>
      <c r="T1153" s="263"/>
      <c r="U1153" s="263"/>
      <c r="W1153" s="274"/>
      <c r="X1153" s="263"/>
      <c r="Y1153" s="263"/>
      <c r="AA1153" s="274"/>
      <c r="AB1153" s="263"/>
      <c r="AC1153" s="263"/>
      <c r="AE1153" s="274"/>
      <c r="AF1153" s="263"/>
      <c r="AG1153" s="263"/>
      <c r="AI1153" s="274"/>
      <c r="AJ1153" s="263"/>
      <c r="AK1153" s="263"/>
      <c r="AM1153" s="274"/>
      <c r="AN1153" s="263"/>
      <c r="AO1153" s="263"/>
      <c r="AQ1153" s="274"/>
      <c r="AR1153" s="263"/>
      <c r="AS1153" s="263"/>
      <c r="AU1153" s="274"/>
      <c r="AV1153" s="263"/>
      <c r="AW1153" s="263"/>
      <c r="AY1153" s="274"/>
      <c r="AZ1153" s="263"/>
      <c r="BA1153" s="263"/>
      <c r="BC1153" s="274"/>
      <c r="BD1153" s="263"/>
      <c r="BE1153" s="263"/>
      <c r="BG1153" s="274"/>
      <c r="BH1153" s="263"/>
      <c r="BI1153" s="263"/>
      <c r="BK1153" s="274"/>
      <c r="BL1153" s="263"/>
      <c r="BM1153" s="263"/>
      <c r="BO1153" s="274"/>
      <c r="BP1153" s="263"/>
      <c r="BQ1153" s="263"/>
      <c r="BS1153" s="274"/>
      <c r="BT1153" s="263"/>
      <c r="BU1153" s="263"/>
      <c r="BW1153" s="274"/>
      <c r="BX1153" s="263"/>
      <c r="BY1153" s="263"/>
      <c r="CA1153" s="274"/>
      <c r="CB1153" s="263"/>
      <c r="CC1153" s="263"/>
      <c r="CE1153" s="274"/>
      <c r="CF1153" s="263"/>
      <c r="CG1153" s="263"/>
      <c r="CI1153" s="274"/>
      <c r="CJ1153" s="263"/>
      <c r="CK1153" s="263"/>
      <c r="CM1153" s="274"/>
      <c r="CN1153" s="263"/>
      <c r="CO1153" s="263"/>
      <c r="CQ1153" s="274"/>
      <c r="CR1153" s="263"/>
      <c r="CS1153" s="263"/>
      <c r="CU1153" s="274"/>
      <c r="CV1153" s="263"/>
      <c r="CW1153" s="263"/>
      <c r="CY1153" s="274"/>
      <c r="CZ1153" s="263"/>
      <c r="DA1153" s="263"/>
      <c r="DC1153" s="274"/>
      <c r="DD1153" s="263"/>
      <c r="DE1153" s="263"/>
      <c r="DG1153" s="274"/>
      <c r="DH1153" s="263"/>
      <c r="DI1153" s="263"/>
      <c r="DK1153" s="274"/>
      <c r="DL1153" s="263"/>
      <c r="DM1153" s="263"/>
      <c r="DO1153" s="274"/>
      <c r="DP1153" s="263"/>
      <c r="DQ1153" s="263"/>
      <c r="DS1153" s="274"/>
      <c r="DT1153" s="263"/>
      <c r="DU1153" s="263"/>
      <c r="DW1153" s="274"/>
      <c r="DX1153" s="263"/>
      <c r="DY1153" s="263"/>
      <c r="EA1153" s="274"/>
      <c r="EB1153" s="263"/>
      <c r="EC1153" s="263"/>
      <c r="EE1153" s="274"/>
      <c r="EF1153" s="263"/>
      <c r="EG1153" s="263"/>
      <c r="EI1153" s="274"/>
      <c r="EJ1153" s="263"/>
      <c r="EK1153" s="263"/>
      <c r="EM1153" s="274"/>
      <c r="EN1153" s="263"/>
      <c r="EO1153" s="263"/>
      <c r="EQ1153" s="274"/>
      <c r="ER1153" s="263"/>
      <c r="ES1153" s="263"/>
      <c r="EU1153" s="274"/>
      <c r="EV1153" s="263"/>
      <c r="EW1153" s="263"/>
      <c r="EY1153" s="274"/>
      <c r="EZ1153" s="263"/>
      <c r="FA1153" s="263"/>
      <c r="FC1153" s="274"/>
      <c r="FD1153" s="263"/>
      <c r="FE1153" s="263"/>
      <c r="FG1153" s="274"/>
      <c r="FH1153" s="263"/>
      <c r="FI1153" s="263"/>
      <c r="FK1153" s="274"/>
      <c r="FL1153" s="263"/>
      <c r="FM1153" s="263"/>
      <c r="FO1153" s="274"/>
      <c r="FP1153" s="263"/>
      <c r="FQ1153" s="263"/>
      <c r="FS1153" s="274"/>
      <c r="FT1153" s="263"/>
      <c r="FU1153" s="263"/>
      <c r="FW1153" s="274"/>
      <c r="FX1153" s="263"/>
      <c r="FY1153" s="263"/>
      <c r="GA1153" s="274"/>
      <c r="GB1153" s="263"/>
      <c r="GC1153" s="263"/>
      <c r="GE1153" s="274"/>
      <c r="GF1153" s="263"/>
      <c r="GG1153" s="263"/>
      <c r="GI1153" s="274"/>
      <c r="GJ1153" s="263"/>
      <c r="GK1153" s="263"/>
      <c r="GM1153" s="274"/>
      <c r="GN1153" s="263"/>
      <c r="GO1153" s="263"/>
      <c r="GQ1153" s="274"/>
      <c r="GR1153" s="263"/>
      <c r="GS1153" s="263"/>
      <c r="GU1153" s="274"/>
      <c r="GV1153" s="263"/>
      <c r="GW1153" s="263"/>
      <c r="GY1153" s="274"/>
      <c r="GZ1153" s="263"/>
      <c r="HA1153" s="263"/>
      <c r="HC1153" s="274"/>
      <c r="HD1153" s="263"/>
      <c r="HE1153" s="263"/>
      <c r="HG1153" s="274"/>
      <c r="HH1153" s="263"/>
      <c r="HI1153" s="263"/>
      <c r="HK1153" s="274"/>
      <c r="HL1153" s="263"/>
      <c r="HM1153" s="263"/>
      <c r="HO1153" s="274"/>
      <c r="HP1153" s="263"/>
      <c r="HQ1153" s="263"/>
      <c r="HS1153" s="274"/>
      <c r="HT1153" s="263"/>
      <c r="HU1153" s="263"/>
      <c r="HW1153" s="274"/>
      <c r="HX1153" s="263"/>
      <c r="HY1153" s="263"/>
      <c r="IA1153" s="274"/>
      <c r="IB1153" s="263"/>
      <c r="IC1153" s="263"/>
      <c r="IE1153" s="274"/>
      <c r="IF1153" s="263"/>
      <c r="IG1153" s="263"/>
      <c r="II1153" s="274"/>
      <c r="IJ1153" s="263"/>
      <c r="IK1153" s="263"/>
      <c r="IM1153" s="274"/>
      <c r="IN1153" s="263"/>
      <c r="IO1153" s="263"/>
      <c r="IQ1153" s="274"/>
      <c r="IR1153" s="263"/>
      <c r="IS1153" s="263"/>
      <c r="IU1153" s="274"/>
    </row>
    <row r="1154" spans="1:255">
      <c r="A1154" s="131">
        <v>3375</v>
      </c>
      <c r="B1154" s="136" t="s">
        <v>1075</v>
      </c>
      <c r="C1154" s="136" t="s">
        <v>2910</v>
      </c>
      <c r="D1154" s="278">
        <v>14400</v>
      </c>
      <c r="E1154" s="278"/>
      <c r="G1154" s="274"/>
      <c r="H1154" s="263"/>
      <c r="I1154" s="263"/>
      <c r="K1154" s="274"/>
      <c r="L1154" s="263"/>
      <c r="M1154" s="263"/>
      <c r="O1154" s="274"/>
      <c r="P1154" s="263"/>
      <c r="Q1154" s="263"/>
      <c r="S1154" s="274"/>
      <c r="T1154" s="263"/>
      <c r="U1154" s="263"/>
      <c r="W1154" s="274"/>
      <c r="X1154" s="263"/>
      <c r="Y1154" s="263"/>
      <c r="AA1154" s="274"/>
      <c r="AB1154" s="263"/>
      <c r="AC1154" s="263"/>
      <c r="AE1154" s="274"/>
      <c r="AF1154" s="263"/>
      <c r="AG1154" s="263"/>
      <c r="AI1154" s="274"/>
      <c r="AJ1154" s="263"/>
      <c r="AK1154" s="263"/>
      <c r="AM1154" s="274"/>
      <c r="AN1154" s="263"/>
      <c r="AO1154" s="263"/>
      <c r="AQ1154" s="274"/>
      <c r="AR1154" s="263"/>
      <c r="AS1154" s="263"/>
      <c r="AU1154" s="274"/>
      <c r="AV1154" s="263"/>
      <c r="AW1154" s="263"/>
      <c r="AY1154" s="274"/>
      <c r="AZ1154" s="263"/>
      <c r="BA1154" s="263"/>
      <c r="BC1154" s="274"/>
      <c r="BD1154" s="263"/>
      <c r="BE1154" s="263"/>
      <c r="BG1154" s="274"/>
      <c r="BH1154" s="263"/>
      <c r="BI1154" s="263"/>
      <c r="BK1154" s="274"/>
      <c r="BL1154" s="263"/>
      <c r="BM1154" s="263"/>
      <c r="BO1154" s="274"/>
      <c r="BP1154" s="263"/>
      <c r="BQ1154" s="263"/>
      <c r="BS1154" s="274"/>
      <c r="BT1154" s="263"/>
      <c r="BU1154" s="263"/>
      <c r="BW1154" s="274"/>
      <c r="BX1154" s="263"/>
      <c r="BY1154" s="263"/>
      <c r="CA1154" s="274"/>
      <c r="CB1154" s="263"/>
      <c r="CC1154" s="263"/>
      <c r="CE1154" s="274"/>
      <c r="CF1154" s="263"/>
      <c r="CG1154" s="263"/>
      <c r="CI1154" s="274"/>
      <c r="CJ1154" s="263"/>
      <c r="CK1154" s="263"/>
      <c r="CM1154" s="274"/>
      <c r="CN1154" s="263"/>
      <c r="CO1154" s="263"/>
      <c r="CQ1154" s="274"/>
      <c r="CR1154" s="263"/>
      <c r="CS1154" s="263"/>
      <c r="CU1154" s="274"/>
      <c r="CV1154" s="263"/>
      <c r="CW1154" s="263"/>
      <c r="CY1154" s="274"/>
      <c r="CZ1154" s="263"/>
      <c r="DA1154" s="263"/>
      <c r="DC1154" s="274"/>
      <c r="DD1154" s="263"/>
      <c r="DE1154" s="263"/>
      <c r="DG1154" s="274"/>
      <c r="DH1154" s="263"/>
      <c r="DI1154" s="263"/>
      <c r="DK1154" s="274"/>
      <c r="DL1154" s="263"/>
      <c r="DM1154" s="263"/>
      <c r="DO1154" s="274"/>
      <c r="DP1154" s="263"/>
      <c r="DQ1154" s="263"/>
      <c r="DS1154" s="274"/>
      <c r="DT1154" s="263"/>
      <c r="DU1154" s="263"/>
      <c r="DW1154" s="274"/>
      <c r="DX1154" s="263"/>
      <c r="DY1154" s="263"/>
      <c r="EA1154" s="274"/>
      <c r="EB1154" s="263"/>
      <c r="EC1154" s="263"/>
      <c r="EE1154" s="274"/>
      <c r="EF1154" s="263"/>
      <c r="EG1154" s="263"/>
      <c r="EI1154" s="274"/>
      <c r="EJ1154" s="263"/>
      <c r="EK1154" s="263"/>
      <c r="EM1154" s="274"/>
      <c r="EN1154" s="263"/>
      <c r="EO1154" s="263"/>
      <c r="EQ1154" s="274"/>
      <c r="ER1154" s="263"/>
      <c r="ES1154" s="263"/>
      <c r="EU1154" s="274"/>
      <c r="EV1154" s="263"/>
      <c r="EW1154" s="263"/>
      <c r="EY1154" s="274"/>
      <c r="EZ1154" s="263"/>
      <c r="FA1154" s="263"/>
      <c r="FC1154" s="274"/>
      <c r="FD1154" s="263"/>
      <c r="FE1154" s="263"/>
      <c r="FG1154" s="274"/>
      <c r="FH1154" s="263"/>
      <c r="FI1154" s="263"/>
      <c r="FK1154" s="274"/>
      <c r="FL1154" s="263"/>
      <c r="FM1154" s="263"/>
      <c r="FO1154" s="274"/>
      <c r="FP1154" s="263"/>
      <c r="FQ1154" s="263"/>
      <c r="FS1154" s="274"/>
      <c r="FT1154" s="263"/>
      <c r="FU1154" s="263"/>
      <c r="FW1154" s="274"/>
      <c r="FX1154" s="263"/>
      <c r="FY1154" s="263"/>
      <c r="GA1154" s="274"/>
      <c r="GB1154" s="263"/>
      <c r="GC1154" s="263"/>
      <c r="GE1154" s="274"/>
      <c r="GF1154" s="263"/>
      <c r="GG1154" s="263"/>
      <c r="GI1154" s="274"/>
      <c r="GJ1154" s="263"/>
      <c r="GK1154" s="263"/>
      <c r="GM1154" s="274"/>
      <c r="GN1154" s="263"/>
      <c r="GO1154" s="263"/>
      <c r="GQ1154" s="274"/>
      <c r="GR1154" s="263"/>
      <c r="GS1154" s="263"/>
      <c r="GU1154" s="274"/>
      <c r="GV1154" s="263"/>
      <c r="GW1154" s="263"/>
      <c r="GY1154" s="274"/>
      <c r="GZ1154" s="263"/>
      <c r="HA1154" s="263"/>
      <c r="HC1154" s="274"/>
      <c r="HD1154" s="263"/>
      <c r="HE1154" s="263"/>
      <c r="HG1154" s="274"/>
      <c r="HH1154" s="263"/>
      <c r="HI1154" s="263"/>
      <c r="HK1154" s="274"/>
      <c r="HL1154" s="263"/>
      <c r="HM1154" s="263"/>
      <c r="HO1154" s="274"/>
      <c r="HP1154" s="263"/>
      <c r="HQ1154" s="263"/>
      <c r="HS1154" s="274"/>
      <c r="HT1154" s="263"/>
      <c r="HU1154" s="263"/>
      <c r="HW1154" s="274"/>
      <c r="HX1154" s="263"/>
      <c r="HY1154" s="263"/>
      <c r="IA1154" s="274"/>
      <c r="IB1154" s="263"/>
      <c r="IC1154" s="263"/>
      <c r="IE1154" s="274"/>
      <c r="IF1154" s="263"/>
      <c r="IG1154" s="263"/>
      <c r="II1154" s="274"/>
      <c r="IJ1154" s="263"/>
      <c r="IK1154" s="263"/>
      <c r="IM1154" s="274"/>
      <c r="IN1154" s="263"/>
      <c r="IO1154" s="263"/>
      <c r="IQ1154" s="274"/>
      <c r="IR1154" s="263"/>
      <c r="IS1154" s="263"/>
      <c r="IU1154" s="274"/>
    </row>
    <row r="1155" spans="1:255">
      <c r="A1155" s="131">
        <v>3374</v>
      </c>
      <c r="B1155" s="136" t="s">
        <v>48</v>
      </c>
      <c r="C1155" s="136" t="s">
        <v>4701</v>
      </c>
      <c r="D1155" s="278">
        <v>2720</v>
      </c>
      <c r="E1155" s="278"/>
      <c r="G1155" s="274"/>
      <c r="H1155" s="263"/>
      <c r="I1155" s="263"/>
      <c r="K1155" s="274"/>
      <c r="L1155" s="263"/>
      <c r="M1155" s="263"/>
      <c r="O1155" s="274"/>
      <c r="P1155" s="263"/>
      <c r="Q1155" s="263"/>
      <c r="S1155" s="274"/>
      <c r="T1155" s="263"/>
      <c r="U1155" s="263"/>
      <c r="W1155" s="274"/>
      <c r="X1155" s="263"/>
      <c r="Y1155" s="263"/>
      <c r="AA1155" s="274"/>
      <c r="AB1155" s="263"/>
      <c r="AC1155" s="263"/>
      <c r="AE1155" s="274"/>
      <c r="AF1155" s="263"/>
      <c r="AG1155" s="263"/>
      <c r="AI1155" s="274"/>
      <c r="AJ1155" s="263"/>
      <c r="AK1155" s="263"/>
      <c r="AM1155" s="274"/>
      <c r="AN1155" s="263"/>
      <c r="AO1155" s="263"/>
      <c r="AQ1155" s="274"/>
      <c r="AR1155" s="263"/>
      <c r="AS1155" s="263"/>
      <c r="AU1155" s="274"/>
      <c r="AV1155" s="263"/>
      <c r="AW1155" s="263"/>
      <c r="AY1155" s="274"/>
      <c r="AZ1155" s="263"/>
      <c r="BA1155" s="263"/>
      <c r="BC1155" s="274"/>
      <c r="BD1155" s="263"/>
      <c r="BE1155" s="263"/>
      <c r="BG1155" s="274"/>
      <c r="BH1155" s="263"/>
      <c r="BI1155" s="263"/>
      <c r="BK1155" s="274"/>
      <c r="BL1155" s="263"/>
      <c r="BM1155" s="263"/>
      <c r="BO1155" s="274"/>
      <c r="BP1155" s="263"/>
      <c r="BQ1155" s="263"/>
      <c r="BS1155" s="274"/>
      <c r="BT1155" s="263"/>
      <c r="BU1155" s="263"/>
      <c r="BW1155" s="274"/>
      <c r="BX1155" s="263"/>
      <c r="BY1155" s="263"/>
      <c r="CA1155" s="274"/>
      <c r="CB1155" s="263"/>
      <c r="CC1155" s="263"/>
      <c r="CE1155" s="274"/>
      <c r="CF1155" s="263"/>
      <c r="CG1155" s="263"/>
      <c r="CI1155" s="274"/>
      <c r="CJ1155" s="263"/>
      <c r="CK1155" s="263"/>
      <c r="CM1155" s="274"/>
      <c r="CN1155" s="263"/>
      <c r="CO1155" s="263"/>
      <c r="CQ1155" s="274"/>
      <c r="CR1155" s="263"/>
      <c r="CS1155" s="263"/>
      <c r="CU1155" s="274"/>
      <c r="CV1155" s="263"/>
      <c r="CW1155" s="263"/>
      <c r="CY1155" s="274"/>
      <c r="CZ1155" s="263"/>
      <c r="DA1155" s="263"/>
      <c r="DC1155" s="274"/>
      <c r="DD1155" s="263"/>
      <c r="DE1155" s="263"/>
      <c r="DG1155" s="274"/>
      <c r="DH1155" s="263"/>
      <c r="DI1155" s="263"/>
      <c r="DK1155" s="274"/>
      <c r="DL1155" s="263"/>
      <c r="DM1155" s="263"/>
      <c r="DO1155" s="274"/>
      <c r="DP1155" s="263"/>
      <c r="DQ1155" s="263"/>
      <c r="DS1155" s="274"/>
      <c r="DT1155" s="263"/>
      <c r="DU1155" s="263"/>
      <c r="DW1155" s="274"/>
      <c r="DX1155" s="263"/>
      <c r="DY1155" s="263"/>
      <c r="EA1155" s="274"/>
      <c r="EB1155" s="263"/>
      <c r="EC1155" s="263"/>
      <c r="EE1155" s="274"/>
      <c r="EF1155" s="263"/>
      <c r="EG1155" s="263"/>
      <c r="EI1155" s="274"/>
      <c r="EJ1155" s="263"/>
      <c r="EK1155" s="263"/>
      <c r="EM1155" s="274"/>
      <c r="EN1155" s="263"/>
      <c r="EO1155" s="263"/>
      <c r="EQ1155" s="274"/>
      <c r="ER1155" s="263"/>
      <c r="ES1155" s="263"/>
      <c r="EU1155" s="274"/>
      <c r="EV1155" s="263"/>
      <c r="EW1155" s="263"/>
      <c r="EY1155" s="274"/>
      <c r="EZ1155" s="263"/>
      <c r="FA1155" s="263"/>
      <c r="FC1155" s="274"/>
      <c r="FD1155" s="263"/>
      <c r="FE1155" s="263"/>
      <c r="FG1155" s="274"/>
      <c r="FH1155" s="263"/>
      <c r="FI1155" s="263"/>
      <c r="FK1155" s="274"/>
      <c r="FL1155" s="263"/>
      <c r="FM1155" s="263"/>
      <c r="FO1155" s="274"/>
      <c r="FP1155" s="263"/>
      <c r="FQ1155" s="263"/>
      <c r="FS1155" s="274"/>
      <c r="FT1155" s="263"/>
      <c r="FU1155" s="263"/>
      <c r="FW1155" s="274"/>
      <c r="FX1155" s="263"/>
      <c r="FY1155" s="263"/>
      <c r="GA1155" s="274"/>
      <c r="GB1155" s="263"/>
      <c r="GC1155" s="263"/>
      <c r="GE1155" s="274"/>
      <c r="GF1155" s="263"/>
      <c r="GG1155" s="263"/>
      <c r="GI1155" s="274"/>
      <c r="GJ1155" s="263"/>
      <c r="GK1155" s="263"/>
      <c r="GM1155" s="274"/>
      <c r="GN1155" s="263"/>
      <c r="GO1155" s="263"/>
      <c r="GQ1155" s="274"/>
      <c r="GR1155" s="263"/>
      <c r="GS1155" s="263"/>
      <c r="GU1155" s="274"/>
      <c r="GV1155" s="263"/>
      <c r="GW1155" s="263"/>
      <c r="GY1155" s="274"/>
      <c r="GZ1155" s="263"/>
      <c r="HA1155" s="263"/>
      <c r="HC1155" s="274"/>
      <c r="HD1155" s="263"/>
      <c r="HE1155" s="263"/>
      <c r="HG1155" s="274"/>
      <c r="HH1155" s="263"/>
      <c r="HI1155" s="263"/>
      <c r="HK1155" s="274"/>
      <c r="HL1155" s="263"/>
      <c r="HM1155" s="263"/>
      <c r="HO1155" s="274"/>
      <c r="HP1155" s="263"/>
      <c r="HQ1155" s="263"/>
      <c r="HS1155" s="274"/>
      <c r="HT1155" s="263"/>
      <c r="HU1155" s="263"/>
      <c r="HW1155" s="274"/>
      <c r="HX1155" s="263"/>
      <c r="HY1155" s="263"/>
      <c r="IA1155" s="274"/>
      <c r="IB1155" s="263"/>
      <c r="IC1155" s="263"/>
      <c r="IE1155" s="274"/>
      <c r="IF1155" s="263"/>
      <c r="IG1155" s="263"/>
      <c r="II1155" s="274"/>
      <c r="IJ1155" s="263"/>
      <c r="IK1155" s="263"/>
      <c r="IM1155" s="274"/>
      <c r="IN1155" s="263"/>
      <c r="IO1155" s="263"/>
      <c r="IQ1155" s="274"/>
      <c r="IR1155" s="263"/>
      <c r="IS1155" s="263"/>
      <c r="IU1155" s="274"/>
    </row>
    <row r="1156" spans="1:255">
      <c r="A1156" s="131">
        <v>3444</v>
      </c>
      <c r="B1156" s="136" t="s">
        <v>48</v>
      </c>
      <c r="C1156" s="136" t="s">
        <v>4702</v>
      </c>
      <c r="D1156" s="278">
        <v>3130</v>
      </c>
      <c r="E1156" s="278"/>
      <c r="G1156" s="274"/>
      <c r="H1156" s="263"/>
      <c r="I1156" s="263"/>
      <c r="K1156" s="274"/>
      <c r="L1156" s="263"/>
      <c r="M1156" s="263"/>
      <c r="O1156" s="274"/>
      <c r="P1156" s="263"/>
      <c r="Q1156" s="263"/>
      <c r="S1156" s="274"/>
      <c r="T1156" s="263"/>
      <c r="U1156" s="263"/>
      <c r="W1156" s="274"/>
      <c r="X1156" s="263"/>
      <c r="Y1156" s="263"/>
      <c r="AA1156" s="274"/>
      <c r="AB1156" s="263"/>
      <c r="AC1156" s="263"/>
      <c r="AE1156" s="274"/>
      <c r="AF1156" s="263"/>
      <c r="AG1156" s="263"/>
      <c r="AI1156" s="274"/>
      <c r="AJ1156" s="263"/>
      <c r="AK1156" s="263"/>
      <c r="AM1156" s="274"/>
      <c r="AN1156" s="263"/>
      <c r="AO1156" s="263"/>
      <c r="AQ1156" s="274"/>
      <c r="AR1156" s="263"/>
      <c r="AS1156" s="263"/>
      <c r="AU1156" s="274"/>
      <c r="AV1156" s="263"/>
      <c r="AW1156" s="263"/>
      <c r="AY1156" s="274"/>
      <c r="AZ1156" s="263"/>
      <c r="BA1156" s="263"/>
      <c r="BC1156" s="274"/>
      <c r="BD1156" s="263"/>
      <c r="BE1156" s="263"/>
      <c r="BG1156" s="274"/>
      <c r="BH1156" s="263"/>
      <c r="BI1156" s="263"/>
      <c r="BK1156" s="274"/>
      <c r="BL1156" s="263"/>
      <c r="BM1156" s="263"/>
      <c r="BO1156" s="274"/>
      <c r="BP1156" s="263"/>
      <c r="BQ1156" s="263"/>
      <c r="BS1156" s="274"/>
      <c r="BT1156" s="263"/>
      <c r="BU1156" s="263"/>
      <c r="BW1156" s="274"/>
      <c r="BX1156" s="263"/>
      <c r="BY1156" s="263"/>
      <c r="CA1156" s="274"/>
      <c r="CB1156" s="263"/>
      <c r="CC1156" s="263"/>
      <c r="CE1156" s="274"/>
      <c r="CF1156" s="263"/>
      <c r="CG1156" s="263"/>
      <c r="CI1156" s="274"/>
      <c r="CJ1156" s="263"/>
      <c r="CK1156" s="263"/>
      <c r="CM1156" s="274"/>
      <c r="CN1156" s="263"/>
      <c r="CO1156" s="263"/>
      <c r="CQ1156" s="274"/>
      <c r="CR1156" s="263"/>
      <c r="CS1156" s="263"/>
      <c r="CU1156" s="274"/>
      <c r="CV1156" s="263"/>
      <c r="CW1156" s="263"/>
      <c r="CY1156" s="274"/>
      <c r="CZ1156" s="263"/>
      <c r="DA1156" s="263"/>
      <c r="DC1156" s="274"/>
      <c r="DD1156" s="263"/>
      <c r="DE1156" s="263"/>
      <c r="DG1156" s="274"/>
      <c r="DH1156" s="263"/>
      <c r="DI1156" s="263"/>
      <c r="DK1156" s="274"/>
      <c r="DL1156" s="263"/>
      <c r="DM1156" s="263"/>
      <c r="DO1156" s="274"/>
      <c r="DP1156" s="263"/>
      <c r="DQ1156" s="263"/>
      <c r="DS1156" s="274"/>
      <c r="DT1156" s="263"/>
      <c r="DU1156" s="263"/>
      <c r="DW1156" s="274"/>
      <c r="DX1156" s="263"/>
      <c r="DY1156" s="263"/>
      <c r="EA1156" s="274"/>
      <c r="EB1156" s="263"/>
      <c r="EC1156" s="263"/>
      <c r="EE1156" s="274"/>
      <c r="EF1156" s="263"/>
      <c r="EG1156" s="263"/>
      <c r="EI1156" s="274"/>
      <c r="EJ1156" s="263"/>
      <c r="EK1156" s="263"/>
      <c r="EM1156" s="274"/>
      <c r="EN1156" s="263"/>
      <c r="EO1156" s="263"/>
      <c r="EQ1156" s="274"/>
      <c r="ER1156" s="263"/>
      <c r="ES1156" s="263"/>
      <c r="EU1156" s="274"/>
      <c r="EV1156" s="263"/>
      <c r="EW1156" s="263"/>
      <c r="EY1156" s="274"/>
      <c r="EZ1156" s="263"/>
      <c r="FA1156" s="263"/>
      <c r="FC1156" s="274"/>
      <c r="FD1156" s="263"/>
      <c r="FE1156" s="263"/>
      <c r="FG1156" s="274"/>
      <c r="FH1156" s="263"/>
      <c r="FI1156" s="263"/>
      <c r="FK1156" s="274"/>
      <c r="FL1156" s="263"/>
      <c r="FM1156" s="263"/>
      <c r="FO1156" s="274"/>
      <c r="FP1156" s="263"/>
      <c r="FQ1156" s="263"/>
      <c r="FS1156" s="274"/>
      <c r="FT1156" s="263"/>
      <c r="FU1156" s="263"/>
      <c r="FW1156" s="274"/>
      <c r="FX1156" s="263"/>
      <c r="FY1156" s="263"/>
      <c r="GA1156" s="274"/>
      <c r="GB1156" s="263"/>
      <c r="GC1156" s="263"/>
      <c r="GE1156" s="274"/>
      <c r="GF1156" s="263"/>
      <c r="GG1156" s="263"/>
      <c r="GI1156" s="274"/>
      <c r="GJ1156" s="263"/>
      <c r="GK1156" s="263"/>
      <c r="GM1156" s="274"/>
      <c r="GN1156" s="263"/>
      <c r="GO1156" s="263"/>
      <c r="GQ1156" s="274"/>
      <c r="GR1156" s="263"/>
      <c r="GS1156" s="263"/>
      <c r="GU1156" s="274"/>
      <c r="GV1156" s="263"/>
      <c r="GW1156" s="263"/>
      <c r="GY1156" s="274"/>
      <c r="GZ1156" s="263"/>
      <c r="HA1156" s="263"/>
      <c r="HC1156" s="274"/>
      <c r="HD1156" s="263"/>
      <c r="HE1156" s="263"/>
      <c r="HG1156" s="274"/>
      <c r="HH1156" s="263"/>
      <c r="HI1156" s="263"/>
      <c r="HK1156" s="274"/>
      <c r="HL1156" s="263"/>
      <c r="HM1156" s="263"/>
      <c r="HO1156" s="274"/>
      <c r="HP1156" s="263"/>
      <c r="HQ1156" s="263"/>
      <c r="HS1156" s="274"/>
      <c r="HT1156" s="263"/>
      <c r="HU1156" s="263"/>
      <c r="HW1156" s="274"/>
      <c r="HX1156" s="263"/>
      <c r="HY1156" s="263"/>
      <c r="IA1156" s="274"/>
      <c r="IB1156" s="263"/>
      <c r="IC1156" s="263"/>
      <c r="IE1156" s="274"/>
      <c r="IF1156" s="263"/>
      <c r="IG1156" s="263"/>
      <c r="II1156" s="274"/>
      <c r="IJ1156" s="263"/>
      <c r="IK1156" s="263"/>
      <c r="IM1156" s="274"/>
      <c r="IN1156" s="263"/>
      <c r="IO1156" s="263"/>
      <c r="IQ1156" s="274"/>
      <c r="IR1156" s="263"/>
      <c r="IS1156" s="263"/>
      <c r="IU1156" s="274"/>
    </row>
    <row r="1157" spans="1:255">
      <c r="A1157" s="131">
        <v>3269</v>
      </c>
      <c r="B1157" s="263" t="s">
        <v>1165</v>
      </c>
      <c r="C1157" s="136" t="s">
        <v>608</v>
      </c>
      <c r="D1157" s="269">
        <v>12450</v>
      </c>
      <c r="G1157" s="274"/>
      <c r="H1157" s="263"/>
      <c r="I1157" s="263"/>
      <c r="K1157" s="274"/>
      <c r="L1157" s="263"/>
      <c r="M1157" s="263"/>
      <c r="O1157" s="274"/>
      <c r="P1157" s="263"/>
      <c r="Q1157" s="263"/>
      <c r="S1157" s="274"/>
      <c r="T1157" s="263"/>
      <c r="U1157" s="263"/>
      <c r="W1157" s="274"/>
      <c r="X1157" s="263"/>
      <c r="Y1157" s="263"/>
      <c r="AA1157" s="274"/>
      <c r="AB1157" s="263"/>
      <c r="AC1157" s="263"/>
      <c r="AE1157" s="274"/>
      <c r="AF1157" s="263"/>
      <c r="AG1157" s="263"/>
      <c r="AI1157" s="274"/>
      <c r="AJ1157" s="263"/>
      <c r="AK1157" s="263"/>
      <c r="AM1157" s="274"/>
      <c r="AN1157" s="263"/>
      <c r="AO1157" s="263"/>
      <c r="AQ1157" s="274"/>
      <c r="AR1157" s="263"/>
      <c r="AS1157" s="263"/>
      <c r="AU1157" s="274"/>
      <c r="AV1157" s="263"/>
      <c r="AW1157" s="263"/>
      <c r="AY1157" s="274"/>
      <c r="AZ1157" s="263"/>
      <c r="BA1157" s="263"/>
      <c r="BC1157" s="274"/>
      <c r="BD1157" s="263"/>
      <c r="BE1157" s="263"/>
      <c r="BG1157" s="274"/>
      <c r="BH1157" s="263"/>
      <c r="BI1157" s="263"/>
      <c r="BK1157" s="274"/>
      <c r="BL1157" s="263"/>
      <c r="BM1157" s="263"/>
      <c r="BO1157" s="274"/>
      <c r="BP1157" s="263"/>
      <c r="BQ1157" s="263"/>
      <c r="BS1157" s="274"/>
      <c r="BT1157" s="263"/>
      <c r="BU1157" s="263"/>
      <c r="BW1157" s="274"/>
      <c r="BX1157" s="263"/>
      <c r="BY1157" s="263"/>
      <c r="CA1157" s="274"/>
      <c r="CB1157" s="263"/>
      <c r="CC1157" s="263"/>
      <c r="CE1157" s="274"/>
      <c r="CF1157" s="263"/>
      <c r="CG1157" s="263"/>
      <c r="CI1157" s="274"/>
      <c r="CJ1157" s="263"/>
      <c r="CK1157" s="263"/>
      <c r="CM1157" s="274"/>
      <c r="CN1157" s="263"/>
      <c r="CO1157" s="263"/>
      <c r="CQ1157" s="274"/>
      <c r="CR1157" s="263"/>
      <c r="CS1157" s="263"/>
      <c r="CU1157" s="274"/>
      <c r="CV1157" s="263"/>
      <c r="CW1157" s="263"/>
      <c r="CY1157" s="274"/>
      <c r="CZ1157" s="263"/>
      <c r="DA1157" s="263"/>
      <c r="DC1157" s="274"/>
      <c r="DD1157" s="263"/>
      <c r="DE1157" s="263"/>
      <c r="DG1157" s="274"/>
      <c r="DH1157" s="263"/>
      <c r="DI1157" s="263"/>
      <c r="DK1157" s="274"/>
      <c r="DL1157" s="263"/>
      <c r="DM1157" s="263"/>
      <c r="DO1157" s="274"/>
      <c r="DP1157" s="263"/>
      <c r="DQ1157" s="263"/>
      <c r="DS1157" s="274"/>
      <c r="DT1157" s="263"/>
      <c r="DU1157" s="263"/>
      <c r="DW1157" s="274"/>
      <c r="DX1157" s="263"/>
      <c r="DY1157" s="263"/>
      <c r="EA1157" s="274"/>
      <c r="EB1157" s="263"/>
      <c r="EC1157" s="263"/>
      <c r="EE1157" s="274"/>
      <c r="EF1157" s="263"/>
      <c r="EG1157" s="263"/>
      <c r="EI1157" s="274"/>
      <c r="EJ1157" s="263"/>
      <c r="EK1157" s="263"/>
      <c r="EM1157" s="274"/>
      <c r="EN1157" s="263"/>
      <c r="EO1157" s="263"/>
      <c r="EQ1157" s="274"/>
      <c r="ER1157" s="263"/>
      <c r="ES1157" s="263"/>
      <c r="EU1157" s="274"/>
      <c r="EV1157" s="263"/>
      <c r="EW1157" s="263"/>
      <c r="EY1157" s="274"/>
      <c r="EZ1157" s="263"/>
      <c r="FA1157" s="263"/>
      <c r="FC1157" s="274"/>
      <c r="FD1157" s="263"/>
      <c r="FE1157" s="263"/>
      <c r="FG1157" s="274"/>
      <c r="FH1157" s="263"/>
      <c r="FI1157" s="263"/>
      <c r="FK1157" s="274"/>
      <c r="FL1157" s="263"/>
      <c r="FM1157" s="263"/>
      <c r="FO1157" s="274"/>
      <c r="FP1157" s="263"/>
      <c r="FQ1157" s="263"/>
      <c r="FS1157" s="274"/>
      <c r="FT1157" s="263"/>
      <c r="FU1157" s="263"/>
      <c r="FW1157" s="274"/>
      <c r="FX1157" s="263"/>
      <c r="FY1157" s="263"/>
      <c r="GA1157" s="274"/>
      <c r="GB1157" s="263"/>
      <c r="GC1157" s="263"/>
      <c r="GE1157" s="274"/>
      <c r="GF1157" s="263"/>
      <c r="GG1157" s="263"/>
      <c r="GI1157" s="274"/>
      <c r="GJ1157" s="263"/>
      <c r="GK1157" s="263"/>
      <c r="GM1157" s="274"/>
      <c r="GN1157" s="263"/>
      <c r="GO1157" s="263"/>
      <c r="GQ1157" s="274"/>
      <c r="GR1157" s="263"/>
      <c r="GS1157" s="263"/>
      <c r="GU1157" s="274"/>
      <c r="GV1157" s="263"/>
      <c r="GW1157" s="263"/>
      <c r="GY1157" s="274"/>
      <c r="GZ1157" s="263"/>
      <c r="HA1157" s="263"/>
      <c r="HC1157" s="274"/>
      <c r="HD1157" s="263"/>
      <c r="HE1157" s="263"/>
      <c r="HG1157" s="274"/>
      <c r="HH1157" s="263"/>
      <c r="HI1157" s="263"/>
      <c r="HK1157" s="274"/>
      <c r="HL1157" s="263"/>
      <c r="HM1157" s="263"/>
      <c r="HO1157" s="274"/>
      <c r="HP1157" s="263"/>
      <c r="HQ1157" s="263"/>
      <c r="HS1157" s="274"/>
      <c r="HT1157" s="263"/>
      <c r="HU1157" s="263"/>
      <c r="HW1157" s="274"/>
      <c r="HX1157" s="263"/>
      <c r="HY1157" s="263"/>
      <c r="IA1157" s="274"/>
      <c r="IB1157" s="263"/>
      <c r="IC1157" s="263"/>
      <c r="IE1157" s="274"/>
      <c r="IF1157" s="263"/>
      <c r="IG1157" s="263"/>
      <c r="II1157" s="274"/>
      <c r="IJ1157" s="263"/>
      <c r="IK1157" s="263"/>
      <c r="IM1157" s="274"/>
      <c r="IN1157" s="263"/>
      <c r="IO1157" s="263"/>
      <c r="IQ1157" s="274"/>
      <c r="IR1157" s="263"/>
      <c r="IS1157" s="263"/>
      <c r="IU1157" s="274"/>
    </row>
    <row r="1158" spans="1:255">
      <c r="B1158" s="263"/>
      <c r="G1158" s="274"/>
      <c r="H1158" s="263"/>
      <c r="I1158" s="263"/>
      <c r="K1158" s="274"/>
      <c r="L1158" s="263"/>
      <c r="M1158" s="263"/>
      <c r="O1158" s="274"/>
      <c r="P1158" s="263"/>
      <c r="Q1158" s="263"/>
      <c r="S1158" s="274"/>
      <c r="T1158" s="263"/>
      <c r="U1158" s="263"/>
      <c r="W1158" s="274"/>
      <c r="X1158" s="263"/>
      <c r="Y1158" s="263"/>
      <c r="AA1158" s="274"/>
      <c r="AB1158" s="263"/>
      <c r="AC1158" s="263"/>
      <c r="AE1158" s="274"/>
      <c r="AF1158" s="263"/>
      <c r="AG1158" s="263"/>
      <c r="AI1158" s="274"/>
      <c r="AJ1158" s="263"/>
      <c r="AK1158" s="263"/>
      <c r="AM1158" s="274"/>
      <c r="AN1158" s="263"/>
      <c r="AO1158" s="263"/>
      <c r="AQ1158" s="274"/>
      <c r="AR1158" s="263"/>
      <c r="AS1158" s="263"/>
      <c r="AU1158" s="274"/>
      <c r="AV1158" s="263"/>
      <c r="AW1158" s="263"/>
      <c r="AY1158" s="274"/>
      <c r="AZ1158" s="263"/>
      <c r="BA1158" s="263"/>
      <c r="BC1158" s="274"/>
      <c r="BD1158" s="263"/>
      <c r="BE1158" s="263"/>
      <c r="BG1158" s="274"/>
      <c r="BH1158" s="263"/>
      <c r="BI1158" s="263"/>
      <c r="BK1158" s="274"/>
      <c r="BL1158" s="263"/>
      <c r="BM1158" s="263"/>
      <c r="BO1158" s="274"/>
      <c r="BP1158" s="263"/>
      <c r="BQ1158" s="263"/>
      <c r="BS1158" s="274"/>
      <c r="BT1158" s="263"/>
      <c r="BU1158" s="263"/>
      <c r="BW1158" s="274"/>
      <c r="BX1158" s="263"/>
      <c r="BY1158" s="263"/>
      <c r="CA1158" s="274"/>
      <c r="CB1158" s="263"/>
      <c r="CC1158" s="263"/>
      <c r="CE1158" s="274"/>
      <c r="CF1158" s="263"/>
      <c r="CG1158" s="263"/>
      <c r="CI1158" s="274"/>
      <c r="CJ1158" s="263"/>
      <c r="CK1158" s="263"/>
      <c r="CM1158" s="274"/>
      <c r="CN1158" s="263"/>
      <c r="CO1158" s="263"/>
      <c r="CQ1158" s="274"/>
      <c r="CR1158" s="263"/>
      <c r="CS1158" s="263"/>
      <c r="CU1158" s="274"/>
      <c r="CV1158" s="263"/>
      <c r="CW1158" s="263"/>
      <c r="CY1158" s="274"/>
      <c r="CZ1158" s="263"/>
      <c r="DA1158" s="263"/>
      <c r="DC1158" s="274"/>
      <c r="DD1158" s="263"/>
      <c r="DE1158" s="263"/>
      <c r="DG1158" s="274"/>
      <c r="DH1158" s="263"/>
      <c r="DI1158" s="263"/>
      <c r="DK1158" s="274"/>
      <c r="DL1158" s="263"/>
      <c r="DM1158" s="263"/>
      <c r="DO1158" s="274"/>
      <c r="DP1158" s="263"/>
      <c r="DQ1158" s="263"/>
      <c r="DS1158" s="274"/>
      <c r="DT1158" s="263"/>
      <c r="DU1158" s="263"/>
      <c r="DW1158" s="274"/>
      <c r="DX1158" s="263"/>
      <c r="DY1158" s="263"/>
      <c r="EA1158" s="274"/>
      <c r="EB1158" s="263"/>
      <c r="EC1158" s="263"/>
      <c r="EE1158" s="274"/>
      <c r="EF1158" s="263"/>
      <c r="EG1158" s="263"/>
      <c r="EI1158" s="274"/>
      <c r="EJ1158" s="263"/>
      <c r="EK1158" s="263"/>
      <c r="EM1158" s="274"/>
      <c r="EN1158" s="263"/>
      <c r="EO1158" s="263"/>
      <c r="EQ1158" s="274"/>
      <c r="ER1158" s="263"/>
      <c r="ES1158" s="263"/>
      <c r="EU1158" s="274"/>
      <c r="EV1158" s="263"/>
      <c r="EW1158" s="263"/>
      <c r="EY1158" s="274"/>
      <c r="EZ1158" s="263"/>
      <c r="FA1158" s="263"/>
      <c r="FC1158" s="274"/>
      <c r="FD1158" s="263"/>
      <c r="FE1158" s="263"/>
      <c r="FG1158" s="274"/>
      <c r="FH1158" s="263"/>
      <c r="FI1158" s="263"/>
      <c r="FK1158" s="274"/>
      <c r="FL1158" s="263"/>
      <c r="FM1158" s="263"/>
      <c r="FO1158" s="274"/>
      <c r="FP1158" s="263"/>
      <c r="FQ1158" s="263"/>
      <c r="FS1158" s="274"/>
      <c r="FT1158" s="263"/>
      <c r="FU1158" s="263"/>
      <c r="FW1158" s="274"/>
      <c r="FX1158" s="263"/>
      <c r="FY1158" s="263"/>
      <c r="GA1158" s="274"/>
      <c r="GB1158" s="263"/>
      <c r="GC1158" s="263"/>
      <c r="GE1158" s="274"/>
      <c r="GF1158" s="263"/>
      <c r="GG1158" s="263"/>
      <c r="GI1158" s="274"/>
      <c r="GJ1158" s="263"/>
      <c r="GK1158" s="263"/>
      <c r="GM1158" s="274"/>
      <c r="GN1158" s="263"/>
      <c r="GO1158" s="263"/>
      <c r="GQ1158" s="274"/>
      <c r="GR1158" s="263"/>
      <c r="GS1158" s="263"/>
      <c r="GU1158" s="274"/>
      <c r="GV1158" s="263"/>
      <c r="GW1158" s="263"/>
      <c r="GY1158" s="274"/>
      <c r="GZ1158" s="263"/>
      <c r="HA1158" s="263"/>
      <c r="HC1158" s="274"/>
      <c r="HD1158" s="263"/>
      <c r="HE1158" s="263"/>
      <c r="HG1158" s="274"/>
      <c r="HH1158" s="263"/>
      <c r="HI1158" s="263"/>
      <c r="HK1158" s="274"/>
      <c r="HL1158" s="263"/>
      <c r="HM1158" s="263"/>
      <c r="HO1158" s="274"/>
      <c r="HP1158" s="263"/>
      <c r="HQ1158" s="263"/>
      <c r="HS1158" s="274"/>
      <c r="HT1158" s="263"/>
      <c r="HU1158" s="263"/>
      <c r="HW1158" s="274"/>
      <c r="HX1158" s="263"/>
      <c r="HY1158" s="263"/>
      <c r="IA1158" s="274"/>
      <c r="IB1158" s="263"/>
      <c r="IC1158" s="263"/>
      <c r="IE1158" s="274"/>
      <c r="IF1158" s="263"/>
      <c r="IG1158" s="263"/>
      <c r="II1158" s="274"/>
      <c r="IJ1158" s="263"/>
      <c r="IK1158" s="263"/>
      <c r="IM1158" s="274"/>
      <c r="IN1158" s="263"/>
      <c r="IO1158" s="263"/>
      <c r="IQ1158" s="274"/>
      <c r="IR1158" s="263"/>
      <c r="IS1158" s="263"/>
      <c r="IU1158" s="274"/>
    </row>
    <row r="1159" spans="1:255">
      <c r="B1159" s="263"/>
      <c r="G1159" s="274"/>
      <c r="H1159" s="263"/>
      <c r="I1159" s="263"/>
      <c r="K1159" s="274"/>
      <c r="L1159" s="263"/>
      <c r="M1159" s="263"/>
      <c r="O1159" s="274"/>
      <c r="P1159" s="263"/>
      <c r="Q1159" s="263"/>
      <c r="S1159" s="274"/>
      <c r="T1159" s="263"/>
      <c r="U1159" s="263"/>
      <c r="W1159" s="274"/>
      <c r="X1159" s="263"/>
      <c r="Y1159" s="263"/>
      <c r="AA1159" s="274"/>
      <c r="AB1159" s="263"/>
      <c r="AC1159" s="263"/>
      <c r="AE1159" s="274"/>
      <c r="AF1159" s="263"/>
      <c r="AG1159" s="263"/>
      <c r="AI1159" s="274"/>
      <c r="AJ1159" s="263"/>
      <c r="AK1159" s="263"/>
      <c r="AM1159" s="274"/>
      <c r="AN1159" s="263"/>
      <c r="AO1159" s="263"/>
      <c r="AQ1159" s="274"/>
      <c r="AR1159" s="263"/>
      <c r="AS1159" s="263"/>
      <c r="AU1159" s="274"/>
      <c r="AV1159" s="263"/>
      <c r="AW1159" s="263"/>
      <c r="AY1159" s="274"/>
      <c r="AZ1159" s="263"/>
      <c r="BA1159" s="263"/>
      <c r="BC1159" s="274"/>
      <c r="BD1159" s="263"/>
      <c r="BE1159" s="263"/>
      <c r="BG1159" s="274"/>
      <c r="BH1159" s="263"/>
      <c r="BI1159" s="263"/>
      <c r="BK1159" s="274"/>
      <c r="BL1159" s="263"/>
      <c r="BM1159" s="263"/>
      <c r="BO1159" s="274"/>
      <c r="BP1159" s="263"/>
      <c r="BQ1159" s="263"/>
      <c r="BS1159" s="274"/>
      <c r="BT1159" s="263"/>
      <c r="BU1159" s="263"/>
      <c r="BW1159" s="274"/>
      <c r="BX1159" s="263"/>
      <c r="BY1159" s="263"/>
      <c r="CA1159" s="274"/>
      <c r="CB1159" s="263"/>
      <c r="CC1159" s="263"/>
      <c r="CE1159" s="274"/>
      <c r="CF1159" s="263"/>
      <c r="CG1159" s="263"/>
      <c r="CI1159" s="274"/>
      <c r="CJ1159" s="263"/>
      <c r="CK1159" s="263"/>
      <c r="CM1159" s="274"/>
      <c r="CN1159" s="263"/>
      <c r="CO1159" s="263"/>
      <c r="CQ1159" s="274"/>
      <c r="CR1159" s="263"/>
      <c r="CS1159" s="263"/>
      <c r="CU1159" s="274"/>
      <c r="CV1159" s="263"/>
      <c r="CW1159" s="263"/>
      <c r="CY1159" s="274"/>
      <c r="CZ1159" s="263"/>
      <c r="DA1159" s="263"/>
      <c r="DC1159" s="274"/>
      <c r="DD1159" s="263"/>
      <c r="DE1159" s="263"/>
      <c r="DG1159" s="274"/>
      <c r="DH1159" s="263"/>
      <c r="DI1159" s="263"/>
      <c r="DK1159" s="274"/>
      <c r="DL1159" s="263"/>
      <c r="DM1159" s="263"/>
      <c r="DO1159" s="274"/>
      <c r="DP1159" s="263"/>
      <c r="DQ1159" s="263"/>
      <c r="DS1159" s="274"/>
      <c r="DT1159" s="263"/>
      <c r="DU1159" s="263"/>
      <c r="DW1159" s="274"/>
      <c r="DX1159" s="263"/>
      <c r="DY1159" s="263"/>
      <c r="EA1159" s="274"/>
      <c r="EB1159" s="263"/>
      <c r="EC1159" s="263"/>
      <c r="EE1159" s="274"/>
      <c r="EF1159" s="263"/>
      <c r="EG1159" s="263"/>
      <c r="EI1159" s="274"/>
      <c r="EJ1159" s="263"/>
      <c r="EK1159" s="263"/>
      <c r="EM1159" s="274"/>
      <c r="EN1159" s="263"/>
      <c r="EO1159" s="263"/>
      <c r="EQ1159" s="274"/>
      <c r="ER1159" s="263"/>
      <c r="ES1159" s="263"/>
      <c r="EU1159" s="274"/>
      <c r="EV1159" s="263"/>
      <c r="EW1159" s="263"/>
      <c r="EY1159" s="274"/>
      <c r="EZ1159" s="263"/>
      <c r="FA1159" s="263"/>
      <c r="FC1159" s="274"/>
      <c r="FD1159" s="263"/>
      <c r="FE1159" s="263"/>
      <c r="FG1159" s="274"/>
      <c r="FH1159" s="263"/>
      <c r="FI1159" s="263"/>
      <c r="FK1159" s="274"/>
      <c r="FL1159" s="263"/>
      <c r="FM1159" s="263"/>
      <c r="FO1159" s="274"/>
      <c r="FP1159" s="263"/>
      <c r="FQ1159" s="263"/>
      <c r="FS1159" s="274"/>
      <c r="FT1159" s="263"/>
      <c r="FU1159" s="263"/>
      <c r="FW1159" s="274"/>
      <c r="FX1159" s="263"/>
      <c r="FY1159" s="263"/>
      <c r="GA1159" s="274"/>
      <c r="GB1159" s="263"/>
      <c r="GC1159" s="263"/>
      <c r="GE1159" s="274"/>
      <c r="GF1159" s="263"/>
      <c r="GG1159" s="263"/>
      <c r="GI1159" s="274"/>
      <c r="GJ1159" s="263"/>
      <c r="GK1159" s="263"/>
      <c r="GM1159" s="274"/>
      <c r="GN1159" s="263"/>
      <c r="GO1159" s="263"/>
      <c r="GQ1159" s="274"/>
      <c r="GR1159" s="263"/>
      <c r="GS1159" s="263"/>
      <c r="GU1159" s="274"/>
      <c r="GV1159" s="263"/>
      <c r="GW1159" s="263"/>
      <c r="GY1159" s="274"/>
      <c r="GZ1159" s="263"/>
      <c r="HA1159" s="263"/>
      <c r="HC1159" s="274"/>
      <c r="HD1159" s="263"/>
      <c r="HE1159" s="263"/>
      <c r="HG1159" s="274"/>
      <c r="HH1159" s="263"/>
      <c r="HI1159" s="263"/>
      <c r="HK1159" s="274"/>
      <c r="HL1159" s="263"/>
      <c r="HM1159" s="263"/>
      <c r="HO1159" s="274"/>
      <c r="HP1159" s="263"/>
      <c r="HQ1159" s="263"/>
      <c r="HS1159" s="274"/>
      <c r="HT1159" s="263"/>
      <c r="HU1159" s="263"/>
      <c r="HW1159" s="274"/>
      <c r="HX1159" s="263"/>
      <c r="HY1159" s="263"/>
      <c r="IA1159" s="274"/>
      <c r="IB1159" s="263"/>
      <c r="IC1159" s="263"/>
      <c r="IE1159" s="274"/>
      <c r="IF1159" s="263"/>
      <c r="IG1159" s="263"/>
      <c r="II1159" s="274"/>
      <c r="IJ1159" s="263"/>
      <c r="IK1159" s="263"/>
      <c r="IM1159" s="274"/>
      <c r="IN1159" s="263"/>
      <c r="IO1159" s="263"/>
      <c r="IQ1159" s="274"/>
      <c r="IR1159" s="263"/>
      <c r="IS1159" s="263"/>
      <c r="IU1159" s="274"/>
    </row>
    <row r="1160" spans="1:255">
      <c r="B1160" s="263"/>
      <c r="C1160" s="268" t="s">
        <v>65</v>
      </c>
      <c r="D1160" s="275"/>
      <c r="E1160" s="275"/>
      <c r="G1160" s="274"/>
      <c r="H1160" s="263"/>
      <c r="I1160" s="263"/>
      <c r="K1160" s="274"/>
      <c r="L1160" s="263"/>
      <c r="M1160" s="263"/>
      <c r="O1160" s="274"/>
      <c r="P1160" s="263"/>
      <c r="Q1160" s="263"/>
      <c r="S1160" s="274"/>
      <c r="T1160" s="263"/>
      <c r="U1160" s="263"/>
      <c r="W1160" s="274"/>
      <c r="X1160" s="263"/>
      <c r="Y1160" s="263"/>
      <c r="AA1160" s="274"/>
      <c r="AB1160" s="263"/>
      <c r="AC1160" s="263"/>
      <c r="AE1160" s="274"/>
      <c r="AF1160" s="263"/>
      <c r="AG1160" s="263"/>
      <c r="AI1160" s="274"/>
      <c r="AJ1160" s="263"/>
      <c r="AK1160" s="263"/>
      <c r="AM1160" s="274"/>
      <c r="AN1160" s="263"/>
      <c r="AO1160" s="263"/>
      <c r="AQ1160" s="274"/>
      <c r="AR1160" s="263"/>
      <c r="AS1160" s="263"/>
      <c r="AU1160" s="274"/>
      <c r="AV1160" s="263"/>
      <c r="AW1160" s="263"/>
      <c r="AY1160" s="274"/>
      <c r="AZ1160" s="263"/>
      <c r="BA1160" s="263"/>
      <c r="BC1160" s="274"/>
      <c r="BD1160" s="263"/>
      <c r="BE1160" s="263"/>
      <c r="BG1160" s="274"/>
      <c r="BH1160" s="263"/>
      <c r="BI1160" s="263"/>
      <c r="BK1160" s="274"/>
      <c r="BL1160" s="263"/>
      <c r="BM1160" s="263"/>
      <c r="BO1160" s="274"/>
      <c r="BP1160" s="263"/>
      <c r="BQ1160" s="263"/>
      <c r="BS1160" s="274"/>
      <c r="BT1160" s="263"/>
      <c r="BU1160" s="263"/>
      <c r="BW1160" s="274"/>
      <c r="BX1160" s="263"/>
      <c r="BY1160" s="263"/>
      <c r="CA1160" s="274"/>
      <c r="CB1160" s="263"/>
      <c r="CC1160" s="263"/>
      <c r="CE1160" s="274"/>
      <c r="CF1160" s="263"/>
      <c r="CG1160" s="263"/>
      <c r="CI1160" s="274"/>
      <c r="CJ1160" s="263"/>
      <c r="CK1160" s="263"/>
      <c r="CM1160" s="274"/>
      <c r="CN1160" s="263"/>
      <c r="CO1160" s="263"/>
      <c r="CQ1160" s="274"/>
      <c r="CR1160" s="263"/>
      <c r="CS1160" s="263"/>
      <c r="CU1160" s="274"/>
      <c r="CV1160" s="263"/>
      <c r="CW1160" s="263"/>
      <c r="CY1160" s="274"/>
      <c r="CZ1160" s="263"/>
      <c r="DA1160" s="263"/>
      <c r="DC1160" s="274"/>
      <c r="DD1160" s="263"/>
      <c r="DE1160" s="263"/>
      <c r="DG1160" s="274"/>
      <c r="DH1160" s="263"/>
      <c r="DI1160" s="263"/>
      <c r="DK1160" s="274"/>
      <c r="DL1160" s="263"/>
      <c r="DM1160" s="263"/>
      <c r="DO1160" s="274"/>
      <c r="DP1160" s="263"/>
      <c r="DQ1160" s="263"/>
      <c r="DS1160" s="274"/>
      <c r="DT1160" s="263"/>
      <c r="DU1160" s="263"/>
      <c r="DW1160" s="274"/>
      <c r="DX1160" s="263"/>
      <c r="DY1160" s="263"/>
      <c r="EA1160" s="274"/>
      <c r="EB1160" s="263"/>
      <c r="EC1160" s="263"/>
      <c r="EE1160" s="274"/>
      <c r="EF1160" s="263"/>
      <c r="EG1160" s="263"/>
      <c r="EI1160" s="274"/>
      <c r="EJ1160" s="263"/>
      <c r="EK1160" s="263"/>
      <c r="EM1160" s="274"/>
      <c r="EN1160" s="263"/>
      <c r="EO1160" s="263"/>
      <c r="EQ1160" s="274"/>
      <c r="ER1160" s="263"/>
      <c r="ES1160" s="263"/>
      <c r="EU1160" s="274"/>
      <c r="EV1160" s="263"/>
      <c r="EW1160" s="263"/>
      <c r="EY1160" s="274"/>
      <c r="EZ1160" s="263"/>
      <c r="FA1160" s="263"/>
      <c r="FC1160" s="274"/>
      <c r="FD1160" s="263"/>
      <c r="FE1160" s="263"/>
      <c r="FG1160" s="274"/>
      <c r="FH1160" s="263"/>
      <c r="FI1160" s="263"/>
      <c r="FK1160" s="274"/>
      <c r="FL1160" s="263"/>
      <c r="FM1160" s="263"/>
      <c r="FO1160" s="274"/>
      <c r="FP1160" s="263"/>
      <c r="FQ1160" s="263"/>
      <c r="FS1160" s="274"/>
      <c r="FT1160" s="263"/>
      <c r="FU1160" s="263"/>
      <c r="FW1160" s="274"/>
      <c r="FX1160" s="263"/>
      <c r="FY1160" s="263"/>
      <c r="GA1160" s="274"/>
      <c r="GB1160" s="263"/>
      <c r="GC1160" s="263"/>
      <c r="GE1160" s="274"/>
      <c r="GF1160" s="263"/>
      <c r="GG1160" s="263"/>
      <c r="GI1160" s="274"/>
      <c r="GJ1160" s="263"/>
      <c r="GK1160" s="263"/>
      <c r="GM1160" s="274"/>
      <c r="GN1160" s="263"/>
      <c r="GO1160" s="263"/>
      <c r="GQ1160" s="274"/>
      <c r="GR1160" s="263"/>
      <c r="GS1160" s="263"/>
      <c r="GU1160" s="274"/>
      <c r="GV1160" s="263"/>
      <c r="GW1160" s="263"/>
      <c r="GY1160" s="274"/>
      <c r="GZ1160" s="263"/>
      <c r="HA1160" s="263"/>
      <c r="HC1160" s="274"/>
      <c r="HD1160" s="263"/>
      <c r="HE1160" s="263"/>
      <c r="HG1160" s="274"/>
      <c r="HH1160" s="263"/>
      <c r="HI1160" s="263"/>
      <c r="HK1160" s="274"/>
      <c r="HL1160" s="263"/>
      <c r="HM1160" s="263"/>
      <c r="HO1160" s="274"/>
      <c r="HP1160" s="263"/>
      <c r="HQ1160" s="263"/>
      <c r="HS1160" s="274"/>
      <c r="HT1160" s="263"/>
      <c r="HU1160" s="263"/>
      <c r="HW1160" s="274"/>
      <c r="HX1160" s="263"/>
      <c r="HY1160" s="263"/>
      <c r="IA1160" s="274"/>
      <c r="IB1160" s="263"/>
      <c r="IC1160" s="263"/>
      <c r="IE1160" s="274"/>
      <c r="IF1160" s="263"/>
      <c r="IG1160" s="263"/>
      <c r="II1160" s="274"/>
      <c r="IJ1160" s="263"/>
      <c r="IK1160" s="263"/>
      <c r="IM1160" s="274"/>
      <c r="IN1160" s="263"/>
      <c r="IO1160" s="263"/>
      <c r="IQ1160" s="274"/>
      <c r="IR1160" s="263"/>
      <c r="IS1160" s="263"/>
      <c r="IU1160" s="274"/>
    </row>
    <row r="1161" spans="1:255">
      <c r="B1161" s="263"/>
      <c r="C1161" s="268"/>
      <c r="D1161" s="275"/>
      <c r="E1161" s="275"/>
      <c r="G1161" s="274"/>
      <c r="H1161" s="263"/>
      <c r="I1161" s="263"/>
      <c r="K1161" s="274"/>
      <c r="L1161" s="263"/>
      <c r="M1161" s="263"/>
      <c r="O1161" s="274"/>
      <c r="P1161" s="263"/>
      <c r="Q1161" s="263"/>
      <c r="S1161" s="274"/>
      <c r="T1161" s="263"/>
      <c r="U1161" s="263"/>
      <c r="W1161" s="274"/>
      <c r="X1161" s="263"/>
      <c r="Y1161" s="263"/>
      <c r="AA1161" s="274"/>
      <c r="AB1161" s="263"/>
      <c r="AC1161" s="263"/>
      <c r="AE1161" s="274"/>
      <c r="AF1161" s="263"/>
      <c r="AG1161" s="263"/>
      <c r="AI1161" s="274"/>
      <c r="AJ1161" s="263"/>
      <c r="AK1161" s="263"/>
      <c r="AM1161" s="274"/>
      <c r="AN1161" s="263"/>
      <c r="AO1161" s="263"/>
      <c r="AQ1161" s="274"/>
      <c r="AR1161" s="263"/>
      <c r="AS1161" s="263"/>
      <c r="AU1161" s="274"/>
      <c r="AV1161" s="263"/>
      <c r="AW1161" s="263"/>
      <c r="AY1161" s="274"/>
      <c r="AZ1161" s="263"/>
      <c r="BA1161" s="263"/>
      <c r="BC1161" s="274"/>
      <c r="BD1161" s="263"/>
      <c r="BE1161" s="263"/>
      <c r="BG1161" s="274"/>
      <c r="BH1161" s="263"/>
      <c r="BI1161" s="263"/>
      <c r="BK1161" s="274"/>
      <c r="BL1161" s="263"/>
      <c r="BM1161" s="263"/>
      <c r="BO1161" s="274"/>
      <c r="BP1161" s="263"/>
      <c r="BQ1161" s="263"/>
      <c r="BS1161" s="274"/>
      <c r="BT1161" s="263"/>
      <c r="BU1161" s="263"/>
      <c r="BW1161" s="274"/>
      <c r="BX1161" s="263"/>
      <c r="BY1161" s="263"/>
      <c r="CA1161" s="274"/>
      <c r="CB1161" s="263"/>
      <c r="CC1161" s="263"/>
      <c r="CE1161" s="274"/>
      <c r="CF1161" s="263"/>
      <c r="CG1161" s="263"/>
      <c r="CI1161" s="274"/>
      <c r="CJ1161" s="263"/>
      <c r="CK1161" s="263"/>
      <c r="CM1161" s="274"/>
      <c r="CN1161" s="263"/>
      <c r="CO1161" s="263"/>
      <c r="CQ1161" s="274"/>
      <c r="CR1161" s="263"/>
      <c r="CS1161" s="263"/>
      <c r="CU1161" s="274"/>
      <c r="CV1161" s="263"/>
      <c r="CW1161" s="263"/>
      <c r="CY1161" s="274"/>
      <c r="CZ1161" s="263"/>
      <c r="DA1161" s="263"/>
      <c r="DC1161" s="274"/>
      <c r="DD1161" s="263"/>
      <c r="DE1161" s="263"/>
      <c r="DG1161" s="274"/>
      <c r="DH1161" s="263"/>
      <c r="DI1161" s="263"/>
      <c r="DK1161" s="274"/>
      <c r="DL1161" s="263"/>
      <c r="DM1161" s="263"/>
      <c r="DO1161" s="274"/>
      <c r="DP1161" s="263"/>
      <c r="DQ1161" s="263"/>
      <c r="DS1161" s="274"/>
      <c r="DT1161" s="263"/>
      <c r="DU1161" s="263"/>
      <c r="DW1161" s="274"/>
      <c r="DX1161" s="263"/>
      <c r="DY1161" s="263"/>
      <c r="EA1161" s="274"/>
      <c r="EB1161" s="263"/>
      <c r="EC1161" s="263"/>
      <c r="EE1161" s="274"/>
      <c r="EF1161" s="263"/>
      <c r="EG1161" s="263"/>
      <c r="EI1161" s="274"/>
      <c r="EJ1161" s="263"/>
      <c r="EK1161" s="263"/>
      <c r="EM1161" s="274"/>
      <c r="EN1161" s="263"/>
      <c r="EO1161" s="263"/>
      <c r="EQ1161" s="274"/>
      <c r="ER1161" s="263"/>
      <c r="ES1161" s="263"/>
      <c r="EU1161" s="274"/>
      <c r="EV1161" s="263"/>
      <c r="EW1161" s="263"/>
      <c r="EY1161" s="274"/>
      <c r="EZ1161" s="263"/>
      <c r="FA1161" s="263"/>
      <c r="FC1161" s="274"/>
      <c r="FD1161" s="263"/>
      <c r="FE1161" s="263"/>
      <c r="FG1161" s="274"/>
      <c r="FH1161" s="263"/>
      <c r="FI1161" s="263"/>
      <c r="FK1161" s="274"/>
      <c r="FL1161" s="263"/>
      <c r="FM1161" s="263"/>
      <c r="FO1161" s="274"/>
      <c r="FP1161" s="263"/>
      <c r="FQ1161" s="263"/>
      <c r="FS1161" s="274"/>
      <c r="FT1161" s="263"/>
      <c r="FU1161" s="263"/>
      <c r="FW1161" s="274"/>
      <c r="FX1161" s="263"/>
      <c r="FY1161" s="263"/>
      <c r="GA1161" s="274"/>
      <c r="GB1161" s="263"/>
      <c r="GC1161" s="263"/>
      <c r="GE1161" s="274"/>
      <c r="GF1161" s="263"/>
      <c r="GG1161" s="263"/>
      <c r="GI1161" s="274"/>
      <c r="GJ1161" s="263"/>
      <c r="GK1161" s="263"/>
      <c r="GM1161" s="274"/>
      <c r="GN1161" s="263"/>
      <c r="GO1161" s="263"/>
      <c r="GQ1161" s="274"/>
      <c r="GR1161" s="263"/>
      <c r="GS1161" s="263"/>
      <c r="GU1161" s="274"/>
      <c r="GV1161" s="263"/>
      <c r="GW1161" s="263"/>
      <c r="GY1161" s="274"/>
      <c r="GZ1161" s="263"/>
      <c r="HA1161" s="263"/>
      <c r="HC1161" s="274"/>
      <c r="HD1161" s="263"/>
      <c r="HE1161" s="263"/>
      <c r="HG1161" s="274"/>
      <c r="HH1161" s="263"/>
      <c r="HI1161" s="263"/>
      <c r="HK1161" s="274"/>
      <c r="HL1161" s="263"/>
      <c r="HM1161" s="263"/>
      <c r="HO1161" s="274"/>
      <c r="HP1161" s="263"/>
      <c r="HQ1161" s="263"/>
      <c r="HS1161" s="274"/>
      <c r="HT1161" s="263"/>
      <c r="HU1161" s="263"/>
      <c r="HW1161" s="274"/>
      <c r="HX1161" s="263"/>
      <c r="HY1161" s="263"/>
      <c r="IA1161" s="274"/>
      <c r="IB1161" s="263"/>
      <c r="IC1161" s="263"/>
      <c r="IE1161" s="274"/>
      <c r="IF1161" s="263"/>
      <c r="IG1161" s="263"/>
      <c r="II1161" s="274"/>
      <c r="IJ1161" s="263"/>
      <c r="IK1161" s="263"/>
      <c r="IM1161" s="274"/>
      <c r="IN1161" s="263"/>
      <c r="IO1161" s="263"/>
      <c r="IQ1161" s="274"/>
      <c r="IR1161" s="263"/>
      <c r="IS1161" s="263"/>
      <c r="IU1161" s="274"/>
    </row>
    <row r="1162" spans="1:255">
      <c r="A1162" s="131">
        <v>3390</v>
      </c>
      <c r="B1162" s="263" t="s">
        <v>48</v>
      </c>
      <c r="C1162" s="136" t="s">
        <v>4574</v>
      </c>
      <c r="D1162" s="275">
        <v>4520</v>
      </c>
      <c r="E1162" s="275"/>
      <c r="G1162" s="274"/>
      <c r="H1162" s="263"/>
      <c r="I1162" s="263"/>
      <c r="K1162" s="274"/>
      <c r="L1162" s="263"/>
      <c r="M1162" s="263"/>
      <c r="O1162" s="274"/>
      <c r="P1162" s="263"/>
      <c r="Q1162" s="263"/>
      <c r="S1162" s="274"/>
      <c r="T1162" s="263"/>
      <c r="U1162" s="263"/>
      <c r="W1162" s="274"/>
      <c r="X1162" s="263"/>
      <c r="Y1162" s="263"/>
      <c r="AA1162" s="274"/>
      <c r="AB1162" s="263"/>
      <c r="AC1162" s="263"/>
      <c r="AE1162" s="274"/>
      <c r="AF1162" s="263"/>
      <c r="AG1162" s="263"/>
      <c r="AI1162" s="274"/>
      <c r="AJ1162" s="263"/>
      <c r="AK1162" s="263"/>
      <c r="AM1162" s="274"/>
      <c r="AN1162" s="263"/>
      <c r="AO1162" s="263"/>
      <c r="AQ1162" s="274"/>
      <c r="AR1162" s="263"/>
      <c r="AS1162" s="263"/>
      <c r="AU1162" s="274"/>
      <c r="AV1162" s="263"/>
      <c r="AW1162" s="263"/>
      <c r="AY1162" s="274"/>
      <c r="AZ1162" s="263"/>
      <c r="BA1162" s="263"/>
      <c r="BC1162" s="274"/>
      <c r="BD1162" s="263"/>
      <c r="BE1162" s="263"/>
      <c r="BG1162" s="274"/>
      <c r="BH1162" s="263"/>
      <c r="BI1162" s="263"/>
      <c r="BK1162" s="274"/>
      <c r="BL1162" s="263"/>
      <c r="BM1162" s="263"/>
      <c r="BO1162" s="274"/>
      <c r="BP1162" s="263"/>
      <c r="BQ1162" s="263"/>
      <c r="BS1162" s="274"/>
      <c r="BT1162" s="263"/>
      <c r="BU1162" s="263"/>
      <c r="BW1162" s="274"/>
      <c r="BX1162" s="263"/>
      <c r="BY1162" s="263"/>
      <c r="CA1162" s="274"/>
      <c r="CB1162" s="263"/>
      <c r="CC1162" s="263"/>
      <c r="CE1162" s="274"/>
      <c r="CF1162" s="263"/>
      <c r="CG1162" s="263"/>
      <c r="CI1162" s="274"/>
      <c r="CJ1162" s="263"/>
      <c r="CK1162" s="263"/>
      <c r="CM1162" s="274"/>
      <c r="CN1162" s="263"/>
      <c r="CO1162" s="263"/>
      <c r="CQ1162" s="274"/>
      <c r="CR1162" s="263"/>
      <c r="CS1162" s="263"/>
      <c r="CU1162" s="274"/>
      <c r="CV1162" s="263"/>
      <c r="CW1162" s="263"/>
      <c r="CY1162" s="274"/>
      <c r="CZ1162" s="263"/>
      <c r="DA1162" s="263"/>
      <c r="DC1162" s="274"/>
      <c r="DD1162" s="263"/>
      <c r="DE1162" s="263"/>
      <c r="DG1162" s="274"/>
      <c r="DH1162" s="263"/>
      <c r="DI1162" s="263"/>
      <c r="DK1162" s="274"/>
      <c r="DL1162" s="263"/>
      <c r="DM1162" s="263"/>
      <c r="DO1162" s="274"/>
      <c r="DP1162" s="263"/>
      <c r="DQ1162" s="263"/>
      <c r="DS1162" s="274"/>
      <c r="DT1162" s="263"/>
      <c r="DU1162" s="263"/>
      <c r="DW1162" s="274"/>
      <c r="DX1162" s="263"/>
      <c r="DY1162" s="263"/>
      <c r="EA1162" s="274"/>
      <c r="EB1162" s="263"/>
      <c r="EC1162" s="263"/>
      <c r="EE1162" s="274"/>
      <c r="EF1162" s="263"/>
      <c r="EG1162" s="263"/>
      <c r="EI1162" s="274"/>
      <c r="EJ1162" s="263"/>
      <c r="EK1162" s="263"/>
      <c r="EM1162" s="274"/>
      <c r="EN1162" s="263"/>
      <c r="EO1162" s="263"/>
      <c r="EQ1162" s="274"/>
      <c r="ER1162" s="263"/>
      <c r="ES1162" s="263"/>
      <c r="EU1162" s="274"/>
      <c r="EV1162" s="263"/>
      <c r="EW1162" s="263"/>
      <c r="EY1162" s="274"/>
      <c r="EZ1162" s="263"/>
      <c r="FA1162" s="263"/>
      <c r="FC1162" s="274"/>
      <c r="FD1162" s="263"/>
      <c r="FE1162" s="263"/>
      <c r="FG1162" s="274"/>
      <c r="FH1162" s="263"/>
      <c r="FI1162" s="263"/>
      <c r="FK1162" s="274"/>
      <c r="FL1162" s="263"/>
      <c r="FM1162" s="263"/>
      <c r="FO1162" s="274"/>
      <c r="FP1162" s="263"/>
      <c r="FQ1162" s="263"/>
      <c r="FS1162" s="274"/>
      <c r="FT1162" s="263"/>
      <c r="FU1162" s="263"/>
      <c r="FW1162" s="274"/>
      <c r="FX1162" s="263"/>
      <c r="FY1162" s="263"/>
      <c r="GA1162" s="274"/>
      <c r="GB1162" s="263"/>
      <c r="GC1162" s="263"/>
      <c r="GE1162" s="274"/>
      <c r="GF1162" s="263"/>
      <c r="GG1162" s="263"/>
      <c r="GI1162" s="274"/>
      <c r="GJ1162" s="263"/>
      <c r="GK1162" s="263"/>
      <c r="GM1162" s="274"/>
      <c r="GN1162" s="263"/>
      <c r="GO1162" s="263"/>
      <c r="GQ1162" s="274"/>
      <c r="GR1162" s="263"/>
      <c r="GS1162" s="263"/>
      <c r="GU1162" s="274"/>
      <c r="GV1162" s="263"/>
      <c r="GW1162" s="263"/>
      <c r="GY1162" s="274"/>
      <c r="GZ1162" s="263"/>
      <c r="HA1162" s="263"/>
      <c r="HC1162" s="274"/>
      <c r="HD1162" s="263"/>
      <c r="HE1162" s="263"/>
      <c r="HG1162" s="274"/>
      <c r="HH1162" s="263"/>
      <c r="HI1162" s="263"/>
      <c r="HK1162" s="274"/>
      <c r="HL1162" s="263"/>
      <c r="HM1162" s="263"/>
      <c r="HO1162" s="274"/>
      <c r="HP1162" s="263"/>
      <c r="HQ1162" s="263"/>
      <c r="HS1162" s="274"/>
      <c r="HT1162" s="263"/>
      <c r="HU1162" s="263"/>
      <c r="HW1162" s="274"/>
      <c r="HX1162" s="263"/>
      <c r="HY1162" s="263"/>
      <c r="IA1162" s="274"/>
      <c r="IB1162" s="263"/>
      <c r="IC1162" s="263"/>
      <c r="IE1162" s="274"/>
      <c r="IF1162" s="263"/>
      <c r="IG1162" s="263"/>
      <c r="II1162" s="274"/>
      <c r="IJ1162" s="263"/>
      <c r="IK1162" s="263"/>
      <c r="IM1162" s="274"/>
      <c r="IN1162" s="263"/>
      <c r="IO1162" s="263"/>
      <c r="IQ1162" s="274"/>
      <c r="IR1162" s="263"/>
      <c r="IS1162" s="263"/>
      <c r="IU1162" s="274"/>
    </row>
    <row r="1163" spans="1:255">
      <c r="B1163" s="263"/>
      <c r="D1163" s="275"/>
      <c r="E1163" s="275"/>
      <c r="G1163" s="274"/>
      <c r="H1163" s="263"/>
      <c r="I1163" s="263"/>
      <c r="K1163" s="274"/>
      <c r="L1163" s="263"/>
      <c r="M1163" s="263"/>
      <c r="O1163" s="274"/>
      <c r="P1163" s="263"/>
      <c r="Q1163" s="263"/>
      <c r="S1163" s="274"/>
      <c r="T1163" s="263"/>
      <c r="U1163" s="263"/>
      <c r="W1163" s="274"/>
      <c r="X1163" s="263"/>
      <c r="Y1163" s="263"/>
      <c r="AA1163" s="274"/>
      <c r="AB1163" s="263"/>
      <c r="AC1163" s="263"/>
      <c r="AE1163" s="274"/>
      <c r="AF1163" s="263"/>
      <c r="AG1163" s="263"/>
      <c r="AI1163" s="274"/>
      <c r="AJ1163" s="263"/>
      <c r="AK1163" s="263"/>
      <c r="AM1163" s="274"/>
      <c r="AN1163" s="263"/>
      <c r="AO1163" s="263"/>
      <c r="AQ1163" s="274"/>
      <c r="AR1163" s="263"/>
      <c r="AS1163" s="263"/>
      <c r="AU1163" s="274"/>
      <c r="AV1163" s="263"/>
      <c r="AW1163" s="263"/>
      <c r="AY1163" s="274"/>
      <c r="AZ1163" s="263"/>
      <c r="BA1163" s="263"/>
      <c r="BC1163" s="274"/>
      <c r="BD1163" s="263"/>
      <c r="BE1163" s="263"/>
      <c r="BG1163" s="274"/>
      <c r="BH1163" s="263"/>
      <c r="BI1163" s="263"/>
      <c r="BK1163" s="274"/>
      <c r="BL1163" s="263"/>
      <c r="BM1163" s="263"/>
      <c r="BO1163" s="274"/>
      <c r="BP1163" s="263"/>
      <c r="BQ1163" s="263"/>
      <c r="BS1163" s="274"/>
      <c r="BT1163" s="263"/>
      <c r="BU1163" s="263"/>
      <c r="BW1163" s="274"/>
      <c r="BX1163" s="263"/>
      <c r="BY1163" s="263"/>
      <c r="CA1163" s="274"/>
      <c r="CB1163" s="263"/>
      <c r="CC1163" s="263"/>
      <c r="CE1163" s="274"/>
      <c r="CF1163" s="263"/>
      <c r="CG1163" s="263"/>
      <c r="CI1163" s="274"/>
      <c r="CJ1163" s="263"/>
      <c r="CK1163" s="263"/>
      <c r="CM1163" s="274"/>
      <c r="CN1163" s="263"/>
      <c r="CO1163" s="263"/>
      <c r="CQ1163" s="274"/>
      <c r="CR1163" s="263"/>
      <c r="CS1163" s="263"/>
      <c r="CU1163" s="274"/>
      <c r="CV1163" s="263"/>
      <c r="CW1163" s="263"/>
      <c r="CY1163" s="274"/>
      <c r="CZ1163" s="263"/>
      <c r="DA1163" s="263"/>
      <c r="DC1163" s="274"/>
      <c r="DD1163" s="263"/>
      <c r="DE1163" s="263"/>
      <c r="DG1163" s="274"/>
      <c r="DH1163" s="263"/>
      <c r="DI1163" s="263"/>
      <c r="DK1163" s="274"/>
      <c r="DL1163" s="263"/>
      <c r="DM1163" s="263"/>
      <c r="DO1163" s="274"/>
      <c r="DP1163" s="263"/>
      <c r="DQ1163" s="263"/>
      <c r="DS1163" s="274"/>
      <c r="DT1163" s="263"/>
      <c r="DU1163" s="263"/>
      <c r="DW1163" s="274"/>
      <c r="DX1163" s="263"/>
      <c r="DY1163" s="263"/>
      <c r="EA1163" s="274"/>
      <c r="EB1163" s="263"/>
      <c r="EC1163" s="263"/>
      <c r="EE1163" s="274"/>
      <c r="EF1163" s="263"/>
      <c r="EG1163" s="263"/>
      <c r="EI1163" s="274"/>
      <c r="EJ1163" s="263"/>
      <c r="EK1163" s="263"/>
      <c r="EM1163" s="274"/>
      <c r="EN1163" s="263"/>
      <c r="EO1163" s="263"/>
      <c r="EQ1163" s="274"/>
      <c r="ER1163" s="263"/>
      <c r="ES1163" s="263"/>
      <c r="EU1163" s="274"/>
      <c r="EV1163" s="263"/>
      <c r="EW1163" s="263"/>
      <c r="EY1163" s="274"/>
      <c r="EZ1163" s="263"/>
      <c r="FA1163" s="263"/>
      <c r="FC1163" s="274"/>
      <c r="FD1163" s="263"/>
      <c r="FE1163" s="263"/>
      <c r="FG1163" s="274"/>
      <c r="FH1163" s="263"/>
      <c r="FI1163" s="263"/>
      <c r="FK1163" s="274"/>
      <c r="FL1163" s="263"/>
      <c r="FM1163" s="263"/>
      <c r="FO1163" s="274"/>
      <c r="FP1163" s="263"/>
      <c r="FQ1163" s="263"/>
      <c r="FS1163" s="274"/>
      <c r="FT1163" s="263"/>
      <c r="FU1163" s="263"/>
      <c r="FW1163" s="274"/>
      <c r="FX1163" s="263"/>
      <c r="FY1163" s="263"/>
      <c r="GA1163" s="274"/>
      <c r="GB1163" s="263"/>
      <c r="GC1163" s="263"/>
      <c r="GE1163" s="274"/>
      <c r="GF1163" s="263"/>
      <c r="GG1163" s="263"/>
      <c r="GI1163" s="274"/>
      <c r="GJ1163" s="263"/>
      <c r="GK1163" s="263"/>
      <c r="GM1163" s="274"/>
      <c r="GN1163" s="263"/>
      <c r="GO1163" s="263"/>
      <c r="GQ1163" s="274"/>
      <c r="GR1163" s="263"/>
      <c r="GS1163" s="263"/>
      <c r="GU1163" s="274"/>
      <c r="GV1163" s="263"/>
      <c r="GW1163" s="263"/>
      <c r="GY1163" s="274"/>
      <c r="GZ1163" s="263"/>
      <c r="HA1163" s="263"/>
      <c r="HC1163" s="274"/>
      <c r="HD1163" s="263"/>
      <c r="HE1163" s="263"/>
      <c r="HG1163" s="274"/>
      <c r="HH1163" s="263"/>
      <c r="HI1163" s="263"/>
      <c r="HK1163" s="274"/>
      <c r="HL1163" s="263"/>
      <c r="HM1163" s="263"/>
      <c r="HO1163" s="274"/>
      <c r="HP1163" s="263"/>
      <c r="HQ1163" s="263"/>
      <c r="HS1163" s="274"/>
      <c r="HT1163" s="263"/>
      <c r="HU1163" s="263"/>
      <c r="HW1163" s="274"/>
      <c r="HX1163" s="263"/>
      <c r="HY1163" s="263"/>
      <c r="IA1163" s="274"/>
      <c r="IB1163" s="263"/>
      <c r="IC1163" s="263"/>
      <c r="IE1163" s="274"/>
      <c r="IF1163" s="263"/>
      <c r="IG1163" s="263"/>
      <c r="II1163" s="274"/>
      <c r="IJ1163" s="263"/>
      <c r="IK1163" s="263"/>
      <c r="IM1163" s="274"/>
      <c r="IN1163" s="263"/>
      <c r="IO1163" s="263"/>
      <c r="IQ1163" s="274"/>
      <c r="IR1163" s="263"/>
      <c r="IS1163" s="263"/>
      <c r="IU1163" s="274"/>
    </row>
    <row r="1164" spans="1:255">
      <c r="A1164" s="131">
        <v>3354</v>
      </c>
      <c r="B1164" s="263" t="s">
        <v>48</v>
      </c>
      <c r="C1164" s="136" t="s">
        <v>1468</v>
      </c>
      <c r="D1164" s="275">
        <v>2320</v>
      </c>
      <c r="E1164" s="275"/>
      <c r="G1164" s="274"/>
      <c r="H1164" s="263"/>
      <c r="I1164" s="263"/>
      <c r="K1164" s="274"/>
      <c r="L1164" s="263"/>
      <c r="M1164" s="263"/>
      <c r="O1164" s="274"/>
      <c r="P1164" s="263"/>
      <c r="Q1164" s="263"/>
      <c r="S1164" s="274"/>
      <c r="T1164" s="263"/>
      <c r="U1164" s="263"/>
      <c r="W1164" s="274"/>
      <c r="X1164" s="263"/>
      <c r="Y1164" s="263"/>
      <c r="AA1164" s="274"/>
      <c r="AB1164" s="263"/>
      <c r="AC1164" s="263"/>
      <c r="AE1164" s="274"/>
      <c r="AF1164" s="263"/>
      <c r="AG1164" s="263"/>
      <c r="AI1164" s="274"/>
      <c r="AJ1164" s="263"/>
      <c r="AK1164" s="263"/>
      <c r="AM1164" s="274"/>
      <c r="AN1164" s="263"/>
      <c r="AO1164" s="263"/>
      <c r="AQ1164" s="274"/>
      <c r="AR1164" s="263"/>
      <c r="AS1164" s="263"/>
      <c r="AU1164" s="274"/>
      <c r="AV1164" s="263"/>
      <c r="AW1164" s="263"/>
      <c r="AY1164" s="274"/>
      <c r="AZ1164" s="263"/>
      <c r="BA1164" s="263"/>
      <c r="BC1164" s="274"/>
      <c r="BD1164" s="263"/>
      <c r="BE1164" s="263"/>
      <c r="BG1164" s="274"/>
      <c r="BH1164" s="263"/>
      <c r="BI1164" s="263"/>
      <c r="BK1164" s="274"/>
      <c r="BL1164" s="263"/>
      <c r="BM1164" s="263"/>
      <c r="BO1164" s="274"/>
      <c r="BP1164" s="263"/>
      <c r="BQ1164" s="263"/>
      <c r="BS1164" s="274"/>
      <c r="BT1164" s="263"/>
      <c r="BU1164" s="263"/>
      <c r="BW1164" s="274"/>
      <c r="BX1164" s="263"/>
      <c r="BY1164" s="263"/>
      <c r="CA1164" s="274"/>
      <c r="CB1164" s="263"/>
      <c r="CC1164" s="263"/>
      <c r="CE1164" s="274"/>
      <c r="CF1164" s="263"/>
      <c r="CG1164" s="263"/>
      <c r="CI1164" s="274"/>
      <c r="CJ1164" s="263"/>
      <c r="CK1164" s="263"/>
      <c r="CM1164" s="274"/>
      <c r="CN1164" s="263"/>
      <c r="CO1164" s="263"/>
      <c r="CQ1164" s="274"/>
      <c r="CR1164" s="263"/>
      <c r="CS1164" s="263"/>
      <c r="CU1164" s="274"/>
      <c r="CV1164" s="263"/>
      <c r="CW1164" s="263"/>
      <c r="CY1164" s="274"/>
      <c r="CZ1164" s="263"/>
      <c r="DA1164" s="263"/>
      <c r="DC1164" s="274"/>
      <c r="DD1164" s="263"/>
      <c r="DE1164" s="263"/>
      <c r="DG1164" s="274"/>
      <c r="DH1164" s="263"/>
      <c r="DI1164" s="263"/>
      <c r="DK1164" s="274"/>
      <c r="DL1164" s="263"/>
      <c r="DM1164" s="263"/>
      <c r="DO1164" s="274"/>
      <c r="DP1164" s="263"/>
      <c r="DQ1164" s="263"/>
      <c r="DS1164" s="274"/>
      <c r="DT1164" s="263"/>
      <c r="DU1164" s="263"/>
      <c r="DW1164" s="274"/>
      <c r="DX1164" s="263"/>
      <c r="DY1164" s="263"/>
      <c r="EA1164" s="274"/>
      <c r="EB1164" s="263"/>
      <c r="EC1164" s="263"/>
      <c r="EE1164" s="274"/>
      <c r="EF1164" s="263"/>
      <c r="EG1164" s="263"/>
      <c r="EI1164" s="274"/>
      <c r="EJ1164" s="263"/>
      <c r="EK1164" s="263"/>
      <c r="EM1164" s="274"/>
      <c r="EN1164" s="263"/>
      <c r="EO1164" s="263"/>
      <c r="EQ1164" s="274"/>
      <c r="ER1164" s="263"/>
      <c r="ES1164" s="263"/>
      <c r="EU1164" s="274"/>
      <c r="EV1164" s="263"/>
      <c r="EW1164" s="263"/>
      <c r="EY1164" s="274"/>
      <c r="EZ1164" s="263"/>
      <c r="FA1164" s="263"/>
      <c r="FC1164" s="274"/>
      <c r="FD1164" s="263"/>
      <c r="FE1164" s="263"/>
      <c r="FG1164" s="274"/>
      <c r="FH1164" s="263"/>
      <c r="FI1164" s="263"/>
      <c r="FK1164" s="274"/>
      <c r="FL1164" s="263"/>
      <c r="FM1164" s="263"/>
      <c r="FO1164" s="274"/>
      <c r="FP1164" s="263"/>
      <c r="FQ1164" s="263"/>
      <c r="FS1164" s="274"/>
      <c r="FT1164" s="263"/>
      <c r="FU1164" s="263"/>
      <c r="FW1164" s="274"/>
      <c r="FX1164" s="263"/>
      <c r="FY1164" s="263"/>
      <c r="GA1164" s="274"/>
      <c r="GB1164" s="263"/>
      <c r="GC1164" s="263"/>
      <c r="GE1164" s="274"/>
      <c r="GF1164" s="263"/>
      <c r="GG1164" s="263"/>
      <c r="GI1164" s="274"/>
      <c r="GJ1164" s="263"/>
      <c r="GK1164" s="263"/>
      <c r="GM1164" s="274"/>
      <c r="GN1164" s="263"/>
      <c r="GO1164" s="263"/>
      <c r="GQ1164" s="274"/>
      <c r="GR1164" s="263"/>
      <c r="GS1164" s="263"/>
      <c r="GU1164" s="274"/>
      <c r="GV1164" s="263"/>
      <c r="GW1164" s="263"/>
      <c r="GY1164" s="274"/>
      <c r="GZ1164" s="263"/>
      <c r="HA1164" s="263"/>
      <c r="HC1164" s="274"/>
      <c r="HD1164" s="263"/>
      <c r="HE1164" s="263"/>
      <c r="HG1164" s="274"/>
      <c r="HH1164" s="263"/>
      <c r="HI1164" s="263"/>
      <c r="HK1164" s="274"/>
      <c r="HL1164" s="263"/>
      <c r="HM1164" s="263"/>
      <c r="HO1164" s="274"/>
      <c r="HP1164" s="263"/>
      <c r="HQ1164" s="263"/>
      <c r="HS1164" s="274"/>
      <c r="HT1164" s="263"/>
      <c r="HU1164" s="263"/>
      <c r="HW1164" s="274"/>
      <c r="HX1164" s="263"/>
      <c r="HY1164" s="263"/>
      <c r="IA1164" s="274"/>
      <c r="IB1164" s="263"/>
      <c r="IC1164" s="263"/>
      <c r="IE1164" s="274"/>
      <c r="IF1164" s="263"/>
      <c r="IG1164" s="263"/>
      <c r="II1164" s="274"/>
      <c r="IJ1164" s="263"/>
      <c r="IK1164" s="263"/>
      <c r="IM1164" s="274"/>
      <c r="IN1164" s="263"/>
      <c r="IO1164" s="263"/>
      <c r="IQ1164" s="274"/>
      <c r="IR1164" s="263"/>
      <c r="IS1164" s="263"/>
      <c r="IU1164" s="274"/>
    </row>
    <row r="1165" spans="1:255">
      <c r="A1165" s="131">
        <v>3355</v>
      </c>
      <c r="B1165" s="263" t="s">
        <v>48</v>
      </c>
      <c r="C1165" s="136" t="s">
        <v>536</v>
      </c>
      <c r="D1165" s="275">
        <v>18800</v>
      </c>
      <c r="E1165" s="275"/>
      <c r="G1165" s="274"/>
      <c r="H1165" s="263"/>
      <c r="I1165" s="263"/>
      <c r="K1165" s="274"/>
      <c r="L1165" s="263"/>
      <c r="M1165" s="263"/>
      <c r="O1165" s="274"/>
      <c r="P1165" s="263"/>
      <c r="Q1165" s="263"/>
      <c r="S1165" s="274"/>
      <c r="T1165" s="263"/>
      <c r="U1165" s="263"/>
      <c r="W1165" s="274"/>
      <c r="X1165" s="263"/>
      <c r="Y1165" s="263"/>
      <c r="AA1165" s="274"/>
      <c r="AB1165" s="263"/>
      <c r="AC1165" s="263"/>
      <c r="AE1165" s="274"/>
      <c r="AF1165" s="263"/>
      <c r="AG1165" s="263"/>
      <c r="AI1165" s="274"/>
      <c r="AJ1165" s="263"/>
      <c r="AK1165" s="263"/>
      <c r="AM1165" s="274"/>
      <c r="AN1165" s="263"/>
      <c r="AO1165" s="263"/>
      <c r="AQ1165" s="274"/>
      <c r="AR1165" s="263"/>
      <c r="AS1165" s="263"/>
      <c r="AU1165" s="274"/>
      <c r="AV1165" s="263"/>
      <c r="AW1165" s="263"/>
      <c r="AY1165" s="274"/>
      <c r="AZ1165" s="263"/>
      <c r="BA1165" s="263"/>
      <c r="BC1165" s="274"/>
      <c r="BD1165" s="263"/>
      <c r="BE1165" s="263"/>
      <c r="BG1165" s="274"/>
      <c r="BH1165" s="263"/>
      <c r="BI1165" s="263"/>
      <c r="BK1165" s="274"/>
      <c r="BL1165" s="263"/>
      <c r="BM1165" s="263"/>
      <c r="BO1165" s="274"/>
      <c r="BP1165" s="263"/>
      <c r="BQ1165" s="263"/>
      <c r="BS1165" s="274"/>
      <c r="BT1165" s="263"/>
      <c r="BU1165" s="263"/>
      <c r="BW1165" s="274"/>
      <c r="BX1165" s="263"/>
      <c r="BY1165" s="263"/>
      <c r="CA1165" s="274"/>
      <c r="CB1165" s="263"/>
      <c r="CC1165" s="263"/>
      <c r="CE1165" s="274"/>
      <c r="CF1165" s="263"/>
      <c r="CG1165" s="263"/>
      <c r="CI1165" s="274"/>
      <c r="CJ1165" s="263"/>
      <c r="CK1165" s="263"/>
      <c r="CM1165" s="274"/>
      <c r="CN1165" s="263"/>
      <c r="CO1165" s="263"/>
      <c r="CQ1165" s="274"/>
      <c r="CR1165" s="263"/>
      <c r="CS1165" s="263"/>
      <c r="CU1165" s="274"/>
      <c r="CV1165" s="263"/>
      <c r="CW1165" s="263"/>
      <c r="CY1165" s="274"/>
      <c r="CZ1165" s="263"/>
      <c r="DA1165" s="263"/>
      <c r="DC1165" s="274"/>
      <c r="DD1165" s="263"/>
      <c r="DE1165" s="263"/>
      <c r="DG1165" s="274"/>
      <c r="DH1165" s="263"/>
      <c r="DI1165" s="263"/>
      <c r="DK1165" s="274"/>
      <c r="DL1165" s="263"/>
      <c r="DM1165" s="263"/>
      <c r="DO1165" s="274"/>
      <c r="DP1165" s="263"/>
      <c r="DQ1165" s="263"/>
      <c r="DS1165" s="274"/>
      <c r="DT1165" s="263"/>
      <c r="DU1165" s="263"/>
      <c r="DW1165" s="274"/>
      <c r="DX1165" s="263"/>
      <c r="DY1165" s="263"/>
      <c r="EA1165" s="274"/>
      <c r="EB1165" s="263"/>
      <c r="EC1165" s="263"/>
      <c r="EE1165" s="274"/>
      <c r="EF1165" s="263"/>
      <c r="EG1165" s="263"/>
      <c r="EI1165" s="274"/>
      <c r="EJ1165" s="263"/>
      <c r="EK1165" s="263"/>
      <c r="EM1165" s="274"/>
      <c r="EN1165" s="263"/>
      <c r="EO1165" s="263"/>
      <c r="EQ1165" s="274"/>
      <c r="ER1165" s="263"/>
      <c r="ES1165" s="263"/>
      <c r="EU1165" s="274"/>
      <c r="EV1165" s="263"/>
      <c r="EW1165" s="263"/>
      <c r="EY1165" s="274"/>
      <c r="EZ1165" s="263"/>
      <c r="FA1165" s="263"/>
      <c r="FC1165" s="274"/>
      <c r="FD1165" s="263"/>
      <c r="FE1165" s="263"/>
      <c r="FG1165" s="274"/>
      <c r="FH1165" s="263"/>
      <c r="FI1165" s="263"/>
      <c r="FK1165" s="274"/>
      <c r="FL1165" s="263"/>
      <c r="FM1165" s="263"/>
      <c r="FO1165" s="274"/>
      <c r="FP1165" s="263"/>
      <c r="FQ1165" s="263"/>
      <c r="FS1165" s="274"/>
      <c r="FT1165" s="263"/>
      <c r="FU1165" s="263"/>
      <c r="FW1165" s="274"/>
      <c r="FX1165" s="263"/>
      <c r="FY1165" s="263"/>
      <c r="GA1165" s="274"/>
      <c r="GB1165" s="263"/>
      <c r="GC1165" s="263"/>
      <c r="GE1165" s="274"/>
      <c r="GF1165" s="263"/>
      <c r="GG1165" s="263"/>
      <c r="GI1165" s="274"/>
      <c r="GJ1165" s="263"/>
      <c r="GK1165" s="263"/>
      <c r="GM1165" s="274"/>
      <c r="GN1165" s="263"/>
      <c r="GO1165" s="263"/>
      <c r="GQ1165" s="274"/>
      <c r="GR1165" s="263"/>
      <c r="GS1165" s="263"/>
      <c r="GU1165" s="274"/>
      <c r="GV1165" s="263"/>
      <c r="GW1165" s="263"/>
      <c r="GY1165" s="274"/>
      <c r="GZ1165" s="263"/>
      <c r="HA1165" s="263"/>
      <c r="HC1165" s="274"/>
      <c r="HD1165" s="263"/>
      <c r="HE1165" s="263"/>
      <c r="HG1165" s="274"/>
      <c r="HH1165" s="263"/>
      <c r="HI1165" s="263"/>
      <c r="HK1165" s="274"/>
      <c r="HL1165" s="263"/>
      <c r="HM1165" s="263"/>
      <c r="HO1165" s="274"/>
      <c r="HP1165" s="263"/>
      <c r="HQ1165" s="263"/>
      <c r="HS1165" s="274"/>
      <c r="HT1165" s="263"/>
      <c r="HU1165" s="263"/>
      <c r="HW1165" s="274"/>
      <c r="HX1165" s="263"/>
      <c r="HY1165" s="263"/>
      <c r="IA1165" s="274"/>
      <c r="IB1165" s="263"/>
      <c r="IC1165" s="263"/>
      <c r="IE1165" s="274"/>
      <c r="IF1165" s="263"/>
      <c r="IG1165" s="263"/>
      <c r="II1165" s="274"/>
      <c r="IJ1165" s="263"/>
      <c r="IK1165" s="263"/>
      <c r="IM1165" s="274"/>
      <c r="IN1165" s="263"/>
      <c r="IO1165" s="263"/>
      <c r="IQ1165" s="274"/>
      <c r="IR1165" s="263"/>
      <c r="IS1165" s="263"/>
      <c r="IU1165" s="274"/>
    </row>
    <row r="1166" spans="1:255">
      <c r="B1166" s="263"/>
      <c r="D1166" s="275"/>
      <c r="E1166" s="275"/>
      <c r="G1166" s="274"/>
      <c r="H1166" s="263"/>
      <c r="I1166" s="263"/>
      <c r="K1166" s="274"/>
      <c r="L1166" s="263"/>
      <c r="M1166" s="263"/>
      <c r="O1166" s="274"/>
      <c r="P1166" s="263"/>
      <c r="Q1166" s="263"/>
      <c r="S1166" s="274"/>
      <c r="T1166" s="263"/>
      <c r="U1166" s="263"/>
      <c r="W1166" s="274"/>
      <c r="X1166" s="263"/>
      <c r="Y1166" s="263"/>
      <c r="AA1166" s="274"/>
      <c r="AB1166" s="263"/>
      <c r="AC1166" s="263"/>
      <c r="AE1166" s="274"/>
      <c r="AF1166" s="263"/>
      <c r="AG1166" s="263"/>
      <c r="AI1166" s="274"/>
      <c r="AJ1166" s="263"/>
      <c r="AK1166" s="263"/>
      <c r="AM1166" s="274"/>
      <c r="AN1166" s="263"/>
      <c r="AO1166" s="263"/>
      <c r="AQ1166" s="274"/>
      <c r="AR1166" s="263"/>
      <c r="AS1166" s="263"/>
      <c r="AU1166" s="274"/>
      <c r="AV1166" s="263"/>
      <c r="AW1166" s="263"/>
      <c r="AY1166" s="274"/>
      <c r="AZ1166" s="263"/>
      <c r="BA1166" s="263"/>
      <c r="BC1166" s="274"/>
      <c r="BD1166" s="263"/>
      <c r="BE1166" s="263"/>
      <c r="BG1166" s="274"/>
      <c r="BH1166" s="263"/>
      <c r="BI1166" s="263"/>
      <c r="BK1166" s="274"/>
      <c r="BL1166" s="263"/>
      <c r="BM1166" s="263"/>
      <c r="BO1166" s="274"/>
      <c r="BP1166" s="263"/>
      <c r="BQ1166" s="263"/>
      <c r="BS1166" s="274"/>
      <c r="BT1166" s="263"/>
      <c r="BU1166" s="263"/>
      <c r="BW1166" s="274"/>
      <c r="BX1166" s="263"/>
      <c r="BY1166" s="263"/>
      <c r="CA1166" s="274"/>
      <c r="CB1166" s="263"/>
      <c r="CC1166" s="263"/>
      <c r="CE1166" s="274"/>
      <c r="CF1166" s="263"/>
      <c r="CG1166" s="263"/>
      <c r="CI1166" s="274"/>
      <c r="CJ1166" s="263"/>
      <c r="CK1166" s="263"/>
      <c r="CM1166" s="274"/>
      <c r="CN1166" s="263"/>
      <c r="CO1166" s="263"/>
      <c r="CQ1166" s="274"/>
      <c r="CR1166" s="263"/>
      <c r="CS1166" s="263"/>
      <c r="CU1166" s="274"/>
      <c r="CV1166" s="263"/>
      <c r="CW1166" s="263"/>
      <c r="CY1166" s="274"/>
      <c r="CZ1166" s="263"/>
      <c r="DA1166" s="263"/>
      <c r="DC1166" s="274"/>
      <c r="DD1166" s="263"/>
      <c r="DE1166" s="263"/>
      <c r="DG1166" s="274"/>
      <c r="DH1166" s="263"/>
      <c r="DI1166" s="263"/>
      <c r="DK1166" s="274"/>
      <c r="DL1166" s="263"/>
      <c r="DM1166" s="263"/>
      <c r="DO1166" s="274"/>
      <c r="DP1166" s="263"/>
      <c r="DQ1166" s="263"/>
      <c r="DS1166" s="274"/>
      <c r="DT1166" s="263"/>
      <c r="DU1166" s="263"/>
      <c r="DW1166" s="274"/>
      <c r="DX1166" s="263"/>
      <c r="DY1166" s="263"/>
      <c r="EA1166" s="274"/>
      <c r="EB1166" s="263"/>
      <c r="EC1166" s="263"/>
      <c r="EE1166" s="274"/>
      <c r="EF1166" s="263"/>
      <c r="EG1166" s="263"/>
      <c r="EI1166" s="274"/>
      <c r="EJ1166" s="263"/>
      <c r="EK1166" s="263"/>
      <c r="EM1166" s="274"/>
      <c r="EN1166" s="263"/>
      <c r="EO1166" s="263"/>
      <c r="EQ1166" s="274"/>
      <c r="ER1166" s="263"/>
      <c r="ES1166" s="263"/>
      <c r="EU1166" s="274"/>
      <c r="EV1166" s="263"/>
      <c r="EW1166" s="263"/>
      <c r="EY1166" s="274"/>
      <c r="EZ1166" s="263"/>
      <c r="FA1166" s="263"/>
      <c r="FC1166" s="274"/>
      <c r="FD1166" s="263"/>
      <c r="FE1166" s="263"/>
      <c r="FG1166" s="274"/>
      <c r="FH1166" s="263"/>
      <c r="FI1166" s="263"/>
      <c r="FK1166" s="274"/>
      <c r="FL1166" s="263"/>
      <c r="FM1166" s="263"/>
      <c r="FO1166" s="274"/>
      <c r="FP1166" s="263"/>
      <c r="FQ1166" s="263"/>
      <c r="FS1166" s="274"/>
      <c r="FT1166" s="263"/>
      <c r="FU1166" s="263"/>
      <c r="FW1166" s="274"/>
      <c r="FX1166" s="263"/>
      <c r="FY1166" s="263"/>
      <c r="GA1166" s="274"/>
      <c r="GB1166" s="263"/>
      <c r="GC1166" s="263"/>
      <c r="GE1166" s="274"/>
      <c r="GF1166" s="263"/>
      <c r="GG1166" s="263"/>
      <c r="GI1166" s="274"/>
      <c r="GJ1166" s="263"/>
      <c r="GK1166" s="263"/>
      <c r="GM1166" s="274"/>
      <c r="GN1166" s="263"/>
      <c r="GO1166" s="263"/>
      <c r="GQ1166" s="274"/>
      <c r="GR1166" s="263"/>
      <c r="GS1166" s="263"/>
      <c r="GU1166" s="274"/>
      <c r="GV1166" s="263"/>
      <c r="GW1166" s="263"/>
      <c r="GY1166" s="274"/>
      <c r="GZ1166" s="263"/>
      <c r="HA1166" s="263"/>
      <c r="HC1166" s="274"/>
      <c r="HD1166" s="263"/>
      <c r="HE1166" s="263"/>
      <c r="HG1166" s="274"/>
      <c r="HH1166" s="263"/>
      <c r="HI1166" s="263"/>
      <c r="HK1166" s="274"/>
      <c r="HL1166" s="263"/>
      <c r="HM1166" s="263"/>
      <c r="HO1166" s="274"/>
      <c r="HP1166" s="263"/>
      <c r="HQ1166" s="263"/>
      <c r="HS1166" s="274"/>
      <c r="HT1166" s="263"/>
      <c r="HU1166" s="263"/>
      <c r="HW1166" s="274"/>
      <c r="HX1166" s="263"/>
      <c r="HY1166" s="263"/>
      <c r="IA1166" s="274"/>
      <c r="IB1166" s="263"/>
      <c r="IC1166" s="263"/>
      <c r="IE1166" s="274"/>
      <c r="IF1166" s="263"/>
      <c r="IG1166" s="263"/>
      <c r="II1166" s="274"/>
      <c r="IJ1166" s="263"/>
      <c r="IK1166" s="263"/>
      <c r="IM1166" s="274"/>
      <c r="IN1166" s="263"/>
      <c r="IO1166" s="263"/>
      <c r="IQ1166" s="274"/>
      <c r="IR1166" s="263"/>
      <c r="IS1166" s="263"/>
      <c r="IU1166" s="274"/>
    </row>
    <row r="1167" spans="1:255">
      <c r="A1167" s="131">
        <v>3334</v>
      </c>
      <c r="B1167" s="263" t="s">
        <v>2815</v>
      </c>
      <c r="C1167" s="136" t="s">
        <v>4353</v>
      </c>
      <c r="D1167" s="269">
        <v>2560</v>
      </c>
      <c r="G1167" s="274"/>
      <c r="H1167" s="263"/>
      <c r="I1167" s="263"/>
      <c r="K1167" s="274"/>
      <c r="L1167" s="263"/>
      <c r="M1167" s="263"/>
      <c r="O1167" s="274"/>
      <c r="P1167" s="263"/>
      <c r="Q1167" s="263"/>
      <c r="S1167" s="274"/>
      <c r="T1167" s="263"/>
      <c r="U1167" s="263"/>
      <c r="W1167" s="274"/>
      <c r="X1167" s="263"/>
      <c r="Y1167" s="263"/>
      <c r="AA1167" s="274"/>
      <c r="AB1167" s="263"/>
      <c r="AC1167" s="263"/>
      <c r="AE1167" s="274"/>
      <c r="AF1167" s="263"/>
      <c r="AG1167" s="263"/>
      <c r="AI1167" s="274"/>
      <c r="AJ1167" s="263"/>
      <c r="AK1167" s="263"/>
      <c r="AM1167" s="274"/>
      <c r="AN1167" s="263"/>
      <c r="AO1167" s="263"/>
      <c r="AQ1167" s="274"/>
      <c r="AR1167" s="263"/>
      <c r="AS1167" s="263"/>
      <c r="AU1167" s="274"/>
      <c r="AV1167" s="263"/>
      <c r="AW1167" s="263"/>
      <c r="AY1167" s="274"/>
      <c r="AZ1167" s="263"/>
      <c r="BA1167" s="263"/>
      <c r="BC1167" s="274"/>
      <c r="BD1167" s="263"/>
      <c r="BE1167" s="263"/>
      <c r="BG1167" s="274"/>
      <c r="BH1167" s="263"/>
      <c r="BI1167" s="263"/>
      <c r="BK1167" s="274"/>
      <c r="BL1167" s="263"/>
      <c r="BM1167" s="263"/>
      <c r="BO1167" s="274"/>
      <c r="BP1167" s="263"/>
      <c r="BQ1167" s="263"/>
      <c r="BS1167" s="274"/>
      <c r="BT1167" s="263"/>
      <c r="BU1167" s="263"/>
      <c r="BW1167" s="274"/>
      <c r="BX1167" s="263"/>
      <c r="BY1167" s="263"/>
      <c r="CA1167" s="274"/>
      <c r="CB1167" s="263"/>
      <c r="CC1167" s="263"/>
      <c r="CE1167" s="274"/>
      <c r="CF1167" s="263"/>
      <c r="CG1167" s="263"/>
      <c r="CI1167" s="274"/>
      <c r="CJ1167" s="263"/>
      <c r="CK1167" s="263"/>
      <c r="CM1167" s="274"/>
      <c r="CN1167" s="263"/>
      <c r="CO1167" s="263"/>
      <c r="CQ1167" s="274"/>
      <c r="CR1167" s="263"/>
      <c r="CS1167" s="263"/>
      <c r="CU1167" s="274"/>
      <c r="CV1167" s="263"/>
      <c r="CW1167" s="263"/>
      <c r="CY1167" s="274"/>
      <c r="CZ1167" s="263"/>
      <c r="DA1167" s="263"/>
      <c r="DC1167" s="274"/>
      <c r="DD1167" s="263"/>
      <c r="DE1167" s="263"/>
      <c r="DG1167" s="274"/>
      <c r="DH1167" s="263"/>
      <c r="DI1167" s="263"/>
      <c r="DK1167" s="274"/>
      <c r="DL1167" s="263"/>
      <c r="DM1167" s="263"/>
      <c r="DO1167" s="274"/>
      <c r="DP1167" s="263"/>
      <c r="DQ1167" s="263"/>
      <c r="DS1167" s="274"/>
      <c r="DT1167" s="263"/>
      <c r="DU1167" s="263"/>
      <c r="DW1167" s="274"/>
      <c r="DX1167" s="263"/>
      <c r="DY1167" s="263"/>
      <c r="EA1167" s="274"/>
      <c r="EB1167" s="263"/>
      <c r="EC1167" s="263"/>
      <c r="EE1167" s="274"/>
      <c r="EF1167" s="263"/>
      <c r="EG1167" s="263"/>
      <c r="EI1167" s="274"/>
      <c r="EJ1167" s="263"/>
      <c r="EK1167" s="263"/>
      <c r="EM1167" s="274"/>
      <c r="EN1167" s="263"/>
      <c r="EO1167" s="263"/>
      <c r="EQ1167" s="274"/>
      <c r="ER1167" s="263"/>
      <c r="ES1167" s="263"/>
      <c r="EU1167" s="274"/>
      <c r="EV1167" s="263"/>
      <c r="EW1167" s="263"/>
      <c r="EY1167" s="274"/>
      <c r="EZ1167" s="263"/>
      <c r="FA1167" s="263"/>
      <c r="FC1167" s="274"/>
      <c r="FD1167" s="263"/>
      <c r="FE1167" s="263"/>
      <c r="FG1167" s="274"/>
      <c r="FH1167" s="263"/>
      <c r="FI1167" s="263"/>
      <c r="FK1167" s="274"/>
      <c r="FL1167" s="263"/>
      <c r="FM1167" s="263"/>
      <c r="FO1167" s="274"/>
      <c r="FP1167" s="263"/>
      <c r="FQ1167" s="263"/>
      <c r="FS1167" s="274"/>
      <c r="FT1167" s="263"/>
      <c r="FU1167" s="263"/>
      <c r="FW1167" s="274"/>
      <c r="FX1167" s="263"/>
      <c r="FY1167" s="263"/>
      <c r="GA1167" s="274"/>
      <c r="GB1167" s="263"/>
      <c r="GC1167" s="263"/>
      <c r="GE1167" s="274"/>
      <c r="GF1167" s="263"/>
      <c r="GG1167" s="263"/>
      <c r="GI1167" s="274"/>
      <c r="GJ1167" s="263"/>
      <c r="GK1167" s="263"/>
      <c r="GM1167" s="274"/>
      <c r="GN1167" s="263"/>
      <c r="GO1167" s="263"/>
      <c r="GQ1167" s="274"/>
      <c r="GR1167" s="263"/>
      <c r="GS1167" s="263"/>
      <c r="GU1167" s="274"/>
      <c r="GV1167" s="263"/>
      <c r="GW1167" s="263"/>
      <c r="GY1167" s="274"/>
      <c r="GZ1167" s="263"/>
      <c r="HA1167" s="263"/>
      <c r="HC1167" s="274"/>
      <c r="HD1167" s="263"/>
      <c r="HE1167" s="263"/>
      <c r="HG1167" s="274"/>
      <c r="HH1167" s="263"/>
      <c r="HI1167" s="263"/>
      <c r="HK1167" s="274"/>
      <c r="HL1167" s="263"/>
      <c r="HM1167" s="263"/>
      <c r="HO1167" s="274"/>
      <c r="HP1167" s="263"/>
      <c r="HQ1167" s="263"/>
      <c r="HS1167" s="274"/>
      <c r="HT1167" s="263"/>
      <c r="HU1167" s="263"/>
      <c r="HW1167" s="274"/>
      <c r="HX1167" s="263"/>
      <c r="HY1167" s="263"/>
      <c r="IA1167" s="274"/>
      <c r="IB1167" s="263"/>
      <c r="IC1167" s="263"/>
      <c r="IE1167" s="274"/>
      <c r="IF1167" s="263"/>
      <c r="IG1167" s="263"/>
      <c r="II1167" s="274"/>
      <c r="IJ1167" s="263"/>
      <c r="IK1167" s="263"/>
      <c r="IM1167" s="274"/>
      <c r="IN1167" s="263"/>
      <c r="IO1167" s="263"/>
      <c r="IQ1167" s="274"/>
      <c r="IR1167" s="263"/>
      <c r="IS1167" s="263"/>
      <c r="IU1167" s="274"/>
    </row>
    <row r="1168" spans="1:255">
      <c r="A1168" s="131">
        <v>3323</v>
      </c>
      <c r="B1168" s="263" t="s">
        <v>48</v>
      </c>
      <c r="C1168" s="136" t="s">
        <v>4373</v>
      </c>
      <c r="D1168" s="269">
        <v>8800</v>
      </c>
      <c r="G1168" s="274"/>
      <c r="H1168" s="263"/>
      <c r="I1168" s="263"/>
      <c r="K1168" s="274"/>
      <c r="L1168" s="263"/>
      <c r="M1168" s="263"/>
      <c r="O1168" s="274"/>
      <c r="P1168" s="263"/>
      <c r="Q1168" s="263"/>
      <c r="S1168" s="274"/>
      <c r="T1168" s="263"/>
      <c r="U1168" s="263"/>
      <c r="W1168" s="274"/>
      <c r="X1168" s="263"/>
      <c r="Y1168" s="263"/>
      <c r="AA1168" s="274"/>
      <c r="AB1168" s="263"/>
      <c r="AC1168" s="263"/>
      <c r="AE1168" s="274"/>
      <c r="AF1168" s="263"/>
      <c r="AG1168" s="263"/>
      <c r="AI1168" s="274"/>
      <c r="AJ1168" s="263"/>
      <c r="AK1168" s="263"/>
      <c r="AM1168" s="274"/>
      <c r="AN1168" s="263"/>
      <c r="AO1168" s="263"/>
      <c r="AQ1168" s="274"/>
      <c r="AR1168" s="263"/>
      <c r="AS1168" s="263"/>
      <c r="AU1168" s="274"/>
      <c r="AV1168" s="263"/>
      <c r="AW1168" s="263"/>
      <c r="AY1168" s="274"/>
      <c r="AZ1168" s="263"/>
      <c r="BA1168" s="263"/>
      <c r="BC1168" s="274"/>
      <c r="BD1168" s="263"/>
      <c r="BE1168" s="263"/>
      <c r="BG1168" s="274"/>
      <c r="BH1168" s="263"/>
      <c r="BI1168" s="263"/>
      <c r="BK1168" s="274"/>
      <c r="BL1168" s="263"/>
      <c r="BM1168" s="263"/>
      <c r="BO1168" s="274"/>
      <c r="BP1168" s="263"/>
      <c r="BQ1168" s="263"/>
      <c r="BS1168" s="274"/>
      <c r="BT1168" s="263"/>
      <c r="BU1168" s="263"/>
      <c r="BW1168" s="274"/>
      <c r="BX1168" s="263"/>
      <c r="BY1168" s="263"/>
      <c r="CA1168" s="274"/>
      <c r="CB1168" s="263"/>
      <c r="CC1168" s="263"/>
      <c r="CE1168" s="274"/>
      <c r="CF1168" s="263"/>
      <c r="CG1168" s="263"/>
      <c r="CI1168" s="274"/>
      <c r="CJ1168" s="263"/>
      <c r="CK1168" s="263"/>
      <c r="CM1168" s="274"/>
      <c r="CN1168" s="263"/>
      <c r="CO1168" s="263"/>
      <c r="CQ1168" s="274"/>
      <c r="CR1168" s="263"/>
      <c r="CS1168" s="263"/>
      <c r="CU1168" s="274"/>
      <c r="CV1168" s="263"/>
      <c r="CW1168" s="263"/>
      <c r="CY1168" s="274"/>
      <c r="CZ1168" s="263"/>
      <c r="DA1168" s="263"/>
      <c r="DC1168" s="274"/>
      <c r="DD1168" s="263"/>
      <c r="DE1168" s="263"/>
      <c r="DG1168" s="274"/>
      <c r="DH1168" s="263"/>
      <c r="DI1168" s="263"/>
      <c r="DK1168" s="274"/>
      <c r="DL1168" s="263"/>
      <c r="DM1168" s="263"/>
      <c r="DO1168" s="274"/>
      <c r="DP1168" s="263"/>
      <c r="DQ1168" s="263"/>
      <c r="DS1168" s="274"/>
      <c r="DT1168" s="263"/>
      <c r="DU1168" s="263"/>
      <c r="DW1168" s="274"/>
      <c r="DX1168" s="263"/>
      <c r="DY1168" s="263"/>
      <c r="EA1168" s="274"/>
      <c r="EB1168" s="263"/>
      <c r="EC1168" s="263"/>
      <c r="EE1168" s="274"/>
      <c r="EF1168" s="263"/>
      <c r="EG1168" s="263"/>
      <c r="EI1168" s="274"/>
      <c r="EJ1168" s="263"/>
      <c r="EK1168" s="263"/>
      <c r="EM1168" s="274"/>
      <c r="EN1168" s="263"/>
      <c r="EO1168" s="263"/>
      <c r="EQ1168" s="274"/>
      <c r="ER1168" s="263"/>
      <c r="ES1168" s="263"/>
      <c r="EU1168" s="274"/>
      <c r="EV1168" s="263"/>
      <c r="EW1168" s="263"/>
      <c r="EY1168" s="274"/>
      <c r="EZ1168" s="263"/>
      <c r="FA1168" s="263"/>
      <c r="FC1168" s="274"/>
      <c r="FD1168" s="263"/>
      <c r="FE1168" s="263"/>
      <c r="FG1168" s="274"/>
      <c r="FH1168" s="263"/>
      <c r="FI1168" s="263"/>
      <c r="FK1168" s="274"/>
      <c r="FL1168" s="263"/>
      <c r="FM1168" s="263"/>
      <c r="FO1168" s="274"/>
      <c r="FP1168" s="263"/>
      <c r="FQ1168" s="263"/>
      <c r="FS1168" s="274"/>
      <c r="FT1168" s="263"/>
      <c r="FU1168" s="263"/>
      <c r="FW1168" s="274"/>
      <c r="FX1168" s="263"/>
      <c r="FY1168" s="263"/>
      <c r="GA1168" s="274"/>
      <c r="GB1168" s="263"/>
      <c r="GC1168" s="263"/>
      <c r="GE1168" s="274"/>
      <c r="GF1168" s="263"/>
      <c r="GG1168" s="263"/>
      <c r="GI1168" s="274"/>
      <c r="GJ1168" s="263"/>
      <c r="GK1168" s="263"/>
      <c r="GM1168" s="274"/>
      <c r="GN1168" s="263"/>
      <c r="GO1168" s="263"/>
      <c r="GQ1168" s="274"/>
      <c r="GR1168" s="263"/>
      <c r="GS1168" s="263"/>
      <c r="GU1168" s="274"/>
      <c r="GV1168" s="263"/>
      <c r="GW1168" s="263"/>
      <c r="GY1168" s="274"/>
      <c r="GZ1168" s="263"/>
      <c r="HA1168" s="263"/>
      <c r="HC1168" s="274"/>
      <c r="HD1168" s="263"/>
      <c r="HE1168" s="263"/>
      <c r="HG1168" s="274"/>
      <c r="HH1168" s="263"/>
      <c r="HI1168" s="263"/>
      <c r="HK1168" s="274"/>
      <c r="HL1168" s="263"/>
      <c r="HM1168" s="263"/>
      <c r="HO1168" s="274"/>
      <c r="HP1168" s="263"/>
      <c r="HQ1168" s="263"/>
      <c r="HS1168" s="274"/>
      <c r="HT1168" s="263"/>
      <c r="HU1168" s="263"/>
      <c r="HW1168" s="274"/>
      <c r="HX1168" s="263"/>
      <c r="HY1168" s="263"/>
      <c r="IA1168" s="274"/>
      <c r="IB1168" s="263"/>
      <c r="IC1168" s="263"/>
      <c r="IE1168" s="274"/>
      <c r="IF1168" s="263"/>
      <c r="IG1168" s="263"/>
      <c r="II1168" s="274"/>
      <c r="IJ1168" s="263"/>
      <c r="IK1168" s="263"/>
      <c r="IM1168" s="274"/>
      <c r="IN1168" s="263"/>
      <c r="IO1168" s="263"/>
      <c r="IQ1168" s="274"/>
      <c r="IR1168" s="263"/>
      <c r="IS1168" s="263"/>
      <c r="IU1168" s="274"/>
    </row>
    <row r="1169" spans="1:255">
      <c r="A1169" s="131">
        <v>3438</v>
      </c>
      <c r="B1169" s="263" t="s">
        <v>4572</v>
      </c>
      <c r="C1169" s="136" t="s">
        <v>4573</v>
      </c>
      <c r="D1169" s="269">
        <v>17370</v>
      </c>
      <c r="G1169" s="274"/>
      <c r="H1169" s="263"/>
      <c r="I1169" s="263"/>
      <c r="K1169" s="274"/>
      <c r="L1169" s="263"/>
      <c r="M1169" s="263"/>
      <c r="O1169" s="274"/>
      <c r="P1169" s="263"/>
      <c r="Q1169" s="263"/>
      <c r="S1169" s="274"/>
      <c r="T1169" s="263"/>
      <c r="U1169" s="263"/>
      <c r="W1169" s="274"/>
      <c r="X1169" s="263"/>
      <c r="Y1169" s="263"/>
      <c r="AA1169" s="274"/>
      <c r="AB1169" s="263"/>
      <c r="AC1169" s="263"/>
      <c r="AE1169" s="274"/>
      <c r="AF1169" s="263"/>
      <c r="AG1169" s="263"/>
      <c r="AI1169" s="274"/>
      <c r="AJ1169" s="263"/>
      <c r="AK1169" s="263"/>
      <c r="AM1169" s="274"/>
      <c r="AN1169" s="263"/>
      <c r="AO1169" s="263"/>
      <c r="AQ1169" s="274"/>
      <c r="AR1169" s="263"/>
      <c r="AS1169" s="263"/>
      <c r="AU1169" s="274"/>
      <c r="AV1169" s="263"/>
      <c r="AW1169" s="263"/>
      <c r="AY1169" s="274"/>
      <c r="AZ1169" s="263"/>
      <c r="BA1169" s="263"/>
      <c r="BC1169" s="274"/>
      <c r="BD1169" s="263"/>
      <c r="BE1169" s="263"/>
      <c r="BG1169" s="274"/>
      <c r="BH1169" s="263"/>
      <c r="BI1169" s="263"/>
      <c r="BK1169" s="274"/>
      <c r="BL1169" s="263"/>
      <c r="BM1169" s="263"/>
      <c r="BO1169" s="274"/>
      <c r="BP1169" s="263"/>
      <c r="BQ1169" s="263"/>
      <c r="BS1169" s="274"/>
      <c r="BT1169" s="263"/>
      <c r="BU1169" s="263"/>
      <c r="BW1169" s="274"/>
      <c r="BX1169" s="263"/>
      <c r="BY1169" s="263"/>
      <c r="CA1169" s="274"/>
      <c r="CB1169" s="263"/>
      <c r="CC1169" s="263"/>
      <c r="CE1169" s="274"/>
      <c r="CF1169" s="263"/>
      <c r="CG1169" s="263"/>
      <c r="CI1169" s="274"/>
      <c r="CJ1169" s="263"/>
      <c r="CK1169" s="263"/>
      <c r="CM1169" s="274"/>
      <c r="CN1169" s="263"/>
      <c r="CO1169" s="263"/>
      <c r="CQ1169" s="274"/>
      <c r="CR1169" s="263"/>
      <c r="CS1169" s="263"/>
      <c r="CU1169" s="274"/>
      <c r="CV1169" s="263"/>
      <c r="CW1169" s="263"/>
      <c r="CY1169" s="274"/>
      <c r="CZ1169" s="263"/>
      <c r="DA1169" s="263"/>
      <c r="DC1169" s="274"/>
      <c r="DD1169" s="263"/>
      <c r="DE1169" s="263"/>
      <c r="DG1169" s="274"/>
      <c r="DH1169" s="263"/>
      <c r="DI1169" s="263"/>
      <c r="DK1169" s="274"/>
      <c r="DL1169" s="263"/>
      <c r="DM1169" s="263"/>
      <c r="DO1169" s="274"/>
      <c r="DP1169" s="263"/>
      <c r="DQ1169" s="263"/>
      <c r="DS1169" s="274"/>
      <c r="DT1169" s="263"/>
      <c r="DU1169" s="263"/>
      <c r="DW1169" s="274"/>
      <c r="DX1169" s="263"/>
      <c r="DY1169" s="263"/>
      <c r="EA1169" s="274"/>
      <c r="EB1169" s="263"/>
      <c r="EC1169" s="263"/>
      <c r="EE1169" s="274"/>
      <c r="EF1169" s="263"/>
      <c r="EG1169" s="263"/>
      <c r="EI1169" s="274"/>
      <c r="EJ1169" s="263"/>
      <c r="EK1169" s="263"/>
      <c r="EM1169" s="274"/>
      <c r="EN1169" s="263"/>
      <c r="EO1169" s="263"/>
      <c r="EQ1169" s="274"/>
      <c r="ER1169" s="263"/>
      <c r="ES1169" s="263"/>
      <c r="EU1169" s="274"/>
      <c r="EV1169" s="263"/>
      <c r="EW1169" s="263"/>
      <c r="EY1169" s="274"/>
      <c r="EZ1169" s="263"/>
      <c r="FA1169" s="263"/>
      <c r="FC1169" s="274"/>
      <c r="FD1169" s="263"/>
      <c r="FE1169" s="263"/>
      <c r="FG1169" s="274"/>
      <c r="FH1169" s="263"/>
      <c r="FI1169" s="263"/>
      <c r="FK1169" s="274"/>
      <c r="FL1169" s="263"/>
      <c r="FM1169" s="263"/>
      <c r="FO1169" s="274"/>
      <c r="FP1169" s="263"/>
      <c r="FQ1169" s="263"/>
      <c r="FS1169" s="274"/>
      <c r="FT1169" s="263"/>
      <c r="FU1169" s="263"/>
      <c r="FW1169" s="274"/>
      <c r="FX1169" s="263"/>
      <c r="FY1169" s="263"/>
      <c r="GA1169" s="274"/>
      <c r="GB1169" s="263"/>
      <c r="GC1169" s="263"/>
      <c r="GE1169" s="274"/>
      <c r="GF1169" s="263"/>
      <c r="GG1169" s="263"/>
      <c r="GI1169" s="274"/>
      <c r="GJ1169" s="263"/>
      <c r="GK1169" s="263"/>
      <c r="GM1169" s="274"/>
      <c r="GN1169" s="263"/>
      <c r="GO1169" s="263"/>
      <c r="GQ1169" s="274"/>
      <c r="GR1169" s="263"/>
      <c r="GS1169" s="263"/>
      <c r="GU1169" s="274"/>
      <c r="GV1169" s="263"/>
      <c r="GW1169" s="263"/>
      <c r="GY1169" s="274"/>
      <c r="GZ1169" s="263"/>
      <c r="HA1169" s="263"/>
      <c r="HC1169" s="274"/>
      <c r="HD1169" s="263"/>
      <c r="HE1169" s="263"/>
      <c r="HG1169" s="274"/>
      <c r="HH1169" s="263"/>
      <c r="HI1169" s="263"/>
      <c r="HK1169" s="274"/>
      <c r="HL1169" s="263"/>
      <c r="HM1169" s="263"/>
      <c r="HO1169" s="274"/>
      <c r="HP1169" s="263"/>
      <c r="HQ1169" s="263"/>
      <c r="HS1169" s="274"/>
      <c r="HT1169" s="263"/>
      <c r="HU1169" s="263"/>
      <c r="HW1169" s="274"/>
      <c r="HX1169" s="263"/>
      <c r="HY1169" s="263"/>
      <c r="IA1169" s="274"/>
      <c r="IB1169" s="263"/>
      <c r="IC1169" s="263"/>
      <c r="IE1169" s="274"/>
      <c r="IF1169" s="263"/>
      <c r="IG1169" s="263"/>
      <c r="II1169" s="274"/>
      <c r="IJ1169" s="263"/>
      <c r="IK1169" s="263"/>
      <c r="IM1169" s="274"/>
      <c r="IN1169" s="263"/>
      <c r="IO1169" s="263"/>
      <c r="IQ1169" s="274"/>
      <c r="IR1169" s="263"/>
      <c r="IS1169" s="263"/>
      <c r="IU1169" s="274"/>
    </row>
    <row r="1170" spans="1:255">
      <c r="A1170" s="131">
        <v>3269</v>
      </c>
      <c r="B1170" s="263" t="s">
        <v>1165</v>
      </c>
      <c r="C1170" s="136" t="s">
        <v>608</v>
      </c>
      <c r="D1170" s="269">
        <v>12450</v>
      </c>
      <c r="G1170" s="274"/>
      <c r="H1170" s="263"/>
      <c r="I1170" s="263"/>
      <c r="K1170" s="274"/>
      <c r="L1170" s="263"/>
      <c r="M1170" s="263"/>
      <c r="O1170" s="274"/>
      <c r="P1170" s="263"/>
      <c r="Q1170" s="263"/>
      <c r="S1170" s="274"/>
      <c r="T1170" s="263"/>
      <c r="U1170" s="263"/>
      <c r="W1170" s="274"/>
      <c r="X1170" s="263"/>
      <c r="Y1170" s="263"/>
      <c r="AA1170" s="274"/>
      <c r="AB1170" s="263"/>
      <c r="AC1170" s="263"/>
      <c r="AE1170" s="274"/>
      <c r="AF1170" s="263"/>
      <c r="AG1170" s="263"/>
      <c r="AI1170" s="274"/>
      <c r="AJ1170" s="263"/>
      <c r="AK1170" s="263"/>
      <c r="AM1170" s="274"/>
      <c r="AN1170" s="263"/>
      <c r="AO1170" s="263"/>
      <c r="AQ1170" s="274"/>
      <c r="AR1170" s="263"/>
      <c r="AS1170" s="263"/>
      <c r="AU1170" s="274"/>
      <c r="AV1170" s="263"/>
      <c r="AW1170" s="263"/>
      <c r="AY1170" s="274"/>
      <c r="AZ1170" s="263"/>
      <c r="BA1170" s="263"/>
      <c r="BC1170" s="274"/>
      <c r="BD1170" s="263"/>
      <c r="BE1170" s="263"/>
      <c r="BG1170" s="274"/>
      <c r="BH1170" s="263"/>
      <c r="BI1170" s="263"/>
      <c r="BK1170" s="274"/>
      <c r="BL1170" s="263"/>
      <c r="BM1170" s="263"/>
      <c r="BO1170" s="274"/>
      <c r="BP1170" s="263"/>
      <c r="BQ1170" s="263"/>
      <c r="BS1170" s="274"/>
      <c r="BT1170" s="263"/>
      <c r="BU1170" s="263"/>
      <c r="BW1170" s="274"/>
      <c r="BX1170" s="263"/>
      <c r="BY1170" s="263"/>
      <c r="CA1170" s="274"/>
      <c r="CB1170" s="263"/>
      <c r="CC1170" s="263"/>
      <c r="CE1170" s="274"/>
      <c r="CF1170" s="263"/>
      <c r="CG1170" s="263"/>
      <c r="CI1170" s="274"/>
      <c r="CJ1170" s="263"/>
      <c r="CK1170" s="263"/>
      <c r="CM1170" s="274"/>
      <c r="CN1170" s="263"/>
      <c r="CO1170" s="263"/>
      <c r="CQ1170" s="274"/>
      <c r="CR1170" s="263"/>
      <c r="CS1170" s="263"/>
      <c r="CU1170" s="274"/>
      <c r="CV1170" s="263"/>
      <c r="CW1170" s="263"/>
      <c r="CY1170" s="274"/>
      <c r="CZ1170" s="263"/>
      <c r="DA1170" s="263"/>
      <c r="DC1170" s="274"/>
      <c r="DD1170" s="263"/>
      <c r="DE1170" s="263"/>
      <c r="DG1170" s="274"/>
      <c r="DH1170" s="263"/>
      <c r="DI1170" s="263"/>
      <c r="DK1170" s="274"/>
      <c r="DL1170" s="263"/>
      <c r="DM1170" s="263"/>
      <c r="DO1170" s="274"/>
      <c r="DP1170" s="263"/>
      <c r="DQ1170" s="263"/>
      <c r="DS1170" s="274"/>
      <c r="DT1170" s="263"/>
      <c r="DU1170" s="263"/>
      <c r="DW1170" s="274"/>
      <c r="DX1170" s="263"/>
      <c r="DY1170" s="263"/>
      <c r="EA1170" s="274"/>
      <c r="EB1170" s="263"/>
      <c r="EC1170" s="263"/>
      <c r="EE1170" s="274"/>
      <c r="EF1170" s="263"/>
      <c r="EG1170" s="263"/>
      <c r="EI1170" s="274"/>
      <c r="EJ1170" s="263"/>
      <c r="EK1170" s="263"/>
      <c r="EM1170" s="274"/>
      <c r="EN1170" s="263"/>
      <c r="EO1170" s="263"/>
      <c r="EQ1170" s="274"/>
      <c r="ER1170" s="263"/>
      <c r="ES1170" s="263"/>
      <c r="EU1170" s="274"/>
      <c r="EV1170" s="263"/>
      <c r="EW1170" s="263"/>
      <c r="EY1170" s="274"/>
      <c r="EZ1170" s="263"/>
      <c r="FA1170" s="263"/>
      <c r="FC1170" s="274"/>
      <c r="FD1170" s="263"/>
      <c r="FE1170" s="263"/>
      <c r="FG1170" s="274"/>
      <c r="FH1170" s="263"/>
      <c r="FI1170" s="263"/>
      <c r="FK1170" s="274"/>
      <c r="FL1170" s="263"/>
      <c r="FM1170" s="263"/>
      <c r="FO1170" s="274"/>
      <c r="FP1170" s="263"/>
      <c r="FQ1170" s="263"/>
      <c r="FS1170" s="274"/>
      <c r="FT1170" s="263"/>
      <c r="FU1170" s="263"/>
      <c r="FW1170" s="274"/>
      <c r="FX1170" s="263"/>
      <c r="FY1170" s="263"/>
      <c r="GA1170" s="274"/>
      <c r="GB1170" s="263"/>
      <c r="GC1170" s="263"/>
      <c r="GE1170" s="274"/>
      <c r="GF1170" s="263"/>
      <c r="GG1170" s="263"/>
      <c r="GI1170" s="274"/>
      <c r="GJ1170" s="263"/>
      <c r="GK1170" s="263"/>
      <c r="GM1170" s="274"/>
      <c r="GN1170" s="263"/>
      <c r="GO1170" s="263"/>
      <c r="GQ1170" s="274"/>
      <c r="GR1170" s="263"/>
      <c r="GS1170" s="263"/>
      <c r="GU1170" s="274"/>
      <c r="GV1170" s="263"/>
      <c r="GW1170" s="263"/>
      <c r="GY1170" s="274"/>
      <c r="GZ1170" s="263"/>
      <c r="HA1170" s="263"/>
      <c r="HC1170" s="274"/>
      <c r="HD1170" s="263"/>
      <c r="HE1170" s="263"/>
      <c r="HG1170" s="274"/>
      <c r="HH1170" s="263"/>
      <c r="HI1170" s="263"/>
      <c r="HK1170" s="274"/>
      <c r="HL1170" s="263"/>
      <c r="HM1170" s="263"/>
      <c r="HO1170" s="274"/>
      <c r="HP1170" s="263"/>
      <c r="HQ1170" s="263"/>
      <c r="HS1170" s="274"/>
      <c r="HT1170" s="263"/>
      <c r="HU1170" s="263"/>
      <c r="HW1170" s="274"/>
      <c r="HX1170" s="263"/>
      <c r="HY1170" s="263"/>
      <c r="IA1170" s="274"/>
      <c r="IB1170" s="263"/>
      <c r="IC1170" s="263"/>
      <c r="IE1170" s="274"/>
      <c r="IF1170" s="263"/>
      <c r="IG1170" s="263"/>
      <c r="II1170" s="274"/>
      <c r="IJ1170" s="263"/>
      <c r="IK1170" s="263"/>
      <c r="IM1170" s="274"/>
      <c r="IN1170" s="263"/>
      <c r="IO1170" s="263"/>
      <c r="IQ1170" s="274"/>
      <c r="IR1170" s="263"/>
      <c r="IS1170" s="263"/>
      <c r="IU1170" s="274"/>
    </row>
    <row r="1171" spans="1:255">
      <c r="B1171" s="263"/>
      <c r="G1171" s="274"/>
      <c r="H1171" s="263"/>
      <c r="I1171" s="263"/>
      <c r="K1171" s="274"/>
      <c r="L1171" s="263"/>
      <c r="M1171" s="263"/>
      <c r="O1171" s="274"/>
      <c r="P1171" s="263"/>
      <c r="Q1171" s="263"/>
      <c r="S1171" s="274"/>
      <c r="T1171" s="263"/>
      <c r="U1171" s="263"/>
      <c r="W1171" s="274"/>
      <c r="X1171" s="263"/>
      <c r="Y1171" s="263"/>
      <c r="AA1171" s="274"/>
      <c r="AB1171" s="263"/>
      <c r="AC1171" s="263"/>
      <c r="AE1171" s="274"/>
      <c r="AF1171" s="263"/>
      <c r="AG1171" s="263"/>
      <c r="AI1171" s="274"/>
      <c r="AJ1171" s="263"/>
      <c r="AK1171" s="263"/>
      <c r="AM1171" s="274"/>
      <c r="AN1171" s="263"/>
      <c r="AO1171" s="263"/>
      <c r="AQ1171" s="274"/>
      <c r="AR1171" s="263"/>
      <c r="AS1171" s="263"/>
      <c r="AU1171" s="274"/>
      <c r="AV1171" s="263"/>
      <c r="AW1171" s="263"/>
      <c r="AY1171" s="274"/>
      <c r="AZ1171" s="263"/>
      <c r="BA1171" s="263"/>
      <c r="BC1171" s="274"/>
      <c r="BD1171" s="263"/>
      <c r="BE1171" s="263"/>
      <c r="BG1171" s="274"/>
      <c r="BH1171" s="263"/>
      <c r="BI1171" s="263"/>
      <c r="BK1171" s="274"/>
      <c r="BL1171" s="263"/>
      <c r="BM1171" s="263"/>
      <c r="BO1171" s="274"/>
      <c r="BP1171" s="263"/>
      <c r="BQ1171" s="263"/>
      <c r="BS1171" s="274"/>
      <c r="BT1171" s="263"/>
      <c r="BU1171" s="263"/>
      <c r="BW1171" s="274"/>
      <c r="BX1171" s="263"/>
      <c r="BY1171" s="263"/>
      <c r="CA1171" s="274"/>
      <c r="CB1171" s="263"/>
      <c r="CC1171" s="263"/>
      <c r="CE1171" s="274"/>
      <c r="CF1171" s="263"/>
      <c r="CG1171" s="263"/>
      <c r="CI1171" s="274"/>
      <c r="CJ1171" s="263"/>
      <c r="CK1171" s="263"/>
      <c r="CM1171" s="274"/>
      <c r="CN1171" s="263"/>
      <c r="CO1171" s="263"/>
      <c r="CQ1171" s="274"/>
      <c r="CR1171" s="263"/>
      <c r="CS1171" s="263"/>
      <c r="CU1171" s="274"/>
      <c r="CV1171" s="263"/>
      <c r="CW1171" s="263"/>
      <c r="CY1171" s="274"/>
      <c r="CZ1171" s="263"/>
      <c r="DA1171" s="263"/>
      <c r="DC1171" s="274"/>
      <c r="DD1171" s="263"/>
      <c r="DE1171" s="263"/>
      <c r="DG1171" s="274"/>
      <c r="DH1171" s="263"/>
      <c r="DI1171" s="263"/>
      <c r="DK1171" s="274"/>
      <c r="DL1171" s="263"/>
      <c r="DM1171" s="263"/>
      <c r="DO1171" s="274"/>
      <c r="DP1171" s="263"/>
      <c r="DQ1171" s="263"/>
      <c r="DS1171" s="274"/>
      <c r="DT1171" s="263"/>
      <c r="DU1171" s="263"/>
      <c r="DW1171" s="274"/>
      <c r="DX1171" s="263"/>
      <c r="DY1171" s="263"/>
      <c r="EA1171" s="274"/>
      <c r="EB1171" s="263"/>
      <c r="EC1171" s="263"/>
      <c r="EE1171" s="274"/>
      <c r="EF1171" s="263"/>
      <c r="EG1171" s="263"/>
      <c r="EI1171" s="274"/>
      <c r="EJ1171" s="263"/>
      <c r="EK1171" s="263"/>
      <c r="EM1171" s="274"/>
      <c r="EN1171" s="263"/>
      <c r="EO1171" s="263"/>
      <c r="EQ1171" s="274"/>
      <c r="ER1171" s="263"/>
      <c r="ES1171" s="263"/>
      <c r="EU1171" s="274"/>
      <c r="EV1171" s="263"/>
      <c r="EW1171" s="263"/>
      <c r="EY1171" s="274"/>
      <c r="EZ1171" s="263"/>
      <c r="FA1171" s="263"/>
      <c r="FC1171" s="274"/>
      <c r="FD1171" s="263"/>
      <c r="FE1171" s="263"/>
      <c r="FG1171" s="274"/>
      <c r="FH1171" s="263"/>
      <c r="FI1171" s="263"/>
      <c r="FK1171" s="274"/>
      <c r="FL1171" s="263"/>
      <c r="FM1171" s="263"/>
      <c r="FO1171" s="274"/>
      <c r="FP1171" s="263"/>
      <c r="FQ1171" s="263"/>
      <c r="FS1171" s="274"/>
      <c r="FT1171" s="263"/>
      <c r="FU1171" s="263"/>
      <c r="FW1171" s="274"/>
      <c r="FX1171" s="263"/>
      <c r="FY1171" s="263"/>
      <c r="GA1171" s="274"/>
      <c r="GB1171" s="263"/>
      <c r="GC1171" s="263"/>
      <c r="GE1171" s="274"/>
      <c r="GF1171" s="263"/>
      <c r="GG1171" s="263"/>
      <c r="GI1171" s="274"/>
      <c r="GJ1171" s="263"/>
      <c r="GK1171" s="263"/>
      <c r="GM1171" s="274"/>
      <c r="GN1171" s="263"/>
      <c r="GO1171" s="263"/>
      <c r="GQ1171" s="274"/>
      <c r="GR1171" s="263"/>
      <c r="GS1171" s="263"/>
      <c r="GU1171" s="274"/>
      <c r="GV1171" s="263"/>
      <c r="GW1171" s="263"/>
      <c r="GY1171" s="274"/>
      <c r="GZ1171" s="263"/>
      <c r="HA1171" s="263"/>
      <c r="HC1171" s="274"/>
      <c r="HD1171" s="263"/>
      <c r="HE1171" s="263"/>
      <c r="HG1171" s="274"/>
      <c r="HH1171" s="263"/>
      <c r="HI1171" s="263"/>
      <c r="HK1171" s="274"/>
      <c r="HL1171" s="263"/>
      <c r="HM1171" s="263"/>
      <c r="HO1171" s="274"/>
      <c r="HP1171" s="263"/>
      <c r="HQ1171" s="263"/>
      <c r="HS1171" s="274"/>
      <c r="HT1171" s="263"/>
      <c r="HU1171" s="263"/>
      <c r="HW1171" s="274"/>
      <c r="HX1171" s="263"/>
      <c r="HY1171" s="263"/>
      <c r="IA1171" s="274"/>
      <c r="IB1171" s="263"/>
      <c r="IC1171" s="263"/>
      <c r="IE1171" s="274"/>
      <c r="IF1171" s="263"/>
      <c r="IG1171" s="263"/>
      <c r="II1171" s="274"/>
      <c r="IJ1171" s="263"/>
      <c r="IK1171" s="263"/>
      <c r="IM1171" s="274"/>
      <c r="IN1171" s="263"/>
      <c r="IO1171" s="263"/>
      <c r="IQ1171" s="274"/>
      <c r="IR1171" s="263"/>
      <c r="IS1171" s="263"/>
      <c r="IU1171" s="274"/>
    </row>
    <row r="1172" spans="1:255">
      <c r="B1172" s="263"/>
      <c r="G1172" s="274"/>
      <c r="H1172" s="263"/>
      <c r="I1172" s="263"/>
      <c r="K1172" s="274"/>
      <c r="L1172" s="263"/>
      <c r="M1172" s="263"/>
      <c r="O1172" s="274"/>
      <c r="P1172" s="263"/>
      <c r="Q1172" s="263"/>
      <c r="S1172" s="274"/>
      <c r="T1172" s="263"/>
      <c r="U1172" s="263"/>
      <c r="W1172" s="274"/>
      <c r="X1172" s="263"/>
      <c r="Y1172" s="263"/>
      <c r="AA1172" s="274"/>
      <c r="AB1172" s="263"/>
      <c r="AC1172" s="263"/>
      <c r="AE1172" s="274"/>
      <c r="AF1172" s="263"/>
      <c r="AG1172" s="263"/>
      <c r="AI1172" s="274"/>
      <c r="AJ1172" s="263"/>
      <c r="AK1172" s="263"/>
      <c r="AM1172" s="274"/>
      <c r="AN1172" s="263"/>
      <c r="AO1172" s="263"/>
      <c r="AQ1172" s="274"/>
      <c r="AR1172" s="263"/>
      <c r="AS1172" s="263"/>
      <c r="AU1172" s="274"/>
      <c r="AV1172" s="263"/>
      <c r="AW1172" s="263"/>
      <c r="AY1172" s="274"/>
      <c r="AZ1172" s="263"/>
      <c r="BA1172" s="263"/>
      <c r="BC1172" s="274"/>
      <c r="BD1172" s="263"/>
      <c r="BE1172" s="263"/>
      <c r="BG1172" s="274"/>
      <c r="BH1172" s="263"/>
      <c r="BI1172" s="263"/>
      <c r="BK1172" s="274"/>
      <c r="BL1172" s="263"/>
      <c r="BM1172" s="263"/>
      <c r="BO1172" s="274"/>
      <c r="BP1172" s="263"/>
      <c r="BQ1172" s="263"/>
      <c r="BS1172" s="274"/>
      <c r="BT1172" s="263"/>
      <c r="BU1172" s="263"/>
      <c r="BW1172" s="274"/>
      <c r="BX1172" s="263"/>
      <c r="BY1172" s="263"/>
      <c r="CA1172" s="274"/>
      <c r="CB1172" s="263"/>
      <c r="CC1172" s="263"/>
      <c r="CE1172" s="274"/>
      <c r="CF1172" s="263"/>
      <c r="CG1172" s="263"/>
      <c r="CI1172" s="274"/>
      <c r="CJ1172" s="263"/>
      <c r="CK1172" s="263"/>
      <c r="CM1172" s="274"/>
      <c r="CN1172" s="263"/>
      <c r="CO1172" s="263"/>
      <c r="CQ1172" s="274"/>
      <c r="CR1172" s="263"/>
      <c r="CS1172" s="263"/>
      <c r="CU1172" s="274"/>
      <c r="CV1172" s="263"/>
      <c r="CW1172" s="263"/>
      <c r="CY1172" s="274"/>
      <c r="CZ1172" s="263"/>
      <c r="DA1172" s="263"/>
      <c r="DC1172" s="274"/>
      <c r="DD1172" s="263"/>
      <c r="DE1172" s="263"/>
      <c r="DG1172" s="274"/>
      <c r="DH1172" s="263"/>
      <c r="DI1172" s="263"/>
      <c r="DK1172" s="274"/>
      <c r="DL1172" s="263"/>
      <c r="DM1172" s="263"/>
      <c r="DO1172" s="274"/>
      <c r="DP1172" s="263"/>
      <c r="DQ1172" s="263"/>
      <c r="DS1172" s="274"/>
      <c r="DT1172" s="263"/>
      <c r="DU1172" s="263"/>
      <c r="DW1172" s="274"/>
      <c r="DX1172" s="263"/>
      <c r="DY1172" s="263"/>
      <c r="EA1172" s="274"/>
      <c r="EB1172" s="263"/>
      <c r="EC1172" s="263"/>
      <c r="EE1172" s="274"/>
      <c r="EF1172" s="263"/>
      <c r="EG1172" s="263"/>
      <c r="EI1172" s="274"/>
      <c r="EJ1172" s="263"/>
      <c r="EK1172" s="263"/>
      <c r="EM1172" s="274"/>
      <c r="EN1172" s="263"/>
      <c r="EO1172" s="263"/>
      <c r="EQ1172" s="274"/>
      <c r="ER1172" s="263"/>
      <c r="ES1172" s="263"/>
      <c r="EU1172" s="274"/>
      <c r="EV1172" s="263"/>
      <c r="EW1172" s="263"/>
      <c r="EY1172" s="274"/>
      <c r="EZ1172" s="263"/>
      <c r="FA1172" s="263"/>
      <c r="FC1172" s="274"/>
      <c r="FD1172" s="263"/>
      <c r="FE1172" s="263"/>
      <c r="FG1172" s="274"/>
      <c r="FH1172" s="263"/>
      <c r="FI1172" s="263"/>
      <c r="FK1172" s="274"/>
      <c r="FL1172" s="263"/>
      <c r="FM1172" s="263"/>
      <c r="FO1172" s="274"/>
      <c r="FP1172" s="263"/>
      <c r="FQ1172" s="263"/>
      <c r="FS1172" s="274"/>
      <c r="FT1172" s="263"/>
      <c r="FU1172" s="263"/>
      <c r="FW1172" s="274"/>
      <c r="FX1172" s="263"/>
      <c r="FY1172" s="263"/>
      <c r="GA1172" s="274"/>
      <c r="GB1172" s="263"/>
      <c r="GC1172" s="263"/>
      <c r="GE1172" s="274"/>
      <c r="GF1172" s="263"/>
      <c r="GG1172" s="263"/>
      <c r="GI1172" s="274"/>
      <c r="GJ1172" s="263"/>
      <c r="GK1172" s="263"/>
      <c r="GM1172" s="274"/>
      <c r="GN1172" s="263"/>
      <c r="GO1172" s="263"/>
      <c r="GQ1172" s="274"/>
      <c r="GR1172" s="263"/>
      <c r="GS1172" s="263"/>
      <c r="GU1172" s="274"/>
      <c r="GV1172" s="263"/>
      <c r="GW1172" s="263"/>
      <c r="GY1172" s="274"/>
      <c r="GZ1172" s="263"/>
      <c r="HA1172" s="263"/>
      <c r="HC1172" s="274"/>
      <c r="HD1172" s="263"/>
      <c r="HE1172" s="263"/>
      <c r="HG1172" s="274"/>
      <c r="HH1172" s="263"/>
      <c r="HI1172" s="263"/>
      <c r="HK1172" s="274"/>
      <c r="HL1172" s="263"/>
      <c r="HM1172" s="263"/>
      <c r="HO1172" s="274"/>
      <c r="HP1172" s="263"/>
      <c r="HQ1172" s="263"/>
      <c r="HS1172" s="274"/>
      <c r="HT1172" s="263"/>
      <c r="HU1172" s="263"/>
      <c r="HW1172" s="274"/>
      <c r="HX1172" s="263"/>
      <c r="HY1172" s="263"/>
      <c r="IA1172" s="274"/>
      <c r="IB1172" s="263"/>
      <c r="IC1172" s="263"/>
      <c r="IE1172" s="274"/>
      <c r="IF1172" s="263"/>
      <c r="IG1172" s="263"/>
      <c r="II1172" s="274"/>
      <c r="IJ1172" s="263"/>
      <c r="IK1172" s="263"/>
      <c r="IM1172" s="274"/>
      <c r="IN1172" s="263"/>
      <c r="IO1172" s="263"/>
      <c r="IQ1172" s="274"/>
      <c r="IR1172" s="263"/>
      <c r="IS1172" s="263"/>
      <c r="IU1172" s="274"/>
    </row>
    <row r="1173" spans="1:255">
      <c r="B1173" s="263"/>
      <c r="G1173" s="274"/>
      <c r="H1173" s="263"/>
      <c r="I1173" s="263"/>
      <c r="K1173" s="274"/>
      <c r="L1173" s="263"/>
      <c r="M1173" s="263"/>
      <c r="O1173" s="274"/>
      <c r="P1173" s="263"/>
      <c r="Q1173" s="263"/>
      <c r="S1173" s="274"/>
      <c r="T1173" s="263"/>
      <c r="U1173" s="263"/>
      <c r="W1173" s="274"/>
      <c r="X1173" s="263"/>
      <c r="Y1173" s="263"/>
      <c r="AA1173" s="274"/>
      <c r="AB1173" s="263"/>
      <c r="AC1173" s="263"/>
      <c r="AE1173" s="274"/>
      <c r="AF1173" s="263"/>
      <c r="AG1173" s="263"/>
      <c r="AI1173" s="274"/>
      <c r="AJ1173" s="263"/>
      <c r="AK1173" s="263"/>
      <c r="AM1173" s="274"/>
      <c r="AN1173" s="263"/>
      <c r="AO1173" s="263"/>
      <c r="AQ1173" s="274"/>
      <c r="AR1173" s="263"/>
      <c r="AS1173" s="263"/>
      <c r="AU1173" s="274"/>
      <c r="AV1173" s="263"/>
      <c r="AW1173" s="263"/>
      <c r="AY1173" s="274"/>
      <c r="AZ1173" s="263"/>
      <c r="BA1173" s="263"/>
      <c r="BC1173" s="274"/>
      <c r="BD1173" s="263"/>
      <c r="BE1173" s="263"/>
      <c r="BG1173" s="274"/>
      <c r="BH1173" s="263"/>
      <c r="BI1173" s="263"/>
      <c r="BK1173" s="274"/>
      <c r="BL1173" s="263"/>
      <c r="BM1173" s="263"/>
      <c r="BO1173" s="274"/>
      <c r="BP1173" s="263"/>
      <c r="BQ1173" s="263"/>
      <c r="BS1173" s="274"/>
      <c r="BT1173" s="263"/>
      <c r="BU1173" s="263"/>
      <c r="BW1173" s="274"/>
      <c r="BX1173" s="263"/>
      <c r="BY1173" s="263"/>
      <c r="CA1173" s="274"/>
      <c r="CB1173" s="263"/>
      <c r="CC1173" s="263"/>
      <c r="CE1173" s="274"/>
      <c r="CF1173" s="263"/>
      <c r="CG1173" s="263"/>
      <c r="CI1173" s="274"/>
      <c r="CJ1173" s="263"/>
      <c r="CK1173" s="263"/>
      <c r="CM1173" s="274"/>
      <c r="CN1173" s="263"/>
      <c r="CO1173" s="263"/>
      <c r="CQ1173" s="274"/>
      <c r="CR1173" s="263"/>
      <c r="CS1173" s="263"/>
      <c r="CU1173" s="274"/>
      <c r="CV1173" s="263"/>
      <c r="CW1173" s="263"/>
      <c r="CY1173" s="274"/>
      <c r="CZ1173" s="263"/>
      <c r="DA1173" s="263"/>
      <c r="DC1173" s="274"/>
      <c r="DD1173" s="263"/>
      <c r="DE1173" s="263"/>
      <c r="DG1173" s="274"/>
      <c r="DH1173" s="263"/>
      <c r="DI1173" s="263"/>
      <c r="DK1173" s="274"/>
      <c r="DL1173" s="263"/>
      <c r="DM1173" s="263"/>
      <c r="DO1173" s="274"/>
      <c r="DP1173" s="263"/>
      <c r="DQ1173" s="263"/>
      <c r="DS1173" s="274"/>
      <c r="DT1173" s="263"/>
      <c r="DU1173" s="263"/>
      <c r="DW1173" s="274"/>
      <c r="DX1173" s="263"/>
      <c r="DY1173" s="263"/>
      <c r="EA1173" s="274"/>
      <c r="EB1173" s="263"/>
      <c r="EC1173" s="263"/>
      <c r="EE1173" s="274"/>
      <c r="EF1173" s="263"/>
      <c r="EG1173" s="263"/>
      <c r="EI1173" s="274"/>
      <c r="EJ1173" s="263"/>
      <c r="EK1173" s="263"/>
      <c r="EM1173" s="274"/>
      <c r="EN1173" s="263"/>
      <c r="EO1173" s="263"/>
      <c r="EQ1173" s="274"/>
      <c r="ER1173" s="263"/>
      <c r="ES1173" s="263"/>
      <c r="EU1173" s="274"/>
      <c r="EV1173" s="263"/>
      <c r="EW1173" s="263"/>
      <c r="EY1173" s="274"/>
      <c r="EZ1173" s="263"/>
      <c r="FA1173" s="263"/>
      <c r="FC1173" s="274"/>
      <c r="FD1173" s="263"/>
      <c r="FE1173" s="263"/>
      <c r="FG1173" s="274"/>
      <c r="FH1173" s="263"/>
      <c r="FI1173" s="263"/>
      <c r="FK1173" s="274"/>
      <c r="FL1173" s="263"/>
      <c r="FM1173" s="263"/>
      <c r="FO1173" s="274"/>
      <c r="FP1173" s="263"/>
      <c r="FQ1173" s="263"/>
      <c r="FS1173" s="274"/>
      <c r="FT1173" s="263"/>
      <c r="FU1173" s="263"/>
      <c r="FW1173" s="274"/>
      <c r="FX1173" s="263"/>
      <c r="FY1173" s="263"/>
      <c r="GA1173" s="274"/>
      <c r="GB1173" s="263"/>
      <c r="GC1173" s="263"/>
      <c r="GE1173" s="274"/>
      <c r="GF1173" s="263"/>
      <c r="GG1173" s="263"/>
      <c r="GI1173" s="274"/>
      <c r="GJ1173" s="263"/>
      <c r="GK1173" s="263"/>
      <c r="GM1173" s="274"/>
      <c r="GN1173" s="263"/>
      <c r="GO1173" s="263"/>
      <c r="GQ1173" s="274"/>
      <c r="GR1173" s="263"/>
      <c r="GS1173" s="263"/>
      <c r="GU1173" s="274"/>
      <c r="GV1173" s="263"/>
      <c r="GW1173" s="263"/>
      <c r="GY1173" s="274"/>
      <c r="GZ1173" s="263"/>
      <c r="HA1173" s="263"/>
      <c r="HC1173" s="274"/>
      <c r="HD1173" s="263"/>
      <c r="HE1173" s="263"/>
      <c r="HG1173" s="274"/>
      <c r="HH1173" s="263"/>
      <c r="HI1173" s="263"/>
      <c r="HK1173" s="274"/>
      <c r="HL1173" s="263"/>
      <c r="HM1173" s="263"/>
      <c r="HO1173" s="274"/>
      <c r="HP1173" s="263"/>
      <c r="HQ1173" s="263"/>
      <c r="HS1173" s="274"/>
      <c r="HT1173" s="263"/>
      <c r="HU1173" s="263"/>
      <c r="HW1173" s="274"/>
      <c r="HX1173" s="263"/>
      <c r="HY1173" s="263"/>
      <c r="IA1173" s="274"/>
      <c r="IB1173" s="263"/>
      <c r="IC1173" s="263"/>
      <c r="IE1173" s="274"/>
      <c r="IF1173" s="263"/>
      <c r="IG1173" s="263"/>
      <c r="II1173" s="274"/>
      <c r="IJ1173" s="263"/>
      <c r="IK1173" s="263"/>
      <c r="IM1173" s="274"/>
      <c r="IN1173" s="263"/>
      <c r="IO1173" s="263"/>
      <c r="IQ1173" s="274"/>
      <c r="IR1173" s="263"/>
      <c r="IS1173" s="263"/>
      <c r="IU1173" s="274"/>
    </row>
    <row r="1174" spans="1:255">
      <c r="B1174" s="263"/>
      <c r="G1174" s="274"/>
      <c r="H1174" s="263"/>
      <c r="I1174" s="263"/>
      <c r="K1174" s="274"/>
      <c r="L1174" s="263"/>
      <c r="M1174" s="263"/>
      <c r="O1174" s="274"/>
      <c r="P1174" s="263"/>
      <c r="Q1174" s="263"/>
      <c r="S1174" s="274"/>
      <c r="T1174" s="263"/>
      <c r="U1174" s="263"/>
      <c r="W1174" s="274"/>
      <c r="X1174" s="263"/>
      <c r="Y1174" s="263"/>
      <c r="AA1174" s="274"/>
      <c r="AB1174" s="263"/>
      <c r="AC1174" s="263"/>
      <c r="AE1174" s="274"/>
      <c r="AF1174" s="263"/>
      <c r="AG1174" s="263"/>
      <c r="AI1174" s="274"/>
      <c r="AJ1174" s="263"/>
      <c r="AK1174" s="263"/>
      <c r="AM1174" s="274"/>
      <c r="AN1174" s="263"/>
      <c r="AO1174" s="263"/>
      <c r="AQ1174" s="274"/>
      <c r="AR1174" s="263"/>
      <c r="AS1174" s="263"/>
      <c r="AU1174" s="274"/>
      <c r="AV1174" s="263"/>
      <c r="AW1174" s="263"/>
      <c r="AY1174" s="274"/>
      <c r="AZ1174" s="263"/>
      <c r="BA1174" s="263"/>
      <c r="BC1174" s="274"/>
      <c r="BD1174" s="263"/>
      <c r="BE1174" s="263"/>
      <c r="BG1174" s="274"/>
      <c r="BH1174" s="263"/>
      <c r="BI1174" s="263"/>
      <c r="BK1174" s="274"/>
      <c r="BL1174" s="263"/>
      <c r="BM1174" s="263"/>
      <c r="BO1174" s="274"/>
      <c r="BP1174" s="263"/>
      <c r="BQ1174" s="263"/>
      <c r="BS1174" s="274"/>
      <c r="BT1174" s="263"/>
      <c r="BU1174" s="263"/>
      <c r="BW1174" s="274"/>
      <c r="BX1174" s="263"/>
      <c r="BY1174" s="263"/>
      <c r="CA1174" s="274"/>
      <c r="CB1174" s="263"/>
      <c r="CC1174" s="263"/>
      <c r="CE1174" s="274"/>
      <c r="CF1174" s="263"/>
      <c r="CG1174" s="263"/>
      <c r="CI1174" s="274"/>
      <c r="CJ1174" s="263"/>
      <c r="CK1174" s="263"/>
      <c r="CM1174" s="274"/>
      <c r="CN1174" s="263"/>
      <c r="CO1174" s="263"/>
      <c r="CQ1174" s="274"/>
      <c r="CR1174" s="263"/>
      <c r="CS1174" s="263"/>
      <c r="CU1174" s="274"/>
      <c r="CV1174" s="263"/>
      <c r="CW1174" s="263"/>
      <c r="CY1174" s="274"/>
      <c r="CZ1174" s="263"/>
      <c r="DA1174" s="263"/>
      <c r="DC1174" s="274"/>
      <c r="DD1174" s="263"/>
      <c r="DE1174" s="263"/>
      <c r="DG1174" s="274"/>
      <c r="DH1174" s="263"/>
      <c r="DI1174" s="263"/>
      <c r="DK1174" s="274"/>
      <c r="DL1174" s="263"/>
      <c r="DM1174" s="263"/>
      <c r="DO1174" s="274"/>
      <c r="DP1174" s="263"/>
      <c r="DQ1174" s="263"/>
      <c r="DS1174" s="274"/>
      <c r="DT1174" s="263"/>
      <c r="DU1174" s="263"/>
      <c r="DW1174" s="274"/>
      <c r="DX1174" s="263"/>
      <c r="DY1174" s="263"/>
      <c r="EA1174" s="274"/>
      <c r="EB1174" s="263"/>
      <c r="EC1174" s="263"/>
      <c r="EE1174" s="274"/>
      <c r="EF1174" s="263"/>
      <c r="EG1174" s="263"/>
      <c r="EI1174" s="274"/>
      <c r="EJ1174" s="263"/>
      <c r="EK1174" s="263"/>
      <c r="EM1174" s="274"/>
      <c r="EN1174" s="263"/>
      <c r="EO1174" s="263"/>
      <c r="EQ1174" s="274"/>
      <c r="ER1174" s="263"/>
      <c r="ES1174" s="263"/>
      <c r="EU1174" s="274"/>
      <c r="EV1174" s="263"/>
      <c r="EW1174" s="263"/>
      <c r="EY1174" s="274"/>
      <c r="EZ1174" s="263"/>
      <c r="FA1174" s="263"/>
      <c r="FC1174" s="274"/>
      <c r="FD1174" s="263"/>
      <c r="FE1174" s="263"/>
      <c r="FG1174" s="274"/>
      <c r="FH1174" s="263"/>
      <c r="FI1174" s="263"/>
      <c r="FK1174" s="274"/>
      <c r="FL1174" s="263"/>
      <c r="FM1174" s="263"/>
      <c r="FO1174" s="274"/>
      <c r="FP1174" s="263"/>
      <c r="FQ1174" s="263"/>
      <c r="FS1174" s="274"/>
      <c r="FT1174" s="263"/>
      <c r="FU1174" s="263"/>
      <c r="FW1174" s="274"/>
      <c r="FX1174" s="263"/>
      <c r="FY1174" s="263"/>
      <c r="GA1174" s="274"/>
      <c r="GB1174" s="263"/>
      <c r="GC1174" s="263"/>
      <c r="GE1174" s="274"/>
      <c r="GF1174" s="263"/>
      <c r="GG1174" s="263"/>
      <c r="GI1174" s="274"/>
      <c r="GJ1174" s="263"/>
      <c r="GK1174" s="263"/>
      <c r="GM1174" s="274"/>
      <c r="GN1174" s="263"/>
      <c r="GO1174" s="263"/>
      <c r="GQ1174" s="274"/>
      <c r="GR1174" s="263"/>
      <c r="GS1174" s="263"/>
      <c r="GU1174" s="274"/>
      <c r="GV1174" s="263"/>
      <c r="GW1174" s="263"/>
      <c r="GY1174" s="274"/>
      <c r="GZ1174" s="263"/>
      <c r="HA1174" s="263"/>
      <c r="HC1174" s="274"/>
      <c r="HD1174" s="263"/>
      <c r="HE1174" s="263"/>
      <c r="HG1174" s="274"/>
      <c r="HH1174" s="263"/>
      <c r="HI1174" s="263"/>
      <c r="HK1174" s="274"/>
      <c r="HL1174" s="263"/>
      <c r="HM1174" s="263"/>
      <c r="HO1174" s="274"/>
      <c r="HP1174" s="263"/>
      <c r="HQ1174" s="263"/>
      <c r="HS1174" s="274"/>
      <c r="HT1174" s="263"/>
      <c r="HU1174" s="263"/>
      <c r="HW1174" s="274"/>
      <c r="HX1174" s="263"/>
      <c r="HY1174" s="263"/>
      <c r="IA1174" s="274"/>
      <c r="IB1174" s="263"/>
      <c r="IC1174" s="263"/>
      <c r="IE1174" s="274"/>
      <c r="IF1174" s="263"/>
      <c r="IG1174" s="263"/>
      <c r="II1174" s="274"/>
      <c r="IJ1174" s="263"/>
      <c r="IK1174" s="263"/>
      <c r="IM1174" s="274"/>
      <c r="IN1174" s="263"/>
      <c r="IO1174" s="263"/>
      <c r="IQ1174" s="274"/>
      <c r="IR1174" s="263"/>
      <c r="IS1174" s="263"/>
      <c r="IU1174" s="274"/>
    </row>
    <row r="1175" spans="1:255">
      <c r="B1175" s="263"/>
      <c r="G1175" s="274"/>
      <c r="H1175" s="263"/>
      <c r="I1175" s="263"/>
      <c r="K1175" s="274"/>
      <c r="L1175" s="263"/>
      <c r="M1175" s="263"/>
      <c r="O1175" s="274"/>
      <c r="P1175" s="263"/>
      <c r="Q1175" s="263"/>
      <c r="S1175" s="274"/>
      <c r="T1175" s="263"/>
      <c r="U1175" s="263"/>
      <c r="W1175" s="274"/>
      <c r="X1175" s="263"/>
      <c r="Y1175" s="263"/>
      <c r="AA1175" s="274"/>
      <c r="AB1175" s="263"/>
      <c r="AC1175" s="263"/>
      <c r="AE1175" s="274"/>
      <c r="AF1175" s="263"/>
      <c r="AG1175" s="263"/>
      <c r="AI1175" s="274"/>
      <c r="AJ1175" s="263"/>
      <c r="AK1175" s="263"/>
      <c r="AM1175" s="274"/>
      <c r="AN1175" s="263"/>
      <c r="AO1175" s="263"/>
      <c r="AQ1175" s="274"/>
      <c r="AR1175" s="263"/>
      <c r="AS1175" s="263"/>
      <c r="AU1175" s="274"/>
      <c r="AV1175" s="263"/>
      <c r="AW1175" s="263"/>
      <c r="AY1175" s="274"/>
      <c r="AZ1175" s="263"/>
      <c r="BA1175" s="263"/>
      <c r="BC1175" s="274"/>
      <c r="BD1175" s="263"/>
      <c r="BE1175" s="263"/>
      <c r="BG1175" s="274"/>
      <c r="BH1175" s="263"/>
      <c r="BI1175" s="263"/>
      <c r="BK1175" s="274"/>
      <c r="BL1175" s="263"/>
      <c r="BM1175" s="263"/>
      <c r="BO1175" s="274"/>
      <c r="BP1175" s="263"/>
      <c r="BQ1175" s="263"/>
      <c r="BS1175" s="274"/>
      <c r="BT1175" s="263"/>
      <c r="BU1175" s="263"/>
      <c r="BW1175" s="274"/>
      <c r="BX1175" s="263"/>
      <c r="BY1175" s="263"/>
      <c r="CA1175" s="274"/>
      <c r="CB1175" s="263"/>
      <c r="CC1175" s="263"/>
      <c r="CE1175" s="274"/>
      <c r="CF1175" s="263"/>
      <c r="CG1175" s="263"/>
      <c r="CI1175" s="274"/>
      <c r="CJ1175" s="263"/>
      <c r="CK1175" s="263"/>
      <c r="CM1175" s="274"/>
      <c r="CN1175" s="263"/>
      <c r="CO1175" s="263"/>
      <c r="CQ1175" s="274"/>
      <c r="CR1175" s="263"/>
      <c r="CS1175" s="263"/>
      <c r="CU1175" s="274"/>
      <c r="CV1175" s="263"/>
      <c r="CW1175" s="263"/>
      <c r="CY1175" s="274"/>
      <c r="CZ1175" s="263"/>
      <c r="DA1175" s="263"/>
      <c r="DC1175" s="274"/>
      <c r="DD1175" s="263"/>
      <c r="DE1175" s="263"/>
      <c r="DG1175" s="274"/>
      <c r="DH1175" s="263"/>
      <c r="DI1175" s="263"/>
      <c r="DK1175" s="274"/>
      <c r="DL1175" s="263"/>
      <c r="DM1175" s="263"/>
      <c r="DO1175" s="274"/>
      <c r="DP1175" s="263"/>
      <c r="DQ1175" s="263"/>
      <c r="DS1175" s="274"/>
      <c r="DT1175" s="263"/>
      <c r="DU1175" s="263"/>
      <c r="DW1175" s="274"/>
      <c r="DX1175" s="263"/>
      <c r="DY1175" s="263"/>
      <c r="EA1175" s="274"/>
      <c r="EB1175" s="263"/>
      <c r="EC1175" s="263"/>
      <c r="EE1175" s="274"/>
      <c r="EF1175" s="263"/>
      <c r="EG1175" s="263"/>
      <c r="EI1175" s="274"/>
      <c r="EJ1175" s="263"/>
      <c r="EK1175" s="263"/>
      <c r="EM1175" s="274"/>
      <c r="EN1175" s="263"/>
      <c r="EO1175" s="263"/>
      <c r="EQ1175" s="274"/>
      <c r="ER1175" s="263"/>
      <c r="ES1175" s="263"/>
      <c r="EU1175" s="274"/>
      <c r="EV1175" s="263"/>
      <c r="EW1175" s="263"/>
      <c r="EY1175" s="274"/>
      <c r="EZ1175" s="263"/>
      <c r="FA1175" s="263"/>
      <c r="FC1175" s="274"/>
      <c r="FD1175" s="263"/>
      <c r="FE1175" s="263"/>
      <c r="FG1175" s="274"/>
      <c r="FH1175" s="263"/>
      <c r="FI1175" s="263"/>
      <c r="FK1175" s="274"/>
      <c r="FL1175" s="263"/>
      <c r="FM1175" s="263"/>
      <c r="FO1175" s="274"/>
      <c r="FP1175" s="263"/>
      <c r="FQ1175" s="263"/>
      <c r="FS1175" s="274"/>
      <c r="FT1175" s="263"/>
      <c r="FU1175" s="263"/>
      <c r="FW1175" s="274"/>
      <c r="FX1175" s="263"/>
      <c r="FY1175" s="263"/>
      <c r="GA1175" s="274"/>
      <c r="GB1175" s="263"/>
      <c r="GC1175" s="263"/>
      <c r="GE1175" s="274"/>
      <c r="GF1175" s="263"/>
      <c r="GG1175" s="263"/>
      <c r="GI1175" s="274"/>
      <c r="GJ1175" s="263"/>
      <c r="GK1175" s="263"/>
      <c r="GM1175" s="274"/>
      <c r="GN1175" s="263"/>
      <c r="GO1175" s="263"/>
      <c r="GQ1175" s="274"/>
      <c r="GR1175" s="263"/>
      <c r="GS1175" s="263"/>
      <c r="GU1175" s="274"/>
      <c r="GV1175" s="263"/>
      <c r="GW1175" s="263"/>
      <c r="GY1175" s="274"/>
      <c r="GZ1175" s="263"/>
      <c r="HA1175" s="263"/>
      <c r="HC1175" s="274"/>
      <c r="HD1175" s="263"/>
      <c r="HE1175" s="263"/>
      <c r="HG1175" s="274"/>
      <c r="HH1175" s="263"/>
      <c r="HI1175" s="263"/>
      <c r="HK1175" s="274"/>
      <c r="HL1175" s="263"/>
      <c r="HM1175" s="263"/>
      <c r="HO1175" s="274"/>
      <c r="HP1175" s="263"/>
      <c r="HQ1175" s="263"/>
      <c r="HS1175" s="274"/>
      <c r="HT1175" s="263"/>
      <c r="HU1175" s="263"/>
      <c r="HW1175" s="274"/>
      <c r="HX1175" s="263"/>
      <c r="HY1175" s="263"/>
      <c r="IA1175" s="274"/>
      <c r="IB1175" s="263"/>
      <c r="IC1175" s="263"/>
      <c r="IE1175" s="274"/>
      <c r="IF1175" s="263"/>
      <c r="IG1175" s="263"/>
      <c r="II1175" s="274"/>
      <c r="IJ1175" s="263"/>
      <c r="IK1175" s="263"/>
      <c r="IM1175" s="274"/>
      <c r="IN1175" s="263"/>
      <c r="IO1175" s="263"/>
      <c r="IQ1175" s="274"/>
      <c r="IR1175" s="263"/>
      <c r="IS1175" s="263"/>
      <c r="IU1175" s="274"/>
    </row>
    <row r="1176" spans="1:255">
      <c r="B1176" s="263"/>
      <c r="C1176" s="268" t="s">
        <v>1908</v>
      </c>
      <c r="G1176" s="274"/>
      <c r="H1176" s="263"/>
      <c r="I1176" s="263"/>
      <c r="K1176" s="274"/>
      <c r="L1176" s="263"/>
      <c r="M1176" s="263"/>
      <c r="O1176" s="274"/>
      <c r="P1176" s="263"/>
      <c r="Q1176" s="263"/>
      <c r="S1176" s="274"/>
      <c r="T1176" s="263"/>
      <c r="U1176" s="263"/>
      <c r="W1176" s="274"/>
      <c r="X1176" s="263"/>
      <c r="Y1176" s="263"/>
      <c r="AA1176" s="274"/>
      <c r="AB1176" s="263"/>
      <c r="AC1176" s="263"/>
      <c r="AE1176" s="274"/>
      <c r="AF1176" s="263"/>
      <c r="AG1176" s="263"/>
      <c r="AI1176" s="274"/>
      <c r="AJ1176" s="263"/>
      <c r="AK1176" s="263"/>
      <c r="AM1176" s="274"/>
      <c r="AN1176" s="263"/>
      <c r="AO1176" s="263"/>
      <c r="AQ1176" s="274"/>
      <c r="AR1176" s="263"/>
      <c r="AS1176" s="263"/>
      <c r="AU1176" s="274"/>
      <c r="AV1176" s="263"/>
      <c r="AW1176" s="263"/>
      <c r="AY1176" s="274"/>
      <c r="AZ1176" s="263"/>
      <c r="BA1176" s="263"/>
      <c r="BC1176" s="274"/>
      <c r="BD1176" s="263"/>
      <c r="BE1176" s="263"/>
      <c r="BG1176" s="274"/>
      <c r="BH1176" s="263"/>
      <c r="BI1176" s="263"/>
      <c r="BK1176" s="274"/>
      <c r="BL1176" s="263"/>
      <c r="BM1176" s="263"/>
      <c r="BO1176" s="274"/>
      <c r="BP1176" s="263"/>
      <c r="BQ1176" s="263"/>
      <c r="BS1176" s="274"/>
      <c r="BT1176" s="263"/>
      <c r="BU1176" s="263"/>
      <c r="BW1176" s="274"/>
      <c r="BX1176" s="263"/>
      <c r="BY1176" s="263"/>
      <c r="CA1176" s="274"/>
      <c r="CB1176" s="263"/>
      <c r="CC1176" s="263"/>
      <c r="CE1176" s="274"/>
      <c r="CF1176" s="263"/>
      <c r="CG1176" s="263"/>
      <c r="CI1176" s="274"/>
      <c r="CJ1176" s="263"/>
      <c r="CK1176" s="263"/>
      <c r="CM1176" s="274"/>
      <c r="CN1176" s="263"/>
      <c r="CO1176" s="263"/>
      <c r="CQ1176" s="274"/>
      <c r="CR1176" s="263"/>
      <c r="CS1176" s="263"/>
      <c r="CU1176" s="274"/>
      <c r="CV1176" s="263"/>
      <c r="CW1176" s="263"/>
      <c r="CY1176" s="274"/>
      <c r="CZ1176" s="263"/>
      <c r="DA1176" s="263"/>
      <c r="DC1176" s="274"/>
      <c r="DD1176" s="263"/>
      <c r="DE1176" s="263"/>
      <c r="DG1176" s="274"/>
      <c r="DH1176" s="263"/>
      <c r="DI1176" s="263"/>
      <c r="DK1176" s="274"/>
      <c r="DL1176" s="263"/>
      <c r="DM1176" s="263"/>
      <c r="DO1176" s="274"/>
      <c r="DP1176" s="263"/>
      <c r="DQ1176" s="263"/>
      <c r="DS1176" s="274"/>
      <c r="DT1176" s="263"/>
      <c r="DU1176" s="263"/>
      <c r="DW1176" s="274"/>
      <c r="DX1176" s="263"/>
      <c r="DY1176" s="263"/>
      <c r="EA1176" s="274"/>
      <c r="EB1176" s="263"/>
      <c r="EC1176" s="263"/>
      <c r="EE1176" s="274"/>
      <c r="EF1176" s="263"/>
      <c r="EG1176" s="263"/>
      <c r="EI1176" s="274"/>
      <c r="EJ1176" s="263"/>
      <c r="EK1176" s="263"/>
      <c r="EM1176" s="274"/>
      <c r="EN1176" s="263"/>
      <c r="EO1176" s="263"/>
      <c r="EQ1176" s="274"/>
      <c r="ER1176" s="263"/>
      <c r="ES1176" s="263"/>
      <c r="EU1176" s="274"/>
      <c r="EV1176" s="263"/>
      <c r="EW1176" s="263"/>
      <c r="EY1176" s="274"/>
      <c r="EZ1176" s="263"/>
      <c r="FA1176" s="263"/>
      <c r="FC1176" s="274"/>
      <c r="FD1176" s="263"/>
      <c r="FE1176" s="263"/>
      <c r="FG1176" s="274"/>
      <c r="FH1176" s="263"/>
      <c r="FI1176" s="263"/>
      <c r="FK1176" s="274"/>
      <c r="FL1176" s="263"/>
      <c r="FM1176" s="263"/>
      <c r="FO1176" s="274"/>
      <c r="FP1176" s="263"/>
      <c r="FQ1176" s="263"/>
      <c r="FS1176" s="274"/>
      <c r="FT1176" s="263"/>
      <c r="FU1176" s="263"/>
      <c r="FW1176" s="274"/>
      <c r="FX1176" s="263"/>
      <c r="FY1176" s="263"/>
      <c r="GA1176" s="274"/>
      <c r="GB1176" s="263"/>
      <c r="GC1176" s="263"/>
      <c r="GE1176" s="274"/>
      <c r="GF1176" s="263"/>
      <c r="GG1176" s="263"/>
      <c r="GI1176" s="274"/>
      <c r="GJ1176" s="263"/>
      <c r="GK1176" s="263"/>
      <c r="GM1176" s="274"/>
      <c r="GN1176" s="263"/>
      <c r="GO1176" s="263"/>
      <c r="GQ1176" s="274"/>
      <c r="GR1176" s="263"/>
      <c r="GS1176" s="263"/>
      <c r="GU1176" s="274"/>
      <c r="GV1176" s="263"/>
      <c r="GW1176" s="263"/>
      <c r="GY1176" s="274"/>
      <c r="GZ1176" s="263"/>
      <c r="HA1176" s="263"/>
      <c r="HC1176" s="274"/>
      <c r="HD1176" s="263"/>
      <c r="HE1176" s="263"/>
      <c r="HG1176" s="274"/>
      <c r="HH1176" s="263"/>
      <c r="HI1176" s="263"/>
      <c r="HK1176" s="274"/>
      <c r="HL1176" s="263"/>
      <c r="HM1176" s="263"/>
      <c r="HO1176" s="274"/>
      <c r="HP1176" s="263"/>
      <c r="HQ1176" s="263"/>
      <c r="HS1176" s="274"/>
      <c r="HT1176" s="263"/>
      <c r="HU1176" s="263"/>
      <c r="HW1176" s="274"/>
      <c r="HX1176" s="263"/>
      <c r="HY1176" s="263"/>
      <c r="IA1176" s="274"/>
      <c r="IB1176" s="263"/>
      <c r="IC1176" s="263"/>
      <c r="IE1176" s="274"/>
      <c r="IF1176" s="263"/>
      <c r="IG1176" s="263"/>
      <c r="II1176" s="274"/>
      <c r="IJ1176" s="263"/>
      <c r="IK1176" s="263"/>
      <c r="IM1176" s="274"/>
      <c r="IN1176" s="263"/>
      <c r="IO1176" s="263"/>
      <c r="IQ1176" s="274"/>
      <c r="IR1176" s="263"/>
      <c r="IS1176" s="263"/>
      <c r="IU1176" s="274"/>
    </row>
    <row r="1177" spans="1:255">
      <c r="B1177" s="263"/>
      <c r="G1177" s="274"/>
      <c r="H1177" s="263"/>
      <c r="I1177" s="263"/>
      <c r="K1177" s="274"/>
      <c r="L1177" s="263"/>
      <c r="M1177" s="263"/>
      <c r="O1177" s="274"/>
      <c r="P1177" s="263"/>
      <c r="Q1177" s="263"/>
      <c r="S1177" s="274"/>
      <c r="T1177" s="263"/>
      <c r="U1177" s="263"/>
      <c r="W1177" s="274"/>
      <c r="X1177" s="263"/>
      <c r="Y1177" s="263"/>
      <c r="AA1177" s="274"/>
      <c r="AB1177" s="263"/>
      <c r="AC1177" s="263"/>
      <c r="AE1177" s="274"/>
      <c r="AF1177" s="263"/>
      <c r="AG1177" s="263"/>
      <c r="AI1177" s="274"/>
      <c r="AJ1177" s="263"/>
      <c r="AK1177" s="263"/>
      <c r="AM1177" s="274"/>
      <c r="AN1177" s="263"/>
      <c r="AO1177" s="263"/>
      <c r="AQ1177" s="274"/>
      <c r="AR1177" s="263"/>
      <c r="AS1177" s="263"/>
      <c r="AU1177" s="274"/>
      <c r="AV1177" s="263"/>
      <c r="AW1177" s="263"/>
      <c r="AY1177" s="274"/>
      <c r="AZ1177" s="263"/>
      <c r="BA1177" s="263"/>
      <c r="BC1177" s="274"/>
      <c r="BD1177" s="263"/>
      <c r="BE1177" s="263"/>
      <c r="BG1177" s="274"/>
      <c r="BH1177" s="263"/>
      <c r="BI1177" s="263"/>
      <c r="BK1177" s="274"/>
      <c r="BL1177" s="263"/>
      <c r="BM1177" s="263"/>
      <c r="BO1177" s="274"/>
      <c r="BP1177" s="263"/>
      <c r="BQ1177" s="263"/>
      <c r="BS1177" s="274"/>
      <c r="BT1177" s="263"/>
      <c r="BU1177" s="263"/>
      <c r="BW1177" s="274"/>
      <c r="BX1177" s="263"/>
      <c r="BY1177" s="263"/>
      <c r="CA1177" s="274"/>
      <c r="CB1177" s="263"/>
      <c r="CC1177" s="263"/>
      <c r="CE1177" s="274"/>
      <c r="CF1177" s="263"/>
      <c r="CG1177" s="263"/>
      <c r="CI1177" s="274"/>
      <c r="CJ1177" s="263"/>
      <c r="CK1177" s="263"/>
      <c r="CM1177" s="274"/>
      <c r="CN1177" s="263"/>
      <c r="CO1177" s="263"/>
      <c r="CQ1177" s="274"/>
      <c r="CR1177" s="263"/>
      <c r="CS1177" s="263"/>
      <c r="CU1177" s="274"/>
      <c r="CV1177" s="263"/>
      <c r="CW1177" s="263"/>
      <c r="CY1177" s="274"/>
      <c r="CZ1177" s="263"/>
      <c r="DA1177" s="263"/>
      <c r="DC1177" s="274"/>
      <c r="DD1177" s="263"/>
      <c r="DE1177" s="263"/>
      <c r="DG1177" s="274"/>
      <c r="DH1177" s="263"/>
      <c r="DI1177" s="263"/>
      <c r="DK1177" s="274"/>
      <c r="DL1177" s="263"/>
      <c r="DM1177" s="263"/>
      <c r="DO1177" s="274"/>
      <c r="DP1177" s="263"/>
      <c r="DQ1177" s="263"/>
      <c r="DS1177" s="274"/>
      <c r="DT1177" s="263"/>
      <c r="DU1177" s="263"/>
      <c r="DW1177" s="274"/>
      <c r="DX1177" s="263"/>
      <c r="DY1177" s="263"/>
      <c r="EA1177" s="274"/>
      <c r="EB1177" s="263"/>
      <c r="EC1177" s="263"/>
      <c r="EE1177" s="274"/>
      <c r="EF1177" s="263"/>
      <c r="EG1177" s="263"/>
      <c r="EI1177" s="274"/>
      <c r="EJ1177" s="263"/>
      <c r="EK1177" s="263"/>
      <c r="EM1177" s="274"/>
      <c r="EN1177" s="263"/>
      <c r="EO1177" s="263"/>
      <c r="EQ1177" s="274"/>
      <c r="ER1177" s="263"/>
      <c r="ES1177" s="263"/>
      <c r="EU1177" s="274"/>
      <c r="EV1177" s="263"/>
      <c r="EW1177" s="263"/>
      <c r="EY1177" s="274"/>
      <c r="EZ1177" s="263"/>
      <c r="FA1177" s="263"/>
      <c r="FC1177" s="274"/>
      <c r="FD1177" s="263"/>
      <c r="FE1177" s="263"/>
      <c r="FG1177" s="274"/>
      <c r="FH1177" s="263"/>
      <c r="FI1177" s="263"/>
      <c r="FK1177" s="274"/>
      <c r="FL1177" s="263"/>
      <c r="FM1177" s="263"/>
      <c r="FO1177" s="274"/>
      <c r="FP1177" s="263"/>
      <c r="FQ1177" s="263"/>
      <c r="FS1177" s="274"/>
      <c r="FT1177" s="263"/>
      <c r="FU1177" s="263"/>
      <c r="FW1177" s="274"/>
      <c r="FX1177" s="263"/>
      <c r="FY1177" s="263"/>
      <c r="GA1177" s="274"/>
      <c r="GB1177" s="263"/>
      <c r="GC1177" s="263"/>
      <c r="GE1177" s="274"/>
      <c r="GF1177" s="263"/>
      <c r="GG1177" s="263"/>
      <c r="GI1177" s="274"/>
      <c r="GJ1177" s="263"/>
      <c r="GK1177" s="263"/>
      <c r="GM1177" s="274"/>
      <c r="GN1177" s="263"/>
      <c r="GO1177" s="263"/>
      <c r="GQ1177" s="274"/>
      <c r="GR1177" s="263"/>
      <c r="GS1177" s="263"/>
      <c r="GU1177" s="274"/>
      <c r="GV1177" s="263"/>
      <c r="GW1177" s="263"/>
      <c r="GY1177" s="274"/>
      <c r="GZ1177" s="263"/>
      <c r="HA1177" s="263"/>
      <c r="HC1177" s="274"/>
      <c r="HD1177" s="263"/>
      <c r="HE1177" s="263"/>
      <c r="HG1177" s="274"/>
      <c r="HH1177" s="263"/>
      <c r="HI1177" s="263"/>
      <c r="HK1177" s="274"/>
      <c r="HL1177" s="263"/>
      <c r="HM1177" s="263"/>
      <c r="HO1177" s="274"/>
      <c r="HP1177" s="263"/>
      <c r="HQ1177" s="263"/>
      <c r="HS1177" s="274"/>
      <c r="HT1177" s="263"/>
      <c r="HU1177" s="263"/>
      <c r="HW1177" s="274"/>
      <c r="HX1177" s="263"/>
      <c r="HY1177" s="263"/>
      <c r="IA1177" s="274"/>
      <c r="IB1177" s="263"/>
      <c r="IC1177" s="263"/>
      <c r="IE1177" s="274"/>
      <c r="IF1177" s="263"/>
      <c r="IG1177" s="263"/>
      <c r="II1177" s="274"/>
      <c r="IJ1177" s="263"/>
      <c r="IK1177" s="263"/>
      <c r="IM1177" s="274"/>
      <c r="IN1177" s="263"/>
      <c r="IO1177" s="263"/>
      <c r="IQ1177" s="274"/>
      <c r="IR1177" s="263"/>
      <c r="IS1177" s="263"/>
      <c r="IU1177" s="274"/>
    </row>
    <row r="1178" spans="1:255">
      <c r="A1178" s="131">
        <v>3332</v>
      </c>
      <c r="B1178" s="263" t="s">
        <v>2815</v>
      </c>
      <c r="C1178" s="136" t="s">
        <v>830</v>
      </c>
      <c r="D1178" s="269">
        <v>1440</v>
      </c>
      <c r="G1178" s="274"/>
      <c r="H1178" s="263"/>
      <c r="I1178" s="263"/>
      <c r="K1178" s="274"/>
      <c r="L1178" s="263"/>
      <c r="M1178" s="263"/>
      <c r="O1178" s="274"/>
      <c r="P1178" s="263"/>
      <c r="Q1178" s="263"/>
      <c r="S1178" s="274"/>
      <c r="T1178" s="263"/>
      <c r="U1178" s="263"/>
      <c r="W1178" s="274"/>
      <c r="X1178" s="263"/>
      <c r="Y1178" s="263"/>
      <c r="AA1178" s="274"/>
      <c r="AB1178" s="263"/>
      <c r="AC1178" s="263"/>
      <c r="AE1178" s="274"/>
      <c r="AF1178" s="263"/>
      <c r="AG1178" s="263"/>
      <c r="AI1178" s="274"/>
      <c r="AJ1178" s="263"/>
      <c r="AK1178" s="263"/>
      <c r="AM1178" s="274"/>
      <c r="AN1178" s="263"/>
      <c r="AO1178" s="263"/>
      <c r="AQ1178" s="274"/>
      <c r="AR1178" s="263"/>
      <c r="AS1178" s="263"/>
      <c r="AU1178" s="274"/>
      <c r="AV1178" s="263"/>
      <c r="AW1178" s="263"/>
      <c r="AY1178" s="274"/>
      <c r="AZ1178" s="263"/>
      <c r="BA1178" s="263"/>
      <c r="BC1178" s="274"/>
      <c r="BD1178" s="263"/>
      <c r="BE1178" s="263"/>
      <c r="BG1178" s="274"/>
      <c r="BH1178" s="263"/>
      <c r="BI1178" s="263"/>
      <c r="BK1178" s="274"/>
      <c r="BL1178" s="263"/>
      <c r="BM1178" s="263"/>
      <c r="BO1178" s="274"/>
      <c r="BP1178" s="263"/>
      <c r="BQ1178" s="263"/>
      <c r="BS1178" s="274"/>
      <c r="BT1178" s="263"/>
      <c r="BU1178" s="263"/>
      <c r="BW1178" s="274"/>
      <c r="BX1178" s="263"/>
      <c r="BY1178" s="263"/>
      <c r="CA1178" s="274"/>
      <c r="CB1178" s="263"/>
      <c r="CC1178" s="263"/>
      <c r="CE1178" s="274"/>
      <c r="CF1178" s="263"/>
      <c r="CG1178" s="263"/>
      <c r="CI1178" s="274"/>
      <c r="CJ1178" s="263"/>
      <c r="CK1178" s="263"/>
      <c r="CM1178" s="274"/>
      <c r="CN1178" s="263"/>
      <c r="CO1178" s="263"/>
      <c r="CQ1178" s="274"/>
      <c r="CR1178" s="263"/>
      <c r="CS1178" s="263"/>
      <c r="CU1178" s="274"/>
      <c r="CV1178" s="263"/>
      <c r="CW1178" s="263"/>
      <c r="CY1178" s="274"/>
      <c r="CZ1178" s="263"/>
      <c r="DA1178" s="263"/>
      <c r="DC1178" s="274"/>
      <c r="DD1178" s="263"/>
      <c r="DE1178" s="263"/>
      <c r="DG1178" s="274"/>
      <c r="DH1178" s="263"/>
      <c r="DI1178" s="263"/>
      <c r="DK1178" s="274"/>
      <c r="DL1178" s="263"/>
      <c r="DM1178" s="263"/>
      <c r="DO1178" s="274"/>
      <c r="DP1178" s="263"/>
      <c r="DQ1178" s="263"/>
      <c r="DS1178" s="274"/>
      <c r="DT1178" s="263"/>
      <c r="DU1178" s="263"/>
      <c r="DW1178" s="274"/>
      <c r="DX1178" s="263"/>
      <c r="DY1178" s="263"/>
      <c r="EA1178" s="274"/>
      <c r="EB1178" s="263"/>
      <c r="EC1178" s="263"/>
      <c r="EE1178" s="274"/>
      <c r="EF1178" s="263"/>
      <c r="EG1178" s="263"/>
      <c r="EI1178" s="274"/>
      <c r="EJ1178" s="263"/>
      <c r="EK1178" s="263"/>
      <c r="EM1178" s="274"/>
      <c r="EN1178" s="263"/>
      <c r="EO1178" s="263"/>
      <c r="EQ1178" s="274"/>
      <c r="ER1178" s="263"/>
      <c r="ES1178" s="263"/>
      <c r="EU1178" s="274"/>
      <c r="EV1178" s="263"/>
      <c r="EW1178" s="263"/>
      <c r="EY1178" s="274"/>
      <c r="EZ1178" s="263"/>
      <c r="FA1178" s="263"/>
      <c r="FC1178" s="274"/>
      <c r="FD1178" s="263"/>
      <c r="FE1178" s="263"/>
      <c r="FG1178" s="274"/>
      <c r="FH1178" s="263"/>
      <c r="FI1178" s="263"/>
      <c r="FK1178" s="274"/>
      <c r="FL1178" s="263"/>
      <c r="FM1178" s="263"/>
      <c r="FO1178" s="274"/>
      <c r="FP1178" s="263"/>
      <c r="FQ1178" s="263"/>
      <c r="FS1178" s="274"/>
      <c r="FT1178" s="263"/>
      <c r="FU1178" s="263"/>
      <c r="FW1178" s="274"/>
      <c r="FX1178" s="263"/>
      <c r="FY1178" s="263"/>
      <c r="GA1178" s="274"/>
      <c r="GB1178" s="263"/>
      <c r="GC1178" s="263"/>
      <c r="GE1178" s="274"/>
      <c r="GF1178" s="263"/>
      <c r="GG1178" s="263"/>
      <c r="GI1178" s="274"/>
      <c r="GJ1178" s="263"/>
      <c r="GK1178" s="263"/>
      <c r="GM1178" s="274"/>
      <c r="GN1178" s="263"/>
      <c r="GO1178" s="263"/>
      <c r="GQ1178" s="274"/>
      <c r="GR1178" s="263"/>
      <c r="GS1178" s="263"/>
      <c r="GU1178" s="274"/>
      <c r="GV1178" s="263"/>
      <c r="GW1178" s="263"/>
      <c r="GY1178" s="274"/>
      <c r="GZ1178" s="263"/>
      <c r="HA1178" s="263"/>
      <c r="HC1178" s="274"/>
      <c r="HD1178" s="263"/>
      <c r="HE1178" s="263"/>
      <c r="HG1178" s="274"/>
      <c r="HH1178" s="263"/>
      <c r="HI1178" s="263"/>
      <c r="HK1178" s="274"/>
      <c r="HL1178" s="263"/>
      <c r="HM1178" s="263"/>
      <c r="HO1178" s="274"/>
      <c r="HP1178" s="263"/>
      <c r="HQ1178" s="263"/>
      <c r="HS1178" s="274"/>
      <c r="HT1178" s="263"/>
      <c r="HU1178" s="263"/>
      <c r="HW1178" s="274"/>
      <c r="HX1178" s="263"/>
      <c r="HY1178" s="263"/>
      <c r="IA1178" s="274"/>
      <c r="IB1178" s="263"/>
      <c r="IC1178" s="263"/>
      <c r="IE1178" s="274"/>
      <c r="IF1178" s="263"/>
      <c r="IG1178" s="263"/>
      <c r="II1178" s="274"/>
      <c r="IJ1178" s="263"/>
      <c r="IK1178" s="263"/>
      <c r="IM1178" s="274"/>
      <c r="IN1178" s="263"/>
      <c r="IO1178" s="263"/>
      <c r="IQ1178" s="274"/>
      <c r="IR1178" s="263"/>
      <c r="IS1178" s="263"/>
      <c r="IU1178" s="274"/>
    </row>
    <row r="1179" spans="1:255">
      <c r="A1179" s="131">
        <v>3059</v>
      </c>
      <c r="B1179" s="263" t="s">
        <v>48</v>
      </c>
      <c r="C1179" s="136" t="s">
        <v>2897</v>
      </c>
      <c r="D1179" s="269">
        <v>1380</v>
      </c>
      <c r="G1179" s="274"/>
      <c r="H1179" s="263"/>
      <c r="I1179" s="263"/>
      <c r="K1179" s="274"/>
      <c r="L1179" s="263"/>
      <c r="M1179" s="263"/>
      <c r="O1179" s="274"/>
      <c r="P1179" s="263"/>
      <c r="Q1179" s="263"/>
      <c r="S1179" s="274"/>
      <c r="T1179" s="263"/>
      <c r="U1179" s="263"/>
      <c r="W1179" s="274"/>
      <c r="X1179" s="263"/>
      <c r="Y1179" s="263"/>
      <c r="AA1179" s="274"/>
      <c r="AB1179" s="263"/>
      <c r="AC1179" s="263"/>
      <c r="AE1179" s="274"/>
      <c r="AF1179" s="263"/>
      <c r="AG1179" s="263"/>
      <c r="AI1179" s="274"/>
      <c r="AJ1179" s="263"/>
      <c r="AK1179" s="263"/>
      <c r="AM1179" s="274"/>
      <c r="AN1179" s="263"/>
      <c r="AO1179" s="263"/>
      <c r="AQ1179" s="274"/>
      <c r="AR1179" s="263"/>
      <c r="AS1179" s="263"/>
      <c r="AU1179" s="274"/>
      <c r="AV1179" s="263"/>
      <c r="AW1179" s="263"/>
      <c r="AY1179" s="274"/>
      <c r="AZ1179" s="263"/>
      <c r="BA1179" s="263"/>
      <c r="BC1179" s="274"/>
      <c r="BD1179" s="263"/>
      <c r="BE1179" s="263"/>
      <c r="BG1179" s="274"/>
      <c r="BH1179" s="263"/>
      <c r="BI1179" s="263"/>
      <c r="BK1179" s="274"/>
      <c r="BL1179" s="263"/>
      <c r="BM1179" s="263"/>
      <c r="BO1179" s="274"/>
      <c r="BP1179" s="263"/>
      <c r="BQ1179" s="263"/>
      <c r="BS1179" s="274"/>
      <c r="BT1179" s="263"/>
      <c r="BU1179" s="263"/>
      <c r="BW1179" s="274"/>
      <c r="BX1179" s="263"/>
      <c r="BY1179" s="263"/>
      <c r="CA1179" s="274"/>
      <c r="CB1179" s="263"/>
      <c r="CC1179" s="263"/>
      <c r="CE1179" s="274"/>
      <c r="CF1179" s="263"/>
      <c r="CG1179" s="263"/>
      <c r="CI1179" s="274"/>
      <c r="CJ1179" s="263"/>
      <c r="CK1179" s="263"/>
      <c r="CM1179" s="274"/>
      <c r="CN1179" s="263"/>
      <c r="CO1179" s="263"/>
      <c r="CQ1179" s="274"/>
      <c r="CR1179" s="263"/>
      <c r="CS1179" s="263"/>
      <c r="CU1179" s="274"/>
      <c r="CV1179" s="263"/>
      <c r="CW1179" s="263"/>
      <c r="CY1179" s="274"/>
      <c r="CZ1179" s="263"/>
      <c r="DA1179" s="263"/>
      <c r="DC1179" s="274"/>
      <c r="DD1179" s="263"/>
      <c r="DE1179" s="263"/>
      <c r="DG1179" s="274"/>
      <c r="DH1179" s="263"/>
      <c r="DI1179" s="263"/>
      <c r="DK1179" s="274"/>
      <c r="DL1179" s="263"/>
      <c r="DM1179" s="263"/>
      <c r="DO1179" s="274"/>
      <c r="DP1179" s="263"/>
      <c r="DQ1179" s="263"/>
      <c r="DS1179" s="274"/>
      <c r="DT1179" s="263"/>
      <c r="DU1179" s="263"/>
      <c r="DW1179" s="274"/>
      <c r="DX1179" s="263"/>
      <c r="DY1179" s="263"/>
      <c r="EA1179" s="274"/>
      <c r="EB1179" s="263"/>
      <c r="EC1179" s="263"/>
      <c r="EE1179" s="274"/>
      <c r="EF1179" s="263"/>
      <c r="EG1179" s="263"/>
      <c r="EI1179" s="274"/>
      <c r="EJ1179" s="263"/>
      <c r="EK1179" s="263"/>
      <c r="EM1179" s="274"/>
      <c r="EN1179" s="263"/>
      <c r="EO1179" s="263"/>
      <c r="EQ1179" s="274"/>
      <c r="ER1179" s="263"/>
      <c r="ES1179" s="263"/>
      <c r="EU1179" s="274"/>
      <c r="EV1179" s="263"/>
      <c r="EW1179" s="263"/>
      <c r="EY1179" s="274"/>
      <c r="EZ1179" s="263"/>
      <c r="FA1179" s="263"/>
      <c r="FC1179" s="274"/>
      <c r="FD1179" s="263"/>
      <c r="FE1179" s="263"/>
      <c r="FG1179" s="274"/>
      <c r="FH1179" s="263"/>
      <c r="FI1179" s="263"/>
      <c r="FK1179" s="274"/>
      <c r="FL1179" s="263"/>
      <c r="FM1179" s="263"/>
      <c r="FO1179" s="274"/>
      <c r="FP1179" s="263"/>
      <c r="FQ1179" s="263"/>
      <c r="FS1179" s="274"/>
      <c r="FT1179" s="263"/>
      <c r="FU1179" s="263"/>
      <c r="FW1179" s="274"/>
      <c r="FX1179" s="263"/>
      <c r="FY1179" s="263"/>
      <c r="GA1179" s="274"/>
      <c r="GB1179" s="263"/>
      <c r="GC1179" s="263"/>
      <c r="GE1179" s="274"/>
      <c r="GF1179" s="263"/>
      <c r="GG1179" s="263"/>
      <c r="GI1179" s="274"/>
      <c r="GJ1179" s="263"/>
      <c r="GK1179" s="263"/>
      <c r="GM1179" s="274"/>
      <c r="GN1179" s="263"/>
      <c r="GO1179" s="263"/>
      <c r="GQ1179" s="274"/>
      <c r="GR1179" s="263"/>
      <c r="GS1179" s="263"/>
      <c r="GU1179" s="274"/>
      <c r="GV1179" s="263"/>
      <c r="GW1179" s="263"/>
      <c r="GY1179" s="274"/>
      <c r="GZ1179" s="263"/>
      <c r="HA1179" s="263"/>
      <c r="HC1179" s="274"/>
      <c r="HD1179" s="263"/>
      <c r="HE1179" s="263"/>
      <c r="HG1179" s="274"/>
      <c r="HH1179" s="263"/>
      <c r="HI1179" s="263"/>
      <c r="HK1179" s="274"/>
      <c r="HL1179" s="263"/>
      <c r="HM1179" s="263"/>
      <c r="HO1179" s="274"/>
      <c r="HP1179" s="263"/>
      <c r="HQ1179" s="263"/>
      <c r="HS1179" s="274"/>
      <c r="HT1179" s="263"/>
      <c r="HU1179" s="263"/>
      <c r="HW1179" s="274"/>
      <c r="HX1179" s="263"/>
      <c r="HY1179" s="263"/>
      <c r="IA1179" s="274"/>
      <c r="IB1179" s="263"/>
      <c r="IC1179" s="263"/>
      <c r="IE1179" s="274"/>
      <c r="IF1179" s="263"/>
      <c r="IG1179" s="263"/>
      <c r="II1179" s="274"/>
      <c r="IJ1179" s="263"/>
      <c r="IK1179" s="263"/>
      <c r="IM1179" s="274"/>
      <c r="IN1179" s="263"/>
      <c r="IO1179" s="263"/>
      <c r="IQ1179" s="274"/>
      <c r="IR1179" s="263"/>
      <c r="IS1179" s="263"/>
      <c r="IU1179" s="274"/>
    </row>
    <row r="1180" spans="1:255">
      <c r="A1180" s="131">
        <v>3062</v>
      </c>
      <c r="B1180" s="263" t="s">
        <v>48</v>
      </c>
      <c r="C1180" s="136" t="s">
        <v>2898</v>
      </c>
      <c r="D1180" s="269">
        <v>3720</v>
      </c>
      <c r="G1180" s="274"/>
      <c r="H1180" s="263"/>
      <c r="I1180" s="263"/>
      <c r="K1180" s="274"/>
      <c r="L1180" s="263"/>
      <c r="M1180" s="263"/>
      <c r="O1180" s="274"/>
      <c r="P1180" s="263"/>
      <c r="Q1180" s="263"/>
      <c r="S1180" s="274"/>
      <c r="T1180" s="263"/>
      <c r="U1180" s="263"/>
      <c r="W1180" s="274"/>
      <c r="X1180" s="263"/>
      <c r="Y1180" s="263"/>
      <c r="AA1180" s="274"/>
      <c r="AB1180" s="263"/>
      <c r="AC1180" s="263"/>
      <c r="AE1180" s="274"/>
      <c r="AF1180" s="263"/>
      <c r="AG1180" s="263"/>
      <c r="AI1180" s="274"/>
      <c r="AJ1180" s="263"/>
      <c r="AK1180" s="263"/>
      <c r="AM1180" s="274"/>
      <c r="AN1180" s="263"/>
      <c r="AO1180" s="263"/>
      <c r="AQ1180" s="274"/>
      <c r="AR1180" s="263"/>
      <c r="AS1180" s="263"/>
      <c r="AU1180" s="274"/>
      <c r="AV1180" s="263"/>
      <c r="AW1180" s="263"/>
      <c r="AY1180" s="274"/>
      <c r="AZ1180" s="263"/>
      <c r="BA1180" s="263"/>
      <c r="BC1180" s="274"/>
      <c r="BD1180" s="263"/>
      <c r="BE1180" s="263"/>
      <c r="BG1180" s="274"/>
      <c r="BH1180" s="263"/>
      <c r="BI1180" s="263"/>
      <c r="BK1180" s="274"/>
      <c r="BL1180" s="263"/>
      <c r="BM1180" s="263"/>
      <c r="BO1180" s="274"/>
      <c r="BP1180" s="263"/>
      <c r="BQ1180" s="263"/>
      <c r="BS1180" s="274"/>
      <c r="BT1180" s="263"/>
      <c r="BU1180" s="263"/>
      <c r="BW1180" s="274"/>
      <c r="BX1180" s="263"/>
      <c r="BY1180" s="263"/>
      <c r="CA1180" s="274"/>
      <c r="CB1180" s="263"/>
      <c r="CC1180" s="263"/>
      <c r="CE1180" s="274"/>
      <c r="CF1180" s="263"/>
      <c r="CG1180" s="263"/>
      <c r="CI1180" s="274"/>
      <c r="CJ1180" s="263"/>
      <c r="CK1180" s="263"/>
      <c r="CM1180" s="274"/>
      <c r="CN1180" s="263"/>
      <c r="CO1180" s="263"/>
      <c r="CQ1180" s="274"/>
      <c r="CR1180" s="263"/>
      <c r="CS1180" s="263"/>
      <c r="CU1180" s="274"/>
      <c r="CV1180" s="263"/>
      <c r="CW1180" s="263"/>
      <c r="CY1180" s="274"/>
      <c r="CZ1180" s="263"/>
      <c r="DA1180" s="263"/>
      <c r="DC1180" s="274"/>
      <c r="DD1180" s="263"/>
      <c r="DE1180" s="263"/>
      <c r="DG1180" s="274"/>
      <c r="DH1180" s="263"/>
      <c r="DI1180" s="263"/>
      <c r="DK1180" s="274"/>
      <c r="DL1180" s="263"/>
      <c r="DM1180" s="263"/>
      <c r="DO1180" s="274"/>
      <c r="DP1180" s="263"/>
      <c r="DQ1180" s="263"/>
      <c r="DS1180" s="274"/>
      <c r="DT1180" s="263"/>
      <c r="DU1180" s="263"/>
      <c r="DW1180" s="274"/>
      <c r="DX1180" s="263"/>
      <c r="DY1180" s="263"/>
      <c r="EA1180" s="274"/>
      <c r="EB1180" s="263"/>
      <c r="EC1180" s="263"/>
      <c r="EE1180" s="274"/>
      <c r="EF1180" s="263"/>
      <c r="EG1180" s="263"/>
      <c r="EI1180" s="274"/>
      <c r="EJ1180" s="263"/>
      <c r="EK1180" s="263"/>
      <c r="EM1180" s="274"/>
      <c r="EN1180" s="263"/>
      <c r="EO1180" s="263"/>
      <c r="EQ1180" s="274"/>
      <c r="ER1180" s="263"/>
      <c r="ES1180" s="263"/>
      <c r="EU1180" s="274"/>
      <c r="EV1180" s="263"/>
      <c r="EW1180" s="263"/>
      <c r="EY1180" s="274"/>
      <c r="EZ1180" s="263"/>
      <c r="FA1180" s="263"/>
      <c r="FC1180" s="274"/>
      <c r="FD1180" s="263"/>
      <c r="FE1180" s="263"/>
      <c r="FG1180" s="274"/>
      <c r="FH1180" s="263"/>
      <c r="FI1180" s="263"/>
      <c r="FK1180" s="274"/>
      <c r="FL1180" s="263"/>
      <c r="FM1180" s="263"/>
      <c r="FO1180" s="274"/>
      <c r="FP1180" s="263"/>
      <c r="FQ1180" s="263"/>
      <c r="FS1180" s="274"/>
      <c r="FT1180" s="263"/>
      <c r="FU1180" s="263"/>
      <c r="FW1180" s="274"/>
      <c r="FX1180" s="263"/>
      <c r="FY1180" s="263"/>
      <c r="GA1180" s="274"/>
      <c r="GB1180" s="263"/>
      <c r="GC1180" s="263"/>
      <c r="GE1180" s="274"/>
      <c r="GF1180" s="263"/>
      <c r="GG1180" s="263"/>
      <c r="GI1180" s="274"/>
      <c r="GJ1180" s="263"/>
      <c r="GK1180" s="263"/>
      <c r="GM1180" s="274"/>
      <c r="GN1180" s="263"/>
      <c r="GO1180" s="263"/>
      <c r="GQ1180" s="274"/>
      <c r="GR1180" s="263"/>
      <c r="GS1180" s="263"/>
      <c r="GU1180" s="274"/>
      <c r="GV1180" s="263"/>
      <c r="GW1180" s="263"/>
      <c r="GY1180" s="274"/>
      <c r="GZ1180" s="263"/>
      <c r="HA1180" s="263"/>
      <c r="HC1180" s="274"/>
      <c r="HD1180" s="263"/>
      <c r="HE1180" s="263"/>
      <c r="HG1180" s="274"/>
      <c r="HH1180" s="263"/>
      <c r="HI1180" s="263"/>
      <c r="HK1180" s="274"/>
      <c r="HL1180" s="263"/>
      <c r="HM1180" s="263"/>
      <c r="HO1180" s="274"/>
      <c r="HP1180" s="263"/>
      <c r="HQ1180" s="263"/>
      <c r="HS1180" s="274"/>
      <c r="HT1180" s="263"/>
      <c r="HU1180" s="263"/>
      <c r="HW1180" s="274"/>
      <c r="HX1180" s="263"/>
      <c r="HY1180" s="263"/>
      <c r="IA1180" s="274"/>
      <c r="IB1180" s="263"/>
      <c r="IC1180" s="263"/>
      <c r="IE1180" s="274"/>
      <c r="IF1180" s="263"/>
      <c r="IG1180" s="263"/>
      <c r="II1180" s="274"/>
      <c r="IJ1180" s="263"/>
      <c r="IK1180" s="263"/>
      <c r="IM1180" s="274"/>
      <c r="IN1180" s="263"/>
      <c r="IO1180" s="263"/>
      <c r="IQ1180" s="274"/>
      <c r="IR1180" s="263"/>
      <c r="IS1180" s="263"/>
      <c r="IU1180" s="274"/>
    </row>
    <row r="1181" spans="1:255">
      <c r="B1181" s="263"/>
      <c r="G1181" s="274"/>
      <c r="H1181" s="263"/>
      <c r="I1181" s="263"/>
      <c r="K1181" s="274"/>
      <c r="L1181" s="263"/>
      <c r="M1181" s="263"/>
      <c r="O1181" s="274"/>
      <c r="P1181" s="263"/>
      <c r="Q1181" s="263"/>
      <c r="S1181" s="274"/>
      <c r="T1181" s="263"/>
      <c r="U1181" s="263"/>
      <c r="W1181" s="274"/>
      <c r="X1181" s="263"/>
      <c r="Y1181" s="263"/>
      <c r="AA1181" s="274"/>
      <c r="AB1181" s="263"/>
      <c r="AC1181" s="263"/>
      <c r="AE1181" s="274"/>
      <c r="AF1181" s="263"/>
      <c r="AG1181" s="263"/>
      <c r="AI1181" s="274"/>
      <c r="AJ1181" s="263"/>
      <c r="AK1181" s="263"/>
      <c r="AM1181" s="274"/>
      <c r="AN1181" s="263"/>
      <c r="AO1181" s="263"/>
      <c r="AQ1181" s="274"/>
      <c r="AR1181" s="263"/>
      <c r="AS1181" s="263"/>
      <c r="AU1181" s="274"/>
      <c r="AV1181" s="263"/>
      <c r="AW1181" s="263"/>
      <c r="AY1181" s="274"/>
      <c r="AZ1181" s="263"/>
      <c r="BA1181" s="263"/>
      <c r="BC1181" s="274"/>
      <c r="BD1181" s="263"/>
      <c r="BE1181" s="263"/>
      <c r="BG1181" s="274"/>
      <c r="BH1181" s="263"/>
      <c r="BI1181" s="263"/>
      <c r="BK1181" s="274"/>
      <c r="BL1181" s="263"/>
      <c r="BM1181" s="263"/>
      <c r="BO1181" s="274"/>
      <c r="BP1181" s="263"/>
      <c r="BQ1181" s="263"/>
      <c r="BS1181" s="274"/>
      <c r="BT1181" s="263"/>
      <c r="BU1181" s="263"/>
      <c r="BW1181" s="274"/>
      <c r="BX1181" s="263"/>
      <c r="BY1181" s="263"/>
      <c r="CA1181" s="274"/>
      <c r="CB1181" s="263"/>
      <c r="CC1181" s="263"/>
      <c r="CE1181" s="274"/>
      <c r="CF1181" s="263"/>
      <c r="CG1181" s="263"/>
      <c r="CI1181" s="274"/>
      <c r="CJ1181" s="263"/>
      <c r="CK1181" s="263"/>
      <c r="CM1181" s="274"/>
      <c r="CN1181" s="263"/>
      <c r="CO1181" s="263"/>
      <c r="CQ1181" s="274"/>
      <c r="CR1181" s="263"/>
      <c r="CS1181" s="263"/>
      <c r="CU1181" s="274"/>
      <c r="CV1181" s="263"/>
      <c r="CW1181" s="263"/>
      <c r="CY1181" s="274"/>
      <c r="CZ1181" s="263"/>
      <c r="DA1181" s="263"/>
      <c r="DC1181" s="274"/>
      <c r="DD1181" s="263"/>
      <c r="DE1181" s="263"/>
      <c r="DG1181" s="274"/>
      <c r="DH1181" s="263"/>
      <c r="DI1181" s="263"/>
      <c r="DK1181" s="274"/>
      <c r="DL1181" s="263"/>
      <c r="DM1181" s="263"/>
      <c r="DO1181" s="274"/>
      <c r="DP1181" s="263"/>
      <c r="DQ1181" s="263"/>
      <c r="DS1181" s="274"/>
      <c r="DT1181" s="263"/>
      <c r="DU1181" s="263"/>
      <c r="DW1181" s="274"/>
      <c r="DX1181" s="263"/>
      <c r="DY1181" s="263"/>
      <c r="EA1181" s="274"/>
      <c r="EB1181" s="263"/>
      <c r="EC1181" s="263"/>
      <c r="EE1181" s="274"/>
      <c r="EF1181" s="263"/>
      <c r="EG1181" s="263"/>
      <c r="EI1181" s="274"/>
      <c r="EJ1181" s="263"/>
      <c r="EK1181" s="263"/>
      <c r="EM1181" s="274"/>
      <c r="EN1181" s="263"/>
      <c r="EO1181" s="263"/>
      <c r="EQ1181" s="274"/>
      <c r="ER1181" s="263"/>
      <c r="ES1181" s="263"/>
      <c r="EU1181" s="274"/>
      <c r="EV1181" s="263"/>
      <c r="EW1181" s="263"/>
      <c r="EY1181" s="274"/>
      <c r="EZ1181" s="263"/>
      <c r="FA1181" s="263"/>
      <c r="FC1181" s="274"/>
      <c r="FD1181" s="263"/>
      <c r="FE1181" s="263"/>
      <c r="FG1181" s="274"/>
      <c r="FH1181" s="263"/>
      <c r="FI1181" s="263"/>
      <c r="FK1181" s="274"/>
      <c r="FL1181" s="263"/>
      <c r="FM1181" s="263"/>
      <c r="FO1181" s="274"/>
      <c r="FP1181" s="263"/>
      <c r="FQ1181" s="263"/>
      <c r="FS1181" s="274"/>
      <c r="FT1181" s="263"/>
      <c r="FU1181" s="263"/>
      <c r="FW1181" s="274"/>
      <c r="FX1181" s="263"/>
      <c r="FY1181" s="263"/>
      <c r="GA1181" s="274"/>
      <c r="GB1181" s="263"/>
      <c r="GC1181" s="263"/>
      <c r="GE1181" s="274"/>
      <c r="GF1181" s="263"/>
      <c r="GG1181" s="263"/>
      <c r="GI1181" s="274"/>
      <c r="GJ1181" s="263"/>
      <c r="GK1181" s="263"/>
      <c r="GM1181" s="274"/>
      <c r="GN1181" s="263"/>
      <c r="GO1181" s="263"/>
      <c r="GQ1181" s="274"/>
      <c r="GR1181" s="263"/>
      <c r="GS1181" s="263"/>
      <c r="GU1181" s="274"/>
      <c r="GV1181" s="263"/>
      <c r="GW1181" s="263"/>
      <c r="GY1181" s="274"/>
      <c r="GZ1181" s="263"/>
      <c r="HA1181" s="263"/>
      <c r="HC1181" s="274"/>
      <c r="HD1181" s="263"/>
      <c r="HE1181" s="263"/>
      <c r="HG1181" s="274"/>
      <c r="HH1181" s="263"/>
      <c r="HI1181" s="263"/>
      <c r="HK1181" s="274"/>
      <c r="HL1181" s="263"/>
      <c r="HM1181" s="263"/>
      <c r="HO1181" s="274"/>
      <c r="HP1181" s="263"/>
      <c r="HQ1181" s="263"/>
      <c r="HS1181" s="274"/>
      <c r="HT1181" s="263"/>
      <c r="HU1181" s="263"/>
      <c r="HW1181" s="274"/>
      <c r="HX1181" s="263"/>
      <c r="HY1181" s="263"/>
      <c r="IA1181" s="274"/>
      <c r="IB1181" s="263"/>
      <c r="IC1181" s="263"/>
      <c r="IE1181" s="274"/>
      <c r="IF1181" s="263"/>
      <c r="IG1181" s="263"/>
      <c r="II1181" s="274"/>
      <c r="IJ1181" s="263"/>
      <c r="IK1181" s="263"/>
      <c r="IM1181" s="274"/>
      <c r="IN1181" s="263"/>
      <c r="IO1181" s="263"/>
      <c r="IQ1181" s="274"/>
      <c r="IR1181" s="263"/>
      <c r="IS1181" s="263"/>
      <c r="IU1181" s="274"/>
    </row>
    <row r="1182" spans="1:255">
      <c r="A1182" s="131">
        <v>3077</v>
      </c>
      <c r="B1182" s="263" t="s">
        <v>48</v>
      </c>
      <c r="C1182" s="136" t="s">
        <v>2889</v>
      </c>
      <c r="D1182" s="269">
        <v>2170</v>
      </c>
      <c r="G1182" s="274"/>
      <c r="H1182" s="263"/>
      <c r="I1182" s="263"/>
      <c r="K1182" s="274"/>
      <c r="L1182" s="263"/>
      <c r="M1182" s="263"/>
      <c r="O1182" s="274"/>
      <c r="P1182" s="263"/>
      <c r="Q1182" s="263"/>
      <c r="S1182" s="274"/>
      <c r="T1182" s="263"/>
      <c r="U1182" s="263"/>
      <c r="W1182" s="274"/>
      <c r="X1182" s="263"/>
      <c r="Y1182" s="263"/>
      <c r="AA1182" s="274"/>
      <c r="AB1182" s="263"/>
      <c r="AC1182" s="263"/>
      <c r="AE1182" s="274"/>
      <c r="AF1182" s="263"/>
      <c r="AG1182" s="263"/>
      <c r="AI1182" s="274"/>
      <c r="AJ1182" s="263"/>
      <c r="AK1182" s="263"/>
      <c r="AM1182" s="274"/>
      <c r="AN1182" s="263"/>
      <c r="AO1182" s="263"/>
      <c r="AQ1182" s="274"/>
      <c r="AR1182" s="263"/>
      <c r="AS1182" s="263"/>
      <c r="AU1182" s="274"/>
      <c r="AV1182" s="263"/>
      <c r="AW1182" s="263"/>
      <c r="AY1182" s="274"/>
      <c r="AZ1182" s="263"/>
      <c r="BA1182" s="263"/>
      <c r="BC1182" s="274"/>
      <c r="BD1182" s="263"/>
      <c r="BE1182" s="263"/>
      <c r="BG1182" s="274"/>
      <c r="BH1182" s="263"/>
      <c r="BI1182" s="263"/>
      <c r="BK1182" s="274"/>
      <c r="BL1182" s="263"/>
      <c r="BM1182" s="263"/>
      <c r="BO1182" s="274"/>
      <c r="BP1182" s="263"/>
      <c r="BQ1182" s="263"/>
      <c r="BS1182" s="274"/>
      <c r="BT1182" s="263"/>
      <c r="BU1182" s="263"/>
      <c r="BW1182" s="274"/>
      <c r="BX1182" s="263"/>
      <c r="BY1182" s="263"/>
      <c r="CA1182" s="274"/>
      <c r="CB1182" s="263"/>
      <c r="CC1182" s="263"/>
      <c r="CE1182" s="274"/>
      <c r="CF1182" s="263"/>
      <c r="CG1182" s="263"/>
      <c r="CI1182" s="274"/>
      <c r="CJ1182" s="263"/>
      <c r="CK1182" s="263"/>
      <c r="CM1182" s="274"/>
      <c r="CN1182" s="263"/>
      <c r="CO1182" s="263"/>
      <c r="CQ1182" s="274"/>
      <c r="CR1182" s="263"/>
      <c r="CS1182" s="263"/>
      <c r="CU1182" s="274"/>
      <c r="CV1182" s="263"/>
      <c r="CW1182" s="263"/>
      <c r="CY1182" s="274"/>
      <c r="CZ1182" s="263"/>
      <c r="DA1182" s="263"/>
      <c r="DC1182" s="274"/>
      <c r="DD1182" s="263"/>
      <c r="DE1182" s="263"/>
      <c r="DG1182" s="274"/>
      <c r="DH1182" s="263"/>
      <c r="DI1182" s="263"/>
      <c r="DK1182" s="274"/>
      <c r="DL1182" s="263"/>
      <c r="DM1182" s="263"/>
      <c r="DO1182" s="274"/>
      <c r="DP1182" s="263"/>
      <c r="DQ1182" s="263"/>
      <c r="DS1182" s="274"/>
      <c r="DT1182" s="263"/>
      <c r="DU1182" s="263"/>
      <c r="DW1182" s="274"/>
      <c r="DX1182" s="263"/>
      <c r="DY1182" s="263"/>
      <c r="EA1182" s="274"/>
      <c r="EB1182" s="263"/>
      <c r="EC1182" s="263"/>
      <c r="EE1182" s="274"/>
      <c r="EF1182" s="263"/>
      <c r="EG1182" s="263"/>
      <c r="EI1182" s="274"/>
      <c r="EJ1182" s="263"/>
      <c r="EK1182" s="263"/>
      <c r="EM1182" s="274"/>
      <c r="EN1182" s="263"/>
      <c r="EO1182" s="263"/>
      <c r="EQ1182" s="274"/>
      <c r="ER1182" s="263"/>
      <c r="ES1182" s="263"/>
      <c r="EU1182" s="274"/>
      <c r="EV1182" s="263"/>
      <c r="EW1182" s="263"/>
      <c r="EY1182" s="274"/>
      <c r="EZ1182" s="263"/>
      <c r="FA1182" s="263"/>
      <c r="FC1182" s="274"/>
      <c r="FD1182" s="263"/>
      <c r="FE1182" s="263"/>
      <c r="FG1182" s="274"/>
      <c r="FH1182" s="263"/>
      <c r="FI1182" s="263"/>
      <c r="FK1182" s="274"/>
      <c r="FL1182" s="263"/>
      <c r="FM1182" s="263"/>
      <c r="FO1182" s="274"/>
      <c r="FP1182" s="263"/>
      <c r="FQ1182" s="263"/>
      <c r="FS1182" s="274"/>
      <c r="FT1182" s="263"/>
      <c r="FU1182" s="263"/>
      <c r="FW1182" s="274"/>
      <c r="FX1182" s="263"/>
      <c r="FY1182" s="263"/>
      <c r="GA1182" s="274"/>
      <c r="GB1182" s="263"/>
      <c r="GC1182" s="263"/>
      <c r="GE1182" s="274"/>
      <c r="GF1182" s="263"/>
      <c r="GG1182" s="263"/>
      <c r="GI1182" s="274"/>
      <c r="GJ1182" s="263"/>
      <c r="GK1182" s="263"/>
      <c r="GM1182" s="274"/>
      <c r="GN1182" s="263"/>
      <c r="GO1182" s="263"/>
      <c r="GQ1182" s="274"/>
      <c r="GR1182" s="263"/>
      <c r="GS1182" s="263"/>
      <c r="GU1182" s="274"/>
      <c r="GV1182" s="263"/>
      <c r="GW1182" s="263"/>
      <c r="GY1182" s="274"/>
      <c r="GZ1182" s="263"/>
      <c r="HA1182" s="263"/>
      <c r="HC1182" s="274"/>
      <c r="HD1182" s="263"/>
      <c r="HE1182" s="263"/>
      <c r="HG1182" s="274"/>
      <c r="HH1182" s="263"/>
      <c r="HI1182" s="263"/>
      <c r="HK1182" s="274"/>
      <c r="HL1182" s="263"/>
      <c r="HM1182" s="263"/>
      <c r="HO1182" s="274"/>
      <c r="HP1182" s="263"/>
      <c r="HQ1182" s="263"/>
      <c r="HS1182" s="274"/>
      <c r="HT1182" s="263"/>
      <c r="HU1182" s="263"/>
      <c r="HW1182" s="274"/>
      <c r="HX1182" s="263"/>
      <c r="HY1182" s="263"/>
      <c r="IA1182" s="274"/>
      <c r="IB1182" s="263"/>
      <c r="IC1182" s="263"/>
      <c r="IE1182" s="274"/>
      <c r="IF1182" s="263"/>
      <c r="IG1182" s="263"/>
      <c r="II1182" s="274"/>
      <c r="IJ1182" s="263"/>
      <c r="IK1182" s="263"/>
      <c r="IM1182" s="274"/>
      <c r="IN1182" s="263"/>
      <c r="IO1182" s="263"/>
      <c r="IQ1182" s="274"/>
      <c r="IR1182" s="263"/>
      <c r="IS1182" s="263"/>
      <c r="IU1182" s="274"/>
    </row>
    <row r="1183" spans="1:255">
      <c r="A1183" s="131">
        <v>3409</v>
      </c>
      <c r="B1183" s="263" t="s">
        <v>2853</v>
      </c>
      <c r="C1183" s="136" t="s">
        <v>4374</v>
      </c>
      <c r="D1183" s="269">
        <v>490</v>
      </c>
      <c r="G1183" s="274"/>
      <c r="H1183" s="263"/>
      <c r="I1183" s="263"/>
      <c r="K1183" s="274"/>
      <c r="L1183" s="263"/>
      <c r="M1183" s="263"/>
      <c r="O1183" s="274"/>
      <c r="P1183" s="263"/>
      <c r="Q1183" s="263"/>
      <c r="S1183" s="274"/>
      <c r="T1183" s="263"/>
      <c r="U1183" s="263"/>
      <c r="W1183" s="274"/>
      <c r="X1183" s="263"/>
      <c r="Y1183" s="263"/>
      <c r="AA1183" s="274"/>
      <c r="AB1183" s="263"/>
      <c r="AC1183" s="263"/>
      <c r="AE1183" s="274"/>
      <c r="AF1183" s="263"/>
      <c r="AG1183" s="263"/>
      <c r="AI1183" s="274"/>
      <c r="AJ1183" s="263"/>
      <c r="AK1183" s="263"/>
      <c r="AM1183" s="274"/>
      <c r="AN1183" s="263"/>
      <c r="AO1183" s="263"/>
      <c r="AQ1183" s="274"/>
      <c r="AR1183" s="263"/>
      <c r="AS1183" s="263"/>
      <c r="AU1183" s="274"/>
      <c r="AV1183" s="263"/>
      <c r="AW1183" s="263"/>
      <c r="AY1183" s="274"/>
      <c r="AZ1183" s="263"/>
      <c r="BA1183" s="263"/>
      <c r="BC1183" s="274"/>
      <c r="BD1183" s="263"/>
      <c r="BE1183" s="263"/>
      <c r="BG1183" s="274"/>
      <c r="BH1183" s="263"/>
      <c r="BI1183" s="263"/>
      <c r="BK1183" s="274"/>
      <c r="BL1183" s="263"/>
      <c r="BM1183" s="263"/>
      <c r="BO1183" s="274"/>
      <c r="BP1183" s="263"/>
      <c r="BQ1183" s="263"/>
      <c r="BS1183" s="274"/>
      <c r="BT1183" s="263"/>
      <c r="BU1183" s="263"/>
      <c r="BW1183" s="274"/>
      <c r="BX1183" s="263"/>
      <c r="BY1183" s="263"/>
      <c r="CA1183" s="274"/>
      <c r="CB1183" s="263"/>
      <c r="CC1183" s="263"/>
      <c r="CE1183" s="274"/>
      <c r="CF1183" s="263"/>
      <c r="CG1183" s="263"/>
      <c r="CI1183" s="274"/>
      <c r="CJ1183" s="263"/>
      <c r="CK1183" s="263"/>
      <c r="CM1183" s="274"/>
      <c r="CN1183" s="263"/>
      <c r="CO1183" s="263"/>
      <c r="CQ1183" s="274"/>
      <c r="CR1183" s="263"/>
      <c r="CS1183" s="263"/>
      <c r="CU1183" s="274"/>
      <c r="CV1183" s="263"/>
      <c r="CW1183" s="263"/>
      <c r="CY1183" s="274"/>
      <c r="CZ1183" s="263"/>
      <c r="DA1183" s="263"/>
      <c r="DC1183" s="274"/>
      <c r="DD1183" s="263"/>
      <c r="DE1183" s="263"/>
      <c r="DG1183" s="274"/>
      <c r="DH1183" s="263"/>
      <c r="DI1183" s="263"/>
      <c r="DK1183" s="274"/>
      <c r="DL1183" s="263"/>
      <c r="DM1183" s="263"/>
      <c r="DO1183" s="274"/>
      <c r="DP1183" s="263"/>
      <c r="DQ1183" s="263"/>
      <c r="DS1183" s="274"/>
      <c r="DT1183" s="263"/>
      <c r="DU1183" s="263"/>
      <c r="DW1183" s="274"/>
      <c r="DX1183" s="263"/>
      <c r="DY1183" s="263"/>
      <c r="EA1183" s="274"/>
      <c r="EB1183" s="263"/>
      <c r="EC1183" s="263"/>
      <c r="EE1183" s="274"/>
      <c r="EF1183" s="263"/>
      <c r="EG1183" s="263"/>
      <c r="EI1183" s="274"/>
      <c r="EJ1183" s="263"/>
      <c r="EK1183" s="263"/>
      <c r="EM1183" s="274"/>
      <c r="EN1183" s="263"/>
      <c r="EO1183" s="263"/>
      <c r="EQ1183" s="274"/>
      <c r="ER1183" s="263"/>
      <c r="ES1183" s="263"/>
      <c r="EU1183" s="274"/>
      <c r="EV1183" s="263"/>
      <c r="EW1183" s="263"/>
      <c r="EY1183" s="274"/>
      <c r="EZ1183" s="263"/>
      <c r="FA1183" s="263"/>
      <c r="FC1183" s="274"/>
      <c r="FD1183" s="263"/>
      <c r="FE1183" s="263"/>
      <c r="FG1183" s="274"/>
      <c r="FH1183" s="263"/>
      <c r="FI1183" s="263"/>
      <c r="FK1183" s="274"/>
      <c r="FL1183" s="263"/>
      <c r="FM1183" s="263"/>
      <c r="FO1183" s="274"/>
      <c r="FP1183" s="263"/>
      <c r="FQ1183" s="263"/>
      <c r="FS1183" s="274"/>
      <c r="FT1183" s="263"/>
      <c r="FU1183" s="263"/>
      <c r="FW1183" s="274"/>
      <c r="FX1183" s="263"/>
      <c r="FY1183" s="263"/>
      <c r="GA1183" s="274"/>
      <c r="GB1183" s="263"/>
      <c r="GC1183" s="263"/>
      <c r="GE1183" s="274"/>
      <c r="GF1183" s="263"/>
      <c r="GG1183" s="263"/>
      <c r="GI1183" s="274"/>
      <c r="GJ1183" s="263"/>
      <c r="GK1183" s="263"/>
      <c r="GM1183" s="274"/>
      <c r="GN1183" s="263"/>
      <c r="GO1183" s="263"/>
      <c r="GQ1183" s="274"/>
      <c r="GR1183" s="263"/>
      <c r="GS1183" s="263"/>
      <c r="GU1183" s="274"/>
      <c r="GV1183" s="263"/>
      <c r="GW1183" s="263"/>
      <c r="GY1183" s="274"/>
      <c r="GZ1183" s="263"/>
      <c r="HA1183" s="263"/>
      <c r="HC1183" s="274"/>
      <c r="HD1183" s="263"/>
      <c r="HE1183" s="263"/>
      <c r="HG1183" s="274"/>
      <c r="HH1183" s="263"/>
      <c r="HI1183" s="263"/>
      <c r="HK1183" s="274"/>
      <c r="HL1183" s="263"/>
      <c r="HM1183" s="263"/>
      <c r="HO1183" s="274"/>
      <c r="HP1183" s="263"/>
      <c r="HQ1183" s="263"/>
      <c r="HS1183" s="274"/>
      <c r="HT1183" s="263"/>
      <c r="HU1183" s="263"/>
      <c r="HW1183" s="274"/>
      <c r="HX1183" s="263"/>
      <c r="HY1183" s="263"/>
      <c r="IA1183" s="274"/>
      <c r="IB1183" s="263"/>
      <c r="IC1183" s="263"/>
      <c r="IE1183" s="274"/>
      <c r="IF1183" s="263"/>
      <c r="IG1183" s="263"/>
      <c r="II1183" s="274"/>
      <c r="IJ1183" s="263"/>
      <c r="IK1183" s="263"/>
      <c r="IM1183" s="274"/>
      <c r="IN1183" s="263"/>
      <c r="IO1183" s="263"/>
      <c r="IQ1183" s="274"/>
      <c r="IR1183" s="263"/>
      <c r="IS1183" s="263"/>
      <c r="IU1183" s="274"/>
    </row>
    <row r="1184" spans="1:255">
      <c r="B1184" s="263"/>
      <c r="G1184" s="274"/>
      <c r="H1184" s="263"/>
      <c r="I1184" s="263"/>
      <c r="K1184" s="274"/>
      <c r="L1184" s="263"/>
      <c r="M1184" s="263"/>
      <c r="O1184" s="274"/>
      <c r="P1184" s="263"/>
      <c r="Q1184" s="263"/>
      <c r="S1184" s="274"/>
      <c r="T1184" s="263"/>
      <c r="U1184" s="263"/>
      <c r="W1184" s="274"/>
      <c r="X1184" s="263"/>
      <c r="Y1184" s="263"/>
      <c r="AA1184" s="274"/>
      <c r="AB1184" s="263"/>
      <c r="AC1184" s="263"/>
      <c r="AE1184" s="274"/>
      <c r="AF1184" s="263"/>
      <c r="AG1184" s="263"/>
      <c r="AI1184" s="274"/>
      <c r="AJ1184" s="263"/>
      <c r="AK1184" s="263"/>
      <c r="AM1184" s="274"/>
      <c r="AN1184" s="263"/>
      <c r="AO1184" s="263"/>
      <c r="AQ1184" s="274"/>
      <c r="AR1184" s="263"/>
      <c r="AS1184" s="263"/>
      <c r="AU1184" s="274"/>
      <c r="AV1184" s="263"/>
      <c r="AW1184" s="263"/>
      <c r="AY1184" s="274"/>
      <c r="AZ1184" s="263"/>
      <c r="BA1184" s="263"/>
      <c r="BC1184" s="274"/>
      <c r="BD1184" s="263"/>
      <c r="BE1184" s="263"/>
      <c r="BG1184" s="274"/>
      <c r="BH1184" s="263"/>
      <c r="BI1184" s="263"/>
      <c r="BK1184" s="274"/>
      <c r="BL1184" s="263"/>
      <c r="BM1184" s="263"/>
      <c r="BO1184" s="274"/>
      <c r="BP1184" s="263"/>
      <c r="BQ1184" s="263"/>
      <c r="BS1184" s="274"/>
      <c r="BT1184" s="263"/>
      <c r="BU1184" s="263"/>
      <c r="BW1184" s="274"/>
      <c r="BX1184" s="263"/>
      <c r="BY1184" s="263"/>
      <c r="CA1184" s="274"/>
      <c r="CB1184" s="263"/>
      <c r="CC1184" s="263"/>
      <c r="CE1184" s="274"/>
      <c r="CF1184" s="263"/>
      <c r="CG1184" s="263"/>
      <c r="CI1184" s="274"/>
      <c r="CJ1184" s="263"/>
      <c r="CK1184" s="263"/>
      <c r="CM1184" s="274"/>
      <c r="CN1184" s="263"/>
      <c r="CO1184" s="263"/>
      <c r="CQ1184" s="274"/>
      <c r="CR1184" s="263"/>
      <c r="CS1184" s="263"/>
      <c r="CU1184" s="274"/>
      <c r="CV1184" s="263"/>
      <c r="CW1184" s="263"/>
      <c r="CY1184" s="274"/>
      <c r="CZ1184" s="263"/>
      <c r="DA1184" s="263"/>
      <c r="DC1184" s="274"/>
      <c r="DD1184" s="263"/>
      <c r="DE1184" s="263"/>
      <c r="DG1184" s="274"/>
      <c r="DH1184" s="263"/>
      <c r="DI1184" s="263"/>
      <c r="DK1184" s="274"/>
      <c r="DL1184" s="263"/>
      <c r="DM1184" s="263"/>
      <c r="DO1184" s="274"/>
      <c r="DP1184" s="263"/>
      <c r="DQ1184" s="263"/>
      <c r="DS1184" s="274"/>
      <c r="DT1184" s="263"/>
      <c r="DU1184" s="263"/>
      <c r="DW1184" s="274"/>
      <c r="DX1184" s="263"/>
      <c r="DY1184" s="263"/>
      <c r="EA1184" s="274"/>
      <c r="EB1184" s="263"/>
      <c r="EC1184" s="263"/>
      <c r="EE1184" s="274"/>
      <c r="EF1184" s="263"/>
      <c r="EG1184" s="263"/>
      <c r="EI1184" s="274"/>
      <c r="EJ1184" s="263"/>
      <c r="EK1184" s="263"/>
      <c r="EM1184" s="274"/>
      <c r="EN1184" s="263"/>
      <c r="EO1184" s="263"/>
      <c r="EQ1184" s="274"/>
      <c r="ER1184" s="263"/>
      <c r="ES1184" s="263"/>
      <c r="EU1184" s="274"/>
      <c r="EV1184" s="263"/>
      <c r="EW1184" s="263"/>
      <c r="EY1184" s="274"/>
      <c r="EZ1184" s="263"/>
      <c r="FA1184" s="263"/>
      <c r="FC1184" s="274"/>
      <c r="FD1184" s="263"/>
      <c r="FE1184" s="263"/>
      <c r="FG1184" s="274"/>
      <c r="FH1184" s="263"/>
      <c r="FI1184" s="263"/>
      <c r="FK1184" s="274"/>
      <c r="FL1184" s="263"/>
      <c r="FM1184" s="263"/>
      <c r="FO1184" s="274"/>
      <c r="FP1184" s="263"/>
      <c r="FQ1184" s="263"/>
      <c r="FS1184" s="274"/>
      <c r="FT1184" s="263"/>
      <c r="FU1184" s="263"/>
      <c r="FW1184" s="274"/>
      <c r="FX1184" s="263"/>
      <c r="FY1184" s="263"/>
      <c r="GA1184" s="274"/>
      <c r="GB1184" s="263"/>
      <c r="GC1184" s="263"/>
      <c r="GE1184" s="274"/>
      <c r="GF1184" s="263"/>
      <c r="GG1184" s="263"/>
      <c r="GI1184" s="274"/>
      <c r="GJ1184" s="263"/>
      <c r="GK1184" s="263"/>
      <c r="GM1184" s="274"/>
      <c r="GN1184" s="263"/>
      <c r="GO1184" s="263"/>
      <c r="GQ1184" s="274"/>
      <c r="GR1184" s="263"/>
      <c r="GS1184" s="263"/>
      <c r="GU1184" s="274"/>
      <c r="GV1184" s="263"/>
      <c r="GW1184" s="263"/>
      <c r="GY1184" s="274"/>
      <c r="GZ1184" s="263"/>
      <c r="HA1184" s="263"/>
      <c r="HC1184" s="274"/>
      <c r="HD1184" s="263"/>
      <c r="HE1184" s="263"/>
      <c r="HG1184" s="274"/>
      <c r="HH1184" s="263"/>
      <c r="HI1184" s="263"/>
      <c r="HK1184" s="274"/>
      <c r="HL1184" s="263"/>
      <c r="HM1184" s="263"/>
      <c r="HO1184" s="274"/>
      <c r="HP1184" s="263"/>
      <c r="HQ1184" s="263"/>
      <c r="HS1184" s="274"/>
      <c r="HT1184" s="263"/>
      <c r="HU1184" s="263"/>
      <c r="HW1184" s="274"/>
      <c r="HX1184" s="263"/>
      <c r="HY1184" s="263"/>
      <c r="IA1184" s="274"/>
      <c r="IB1184" s="263"/>
      <c r="IC1184" s="263"/>
      <c r="IE1184" s="274"/>
      <c r="IF1184" s="263"/>
      <c r="IG1184" s="263"/>
      <c r="II1184" s="274"/>
      <c r="IJ1184" s="263"/>
      <c r="IK1184" s="263"/>
      <c r="IM1184" s="274"/>
      <c r="IN1184" s="263"/>
      <c r="IO1184" s="263"/>
      <c r="IQ1184" s="274"/>
      <c r="IR1184" s="263"/>
      <c r="IS1184" s="263"/>
      <c r="IU1184" s="274"/>
    </row>
    <row r="1185" spans="1:255">
      <c r="A1185" s="131">
        <v>3261</v>
      </c>
      <c r="B1185" s="263" t="s">
        <v>2853</v>
      </c>
      <c r="C1185" s="136" t="s">
        <v>1642</v>
      </c>
      <c r="D1185" s="269">
        <v>2320</v>
      </c>
      <c r="G1185" s="274"/>
      <c r="H1185" s="263"/>
      <c r="I1185" s="263"/>
      <c r="K1185" s="274"/>
      <c r="L1185" s="263"/>
      <c r="M1185" s="263"/>
      <c r="O1185" s="274"/>
      <c r="P1185" s="263"/>
      <c r="Q1185" s="263"/>
      <c r="S1185" s="274"/>
      <c r="T1185" s="263"/>
      <c r="U1185" s="263"/>
      <c r="W1185" s="274"/>
      <c r="X1185" s="263"/>
      <c r="Y1185" s="263"/>
      <c r="AA1185" s="274"/>
      <c r="AB1185" s="263"/>
      <c r="AC1185" s="263"/>
      <c r="AE1185" s="274"/>
      <c r="AF1185" s="263"/>
      <c r="AG1185" s="263"/>
      <c r="AI1185" s="274"/>
      <c r="AJ1185" s="263"/>
      <c r="AK1185" s="263"/>
      <c r="AM1185" s="274"/>
      <c r="AN1185" s="263"/>
      <c r="AO1185" s="263"/>
      <c r="AQ1185" s="274"/>
      <c r="AR1185" s="263"/>
      <c r="AS1185" s="263"/>
      <c r="AU1185" s="274"/>
      <c r="AV1185" s="263"/>
      <c r="AW1185" s="263"/>
      <c r="AY1185" s="274"/>
      <c r="AZ1185" s="263"/>
      <c r="BA1185" s="263"/>
      <c r="BC1185" s="274"/>
      <c r="BD1185" s="263"/>
      <c r="BE1185" s="263"/>
      <c r="BG1185" s="274"/>
      <c r="BH1185" s="263"/>
      <c r="BI1185" s="263"/>
      <c r="BK1185" s="274"/>
      <c r="BL1185" s="263"/>
      <c r="BM1185" s="263"/>
      <c r="BO1185" s="274"/>
      <c r="BP1185" s="263"/>
      <c r="BQ1185" s="263"/>
      <c r="BS1185" s="274"/>
      <c r="BT1185" s="263"/>
      <c r="BU1185" s="263"/>
      <c r="BW1185" s="274"/>
      <c r="BX1185" s="263"/>
      <c r="BY1185" s="263"/>
      <c r="CA1185" s="274"/>
      <c r="CB1185" s="263"/>
      <c r="CC1185" s="263"/>
      <c r="CE1185" s="274"/>
      <c r="CF1185" s="263"/>
      <c r="CG1185" s="263"/>
      <c r="CI1185" s="274"/>
      <c r="CJ1185" s="263"/>
      <c r="CK1185" s="263"/>
      <c r="CM1185" s="274"/>
      <c r="CN1185" s="263"/>
      <c r="CO1185" s="263"/>
      <c r="CQ1185" s="274"/>
      <c r="CR1185" s="263"/>
      <c r="CS1185" s="263"/>
      <c r="CU1185" s="274"/>
      <c r="CV1185" s="263"/>
      <c r="CW1185" s="263"/>
      <c r="CY1185" s="274"/>
      <c r="CZ1185" s="263"/>
      <c r="DA1185" s="263"/>
      <c r="DC1185" s="274"/>
      <c r="DD1185" s="263"/>
      <c r="DE1185" s="263"/>
      <c r="DG1185" s="274"/>
      <c r="DH1185" s="263"/>
      <c r="DI1185" s="263"/>
      <c r="DK1185" s="274"/>
      <c r="DL1185" s="263"/>
      <c r="DM1185" s="263"/>
      <c r="DO1185" s="274"/>
      <c r="DP1185" s="263"/>
      <c r="DQ1185" s="263"/>
      <c r="DS1185" s="274"/>
      <c r="DT1185" s="263"/>
      <c r="DU1185" s="263"/>
      <c r="DW1185" s="274"/>
      <c r="DX1185" s="263"/>
      <c r="DY1185" s="263"/>
      <c r="EA1185" s="274"/>
      <c r="EB1185" s="263"/>
      <c r="EC1185" s="263"/>
      <c r="EE1185" s="274"/>
      <c r="EF1185" s="263"/>
      <c r="EG1185" s="263"/>
      <c r="EI1185" s="274"/>
      <c r="EJ1185" s="263"/>
      <c r="EK1185" s="263"/>
      <c r="EM1185" s="274"/>
      <c r="EN1185" s="263"/>
      <c r="EO1185" s="263"/>
      <c r="EQ1185" s="274"/>
      <c r="ER1185" s="263"/>
      <c r="ES1185" s="263"/>
      <c r="EU1185" s="274"/>
      <c r="EV1185" s="263"/>
      <c r="EW1185" s="263"/>
      <c r="EY1185" s="274"/>
      <c r="EZ1185" s="263"/>
      <c r="FA1185" s="263"/>
      <c r="FC1185" s="274"/>
      <c r="FD1185" s="263"/>
      <c r="FE1185" s="263"/>
      <c r="FG1185" s="274"/>
      <c r="FH1185" s="263"/>
      <c r="FI1185" s="263"/>
      <c r="FK1185" s="274"/>
      <c r="FL1185" s="263"/>
      <c r="FM1185" s="263"/>
      <c r="FO1185" s="274"/>
      <c r="FP1185" s="263"/>
      <c r="FQ1185" s="263"/>
      <c r="FS1185" s="274"/>
      <c r="FT1185" s="263"/>
      <c r="FU1185" s="263"/>
      <c r="FW1185" s="274"/>
      <c r="FX1185" s="263"/>
      <c r="FY1185" s="263"/>
      <c r="GA1185" s="274"/>
      <c r="GB1185" s="263"/>
      <c r="GC1185" s="263"/>
      <c r="GE1185" s="274"/>
      <c r="GF1185" s="263"/>
      <c r="GG1185" s="263"/>
      <c r="GI1185" s="274"/>
      <c r="GJ1185" s="263"/>
      <c r="GK1185" s="263"/>
      <c r="GM1185" s="274"/>
      <c r="GN1185" s="263"/>
      <c r="GO1185" s="263"/>
      <c r="GQ1185" s="274"/>
      <c r="GR1185" s="263"/>
      <c r="GS1185" s="263"/>
      <c r="GU1185" s="274"/>
      <c r="GV1185" s="263"/>
      <c r="GW1185" s="263"/>
      <c r="GY1185" s="274"/>
      <c r="GZ1185" s="263"/>
      <c r="HA1185" s="263"/>
      <c r="HC1185" s="274"/>
      <c r="HD1185" s="263"/>
      <c r="HE1185" s="263"/>
      <c r="HG1185" s="274"/>
      <c r="HH1185" s="263"/>
      <c r="HI1185" s="263"/>
      <c r="HK1185" s="274"/>
      <c r="HL1185" s="263"/>
      <c r="HM1185" s="263"/>
      <c r="HO1185" s="274"/>
      <c r="HP1185" s="263"/>
      <c r="HQ1185" s="263"/>
      <c r="HS1185" s="274"/>
      <c r="HT1185" s="263"/>
      <c r="HU1185" s="263"/>
      <c r="HW1185" s="274"/>
      <c r="HX1185" s="263"/>
      <c r="HY1185" s="263"/>
      <c r="IA1185" s="274"/>
      <c r="IB1185" s="263"/>
      <c r="IC1185" s="263"/>
      <c r="IE1185" s="274"/>
      <c r="IF1185" s="263"/>
      <c r="IG1185" s="263"/>
      <c r="II1185" s="274"/>
      <c r="IJ1185" s="263"/>
      <c r="IK1185" s="263"/>
      <c r="IM1185" s="274"/>
      <c r="IN1185" s="263"/>
      <c r="IO1185" s="263"/>
      <c r="IQ1185" s="274"/>
      <c r="IR1185" s="263"/>
      <c r="IS1185" s="263"/>
      <c r="IU1185" s="274"/>
    </row>
    <row r="1186" spans="1:255">
      <c r="A1186" s="131">
        <v>3262</v>
      </c>
      <c r="B1186" s="263" t="s">
        <v>2853</v>
      </c>
      <c r="C1186" s="136" t="s">
        <v>2739</v>
      </c>
      <c r="D1186" s="269">
        <v>2320</v>
      </c>
      <c r="G1186" s="274"/>
      <c r="H1186" s="263"/>
      <c r="I1186" s="263"/>
      <c r="K1186" s="274"/>
      <c r="L1186" s="263"/>
      <c r="M1186" s="263"/>
      <c r="O1186" s="274"/>
      <c r="P1186" s="263"/>
      <c r="Q1186" s="263"/>
      <c r="S1186" s="274"/>
      <c r="T1186" s="263"/>
      <c r="U1186" s="263"/>
      <c r="W1186" s="274"/>
      <c r="X1186" s="263"/>
      <c r="Y1186" s="263"/>
      <c r="AA1186" s="274"/>
      <c r="AB1186" s="263"/>
      <c r="AC1186" s="263"/>
      <c r="AE1186" s="274"/>
      <c r="AF1186" s="263"/>
      <c r="AG1186" s="263"/>
      <c r="AI1186" s="274"/>
      <c r="AJ1186" s="263"/>
      <c r="AK1186" s="263"/>
      <c r="AM1186" s="274"/>
      <c r="AN1186" s="263"/>
      <c r="AO1186" s="263"/>
      <c r="AQ1186" s="274"/>
      <c r="AR1186" s="263"/>
      <c r="AS1186" s="263"/>
      <c r="AU1186" s="274"/>
      <c r="AV1186" s="263"/>
      <c r="AW1186" s="263"/>
      <c r="AY1186" s="274"/>
      <c r="AZ1186" s="263"/>
      <c r="BA1186" s="263"/>
      <c r="BC1186" s="274"/>
      <c r="BD1186" s="263"/>
      <c r="BE1186" s="263"/>
      <c r="BG1186" s="274"/>
      <c r="BH1186" s="263"/>
      <c r="BI1186" s="263"/>
      <c r="BK1186" s="274"/>
      <c r="BL1186" s="263"/>
      <c r="BM1186" s="263"/>
      <c r="BO1186" s="274"/>
      <c r="BP1186" s="263"/>
      <c r="BQ1186" s="263"/>
      <c r="BS1186" s="274"/>
      <c r="BT1186" s="263"/>
      <c r="BU1186" s="263"/>
      <c r="BW1186" s="274"/>
      <c r="BX1186" s="263"/>
      <c r="BY1186" s="263"/>
      <c r="CA1186" s="274"/>
      <c r="CB1186" s="263"/>
      <c r="CC1186" s="263"/>
      <c r="CE1186" s="274"/>
      <c r="CF1186" s="263"/>
      <c r="CG1186" s="263"/>
      <c r="CI1186" s="274"/>
      <c r="CJ1186" s="263"/>
      <c r="CK1186" s="263"/>
      <c r="CM1186" s="274"/>
      <c r="CN1186" s="263"/>
      <c r="CO1186" s="263"/>
      <c r="CQ1186" s="274"/>
      <c r="CR1186" s="263"/>
      <c r="CS1186" s="263"/>
      <c r="CU1186" s="274"/>
      <c r="CV1186" s="263"/>
      <c r="CW1186" s="263"/>
      <c r="CY1186" s="274"/>
      <c r="CZ1186" s="263"/>
      <c r="DA1186" s="263"/>
      <c r="DC1186" s="274"/>
      <c r="DD1186" s="263"/>
      <c r="DE1186" s="263"/>
      <c r="DG1186" s="274"/>
      <c r="DH1186" s="263"/>
      <c r="DI1186" s="263"/>
      <c r="DK1186" s="274"/>
      <c r="DL1186" s="263"/>
      <c r="DM1186" s="263"/>
      <c r="DO1186" s="274"/>
      <c r="DP1186" s="263"/>
      <c r="DQ1186" s="263"/>
      <c r="DS1186" s="274"/>
      <c r="DT1186" s="263"/>
      <c r="DU1186" s="263"/>
      <c r="DW1186" s="274"/>
      <c r="DX1186" s="263"/>
      <c r="DY1186" s="263"/>
      <c r="EA1186" s="274"/>
      <c r="EB1186" s="263"/>
      <c r="EC1186" s="263"/>
      <c r="EE1186" s="274"/>
      <c r="EF1186" s="263"/>
      <c r="EG1186" s="263"/>
      <c r="EI1186" s="274"/>
      <c r="EJ1186" s="263"/>
      <c r="EK1186" s="263"/>
      <c r="EM1186" s="274"/>
      <c r="EN1186" s="263"/>
      <c r="EO1186" s="263"/>
      <c r="EQ1186" s="274"/>
      <c r="ER1186" s="263"/>
      <c r="ES1186" s="263"/>
      <c r="EU1186" s="274"/>
      <c r="EV1186" s="263"/>
      <c r="EW1186" s="263"/>
      <c r="EY1186" s="274"/>
      <c r="EZ1186" s="263"/>
      <c r="FA1186" s="263"/>
      <c r="FC1186" s="274"/>
      <c r="FD1186" s="263"/>
      <c r="FE1186" s="263"/>
      <c r="FG1186" s="274"/>
      <c r="FH1186" s="263"/>
      <c r="FI1186" s="263"/>
      <c r="FK1186" s="274"/>
      <c r="FL1186" s="263"/>
      <c r="FM1186" s="263"/>
      <c r="FO1186" s="274"/>
      <c r="FP1186" s="263"/>
      <c r="FQ1186" s="263"/>
      <c r="FS1186" s="274"/>
      <c r="FT1186" s="263"/>
      <c r="FU1186" s="263"/>
      <c r="FW1186" s="274"/>
      <c r="FX1186" s="263"/>
      <c r="FY1186" s="263"/>
      <c r="GA1186" s="274"/>
      <c r="GB1186" s="263"/>
      <c r="GC1186" s="263"/>
      <c r="GE1186" s="274"/>
      <c r="GF1186" s="263"/>
      <c r="GG1186" s="263"/>
      <c r="GI1186" s="274"/>
      <c r="GJ1186" s="263"/>
      <c r="GK1186" s="263"/>
      <c r="GM1186" s="274"/>
      <c r="GN1186" s="263"/>
      <c r="GO1186" s="263"/>
      <c r="GQ1186" s="274"/>
      <c r="GR1186" s="263"/>
      <c r="GS1186" s="263"/>
      <c r="GU1186" s="274"/>
      <c r="GV1186" s="263"/>
      <c r="GW1186" s="263"/>
      <c r="GY1186" s="274"/>
      <c r="GZ1186" s="263"/>
      <c r="HA1186" s="263"/>
      <c r="HC1186" s="274"/>
      <c r="HD1186" s="263"/>
      <c r="HE1186" s="263"/>
      <c r="HG1186" s="274"/>
      <c r="HH1186" s="263"/>
      <c r="HI1186" s="263"/>
      <c r="HK1186" s="274"/>
      <c r="HL1186" s="263"/>
      <c r="HM1186" s="263"/>
      <c r="HO1186" s="274"/>
      <c r="HP1186" s="263"/>
      <c r="HQ1186" s="263"/>
      <c r="HS1186" s="274"/>
      <c r="HT1186" s="263"/>
      <c r="HU1186" s="263"/>
      <c r="HW1186" s="274"/>
      <c r="HX1186" s="263"/>
      <c r="HY1186" s="263"/>
      <c r="IA1186" s="274"/>
      <c r="IB1186" s="263"/>
      <c r="IC1186" s="263"/>
      <c r="IE1186" s="274"/>
      <c r="IF1186" s="263"/>
      <c r="IG1186" s="263"/>
      <c r="II1186" s="274"/>
      <c r="IJ1186" s="263"/>
      <c r="IK1186" s="263"/>
      <c r="IM1186" s="274"/>
      <c r="IN1186" s="263"/>
      <c r="IO1186" s="263"/>
      <c r="IQ1186" s="274"/>
      <c r="IR1186" s="263"/>
      <c r="IS1186" s="263"/>
      <c r="IU1186" s="274"/>
    </row>
    <row r="1187" spans="1:255">
      <c r="B1187" s="263"/>
      <c r="G1187" s="274"/>
      <c r="H1187" s="263"/>
      <c r="I1187" s="263"/>
      <c r="K1187" s="274"/>
      <c r="L1187" s="263"/>
      <c r="M1187" s="263"/>
      <c r="O1187" s="274"/>
      <c r="P1187" s="263"/>
      <c r="Q1187" s="263"/>
      <c r="S1187" s="274"/>
      <c r="T1187" s="263"/>
      <c r="U1187" s="263"/>
      <c r="W1187" s="274"/>
      <c r="X1187" s="263"/>
      <c r="Y1187" s="263"/>
      <c r="AA1187" s="274"/>
      <c r="AB1187" s="263"/>
      <c r="AC1187" s="263"/>
      <c r="AE1187" s="274"/>
      <c r="AF1187" s="263"/>
      <c r="AG1187" s="263"/>
      <c r="AI1187" s="274"/>
      <c r="AJ1187" s="263"/>
      <c r="AK1187" s="263"/>
      <c r="AM1187" s="274"/>
      <c r="AN1187" s="263"/>
      <c r="AO1187" s="263"/>
      <c r="AQ1187" s="274"/>
      <c r="AR1187" s="263"/>
      <c r="AS1187" s="263"/>
      <c r="AU1187" s="274"/>
      <c r="AV1187" s="263"/>
      <c r="AW1187" s="263"/>
      <c r="AY1187" s="274"/>
      <c r="AZ1187" s="263"/>
      <c r="BA1187" s="263"/>
      <c r="BC1187" s="274"/>
      <c r="BD1187" s="263"/>
      <c r="BE1187" s="263"/>
      <c r="BG1187" s="274"/>
      <c r="BH1187" s="263"/>
      <c r="BI1187" s="263"/>
      <c r="BK1187" s="274"/>
      <c r="BL1187" s="263"/>
      <c r="BM1187" s="263"/>
      <c r="BO1187" s="274"/>
      <c r="BP1187" s="263"/>
      <c r="BQ1187" s="263"/>
      <c r="BS1187" s="274"/>
      <c r="BT1187" s="263"/>
      <c r="BU1187" s="263"/>
      <c r="BW1187" s="274"/>
      <c r="BX1187" s="263"/>
      <c r="BY1187" s="263"/>
      <c r="CA1187" s="274"/>
      <c r="CB1187" s="263"/>
      <c r="CC1187" s="263"/>
      <c r="CE1187" s="274"/>
      <c r="CF1187" s="263"/>
      <c r="CG1187" s="263"/>
      <c r="CI1187" s="274"/>
      <c r="CJ1187" s="263"/>
      <c r="CK1187" s="263"/>
      <c r="CM1187" s="274"/>
      <c r="CN1187" s="263"/>
      <c r="CO1187" s="263"/>
      <c r="CQ1187" s="274"/>
      <c r="CR1187" s="263"/>
      <c r="CS1187" s="263"/>
      <c r="CU1187" s="274"/>
      <c r="CV1187" s="263"/>
      <c r="CW1187" s="263"/>
      <c r="CY1187" s="274"/>
      <c r="CZ1187" s="263"/>
      <c r="DA1187" s="263"/>
      <c r="DC1187" s="274"/>
      <c r="DD1187" s="263"/>
      <c r="DE1187" s="263"/>
      <c r="DG1187" s="274"/>
      <c r="DH1187" s="263"/>
      <c r="DI1187" s="263"/>
      <c r="DK1187" s="274"/>
      <c r="DL1187" s="263"/>
      <c r="DM1187" s="263"/>
      <c r="DO1187" s="274"/>
      <c r="DP1187" s="263"/>
      <c r="DQ1187" s="263"/>
      <c r="DS1187" s="274"/>
      <c r="DT1187" s="263"/>
      <c r="DU1187" s="263"/>
      <c r="DW1187" s="274"/>
      <c r="DX1187" s="263"/>
      <c r="DY1187" s="263"/>
      <c r="EA1187" s="274"/>
      <c r="EB1187" s="263"/>
      <c r="EC1187" s="263"/>
      <c r="EE1187" s="274"/>
      <c r="EF1187" s="263"/>
      <c r="EG1187" s="263"/>
      <c r="EI1187" s="274"/>
      <c r="EJ1187" s="263"/>
      <c r="EK1187" s="263"/>
      <c r="EM1187" s="274"/>
      <c r="EN1187" s="263"/>
      <c r="EO1187" s="263"/>
      <c r="EQ1187" s="274"/>
      <c r="ER1187" s="263"/>
      <c r="ES1187" s="263"/>
      <c r="EU1187" s="274"/>
      <c r="EV1187" s="263"/>
      <c r="EW1187" s="263"/>
      <c r="EY1187" s="274"/>
      <c r="EZ1187" s="263"/>
      <c r="FA1187" s="263"/>
      <c r="FC1187" s="274"/>
      <c r="FD1187" s="263"/>
      <c r="FE1187" s="263"/>
      <c r="FG1187" s="274"/>
      <c r="FH1187" s="263"/>
      <c r="FI1187" s="263"/>
      <c r="FK1187" s="274"/>
      <c r="FL1187" s="263"/>
      <c r="FM1187" s="263"/>
      <c r="FO1187" s="274"/>
      <c r="FP1187" s="263"/>
      <c r="FQ1187" s="263"/>
      <c r="FS1187" s="274"/>
      <c r="FT1187" s="263"/>
      <c r="FU1187" s="263"/>
      <c r="FW1187" s="274"/>
      <c r="FX1187" s="263"/>
      <c r="FY1187" s="263"/>
      <c r="GA1187" s="274"/>
      <c r="GB1187" s="263"/>
      <c r="GC1187" s="263"/>
      <c r="GE1187" s="274"/>
      <c r="GF1187" s="263"/>
      <c r="GG1187" s="263"/>
      <c r="GI1187" s="274"/>
      <c r="GJ1187" s="263"/>
      <c r="GK1187" s="263"/>
      <c r="GM1187" s="274"/>
      <c r="GN1187" s="263"/>
      <c r="GO1187" s="263"/>
      <c r="GQ1187" s="274"/>
      <c r="GR1187" s="263"/>
      <c r="GS1187" s="263"/>
      <c r="GU1187" s="274"/>
      <c r="GV1187" s="263"/>
      <c r="GW1187" s="263"/>
      <c r="GY1187" s="274"/>
      <c r="GZ1187" s="263"/>
      <c r="HA1187" s="263"/>
      <c r="HC1187" s="274"/>
      <c r="HD1187" s="263"/>
      <c r="HE1187" s="263"/>
      <c r="HG1187" s="274"/>
      <c r="HH1187" s="263"/>
      <c r="HI1187" s="263"/>
      <c r="HK1187" s="274"/>
      <c r="HL1187" s="263"/>
      <c r="HM1187" s="263"/>
      <c r="HO1187" s="274"/>
      <c r="HP1187" s="263"/>
      <c r="HQ1187" s="263"/>
      <c r="HS1187" s="274"/>
      <c r="HT1187" s="263"/>
      <c r="HU1187" s="263"/>
      <c r="HW1187" s="274"/>
      <c r="HX1187" s="263"/>
      <c r="HY1187" s="263"/>
      <c r="IA1187" s="274"/>
      <c r="IB1187" s="263"/>
      <c r="IC1187" s="263"/>
      <c r="IE1187" s="274"/>
      <c r="IF1187" s="263"/>
      <c r="IG1187" s="263"/>
      <c r="II1187" s="274"/>
      <c r="IJ1187" s="263"/>
      <c r="IK1187" s="263"/>
      <c r="IM1187" s="274"/>
      <c r="IN1187" s="263"/>
      <c r="IO1187" s="263"/>
      <c r="IQ1187" s="274"/>
      <c r="IR1187" s="263"/>
      <c r="IS1187" s="263"/>
      <c r="IU1187" s="274"/>
    </row>
    <row r="1188" spans="1:255">
      <c r="A1188" s="131" t="s">
        <v>4105</v>
      </c>
      <c r="B1188" s="263" t="s">
        <v>1754</v>
      </c>
      <c r="C1188" s="136" t="s">
        <v>1930</v>
      </c>
      <c r="D1188" s="269">
        <v>15600</v>
      </c>
      <c r="G1188" s="274"/>
      <c r="H1188" s="263"/>
      <c r="I1188" s="263"/>
      <c r="K1188" s="274"/>
      <c r="L1188" s="263"/>
      <c r="M1188" s="263"/>
      <c r="O1188" s="274"/>
      <c r="P1188" s="263"/>
      <c r="Q1188" s="263"/>
      <c r="S1188" s="274"/>
      <c r="T1188" s="263"/>
      <c r="U1188" s="263"/>
      <c r="W1188" s="274"/>
      <c r="X1188" s="263"/>
      <c r="Y1188" s="263"/>
      <c r="AA1188" s="274"/>
      <c r="AB1188" s="263"/>
      <c r="AC1188" s="263"/>
      <c r="AE1188" s="274"/>
      <c r="AF1188" s="263"/>
      <c r="AG1188" s="263"/>
      <c r="AI1188" s="274"/>
      <c r="AJ1188" s="263"/>
      <c r="AK1188" s="263"/>
      <c r="AM1188" s="274"/>
      <c r="AN1188" s="263"/>
      <c r="AO1188" s="263"/>
      <c r="AQ1188" s="274"/>
      <c r="AR1188" s="263"/>
      <c r="AS1188" s="263"/>
      <c r="AU1188" s="274"/>
      <c r="AV1188" s="263"/>
      <c r="AW1188" s="263"/>
      <c r="AY1188" s="274"/>
      <c r="AZ1188" s="263"/>
      <c r="BA1188" s="263"/>
      <c r="BC1188" s="274"/>
      <c r="BD1188" s="263"/>
      <c r="BE1188" s="263"/>
      <c r="BG1188" s="274"/>
      <c r="BH1188" s="263"/>
      <c r="BI1188" s="263"/>
      <c r="BK1188" s="274"/>
      <c r="BL1188" s="263"/>
      <c r="BM1188" s="263"/>
      <c r="BO1188" s="274"/>
      <c r="BP1188" s="263"/>
      <c r="BQ1188" s="263"/>
      <c r="BS1188" s="274"/>
      <c r="BT1188" s="263"/>
      <c r="BU1188" s="263"/>
      <c r="BW1188" s="274"/>
      <c r="BX1188" s="263"/>
      <c r="BY1188" s="263"/>
      <c r="CA1188" s="274"/>
      <c r="CB1188" s="263"/>
      <c r="CC1188" s="263"/>
      <c r="CE1188" s="274"/>
      <c r="CF1188" s="263"/>
      <c r="CG1188" s="263"/>
      <c r="CI1188" s="274"/>
      <c r="CJ1188" s="263"/>
      <c r="CK1188" s="263"/>
      <c r="CM1188" s="274"/>
      <c r="CN1188" s="263"/>
      <c r="CO1188" s="263"/>
      <c r="CQ1188" s="274"/>
      <c r="CR1188" s="263"/>
      <c r="CS1188" s="263"/>
      <c r="CU1188" s="274"/>
      <c r="CV1188" s="263"/>
      <c r="CW1188" s="263"/>
      <c r="CY1188" s="274"/>
      <c r="CZ1188" s="263"/>
      <c r="DA1188" s="263"/>
      <c r="DC1188" s="274"/>
      <c r="DD1188" s="263"/>
      <c r="DE1188" s="263"/>
      <c r="DG1188" s="274"/>
      <c r="DH1188" s="263"/>
      <c r="DI1188" s="263"/>
      <c r="DK1188" s="274"/>
      <c r="DL1188" s="263"/>
      <c r="DM1188" s="263"/>
      <c r="DO1188" s="274"/>
      <c r="DP1188" s="263"/>
      <c r="DQ1188" s="263"/>
      <c r="DS1188" s="274"/>
      <c r="DT1188" s="263"/>
      <c r="DU1188" s="263"/>
      <c r="DW1188" s="274"/>
      <c r="DX1188" s="263"/>
      <c r="DY1188" s="263"/>
      <c r="EA1188" s="274"/>
      <c r="EB1188" s="263"/>
      <c r="EC1188" s="263"/>
      <c r="EE1188" s="274"/>
      <c r="EF1188" s="263"/>
      <c r="EG1188" s="263"/>
      <c r="EI1188" s="274"/>
      <c r="EJ1188" s="263"/>
      <c r="EK1188" s="263"/>
      <c r="EM1188" s="274"/>
      <c r="EN1188" s="263"/>
      <c r="EO1188" s="263"/>
      <c r="EQ1188" s="274"/>
      <c r="ER1188" s="263"/>
      <c r="ES1188" s="263"/>
      <c r="EU1188" s="274"/>
      <c r="EV1188" s="263"/>
      <c r="EW1188" s="263"/>
      <c r="EY1188" s="274"/>
      <c r="EZ1188" s="263"/>
      <c r="FA1188" s="263"/>
      <c r="FC1188" s="274"/>
      <c r="FD1188" s="263"/>
      <c r="FE1188" s="263"/>
      <c r="FG1188" s="274"/>
      <c r="FH1188" s="263"/>
      <c r="FI1188" s="263"/>
      <c r="FK1188" s="274"/>
      <c r="FL1188" s="263"/>
      <c r="FM1188" s="263"/>
      <c r="FO1188" s="274"/>
      <c r="FP1188" s="263"/>
      <c r="FQ1188" s="263"/>
      <c r="FS1188" s="274"/>
      <c r="FT1188" s="263"/>
      <c r="FU1188" s="263"/>
      <c r="FW1188" s="274"/>
      <c r="FX1188" s="263"/>
      <c r="FY1188" s="263"/>
      <c r="GA1188" s="274"/>
      <c r="GB1188" s="263"/>
      <c r="GC1188" s="263"/>
      <c r="GE1188" s="274"/>
      <c r="GF1188" s="263"/>
      <c r="GG1188" s="263"/>
      <c r="GI1188" s="274"/>
      <c r="GJ1188" s="263"/>
      <c r="GK1188" s="263"/>
      <c r="GM1188" s="274"/>
      <c r="GN1188" s="263"/>
      <c r="GO1188" s="263"/>
      <c r="GQ1188" s="274"/>
      <c r="GR1188" s="263"/>
      <c r="GS1188" s="263"/>
      <c r="GU1188" s="274"/>
      <c r="GV1188" s="263"/>
      <c r="GW1188" s="263"/>
      <c r="GY1188" s="274"/>
      <c r="GZ1188" s="263"/>
      <c r="HA1188" s="263"/>
      <c r="HC1188" s="274"/>
      <c r="HD1188" s="263"/>
      <c r="HE1188" s="263"/>
      <c r="HG1188" s="274"/>
      <c r="HH1188" s="263"/>
      <c r="HI1188" s="263"/>
      <c r="HK1188" s="274"/>
      <c r="HL1188" s="263"/>
      <c r="HM1188" s="263"/>
      <c r="HO1188" s="274"/>
      <c r="HP1188" s="263"/>
      <c r="HQ1188" s="263"/>
      <c r="HS1188" s="274"/>
      <c r="HT1188" s="263"/>
      <c r="HU1188" s="263"/>
      <c r="HW1188" s="274"/>
      <c r="HX1188" s="263"/>
      <c r="HY1188" s="263"/>
      <c r="IA1188" s="274"/>
      <c r="IB1188" s="263"/>
      <c r="IC1188" s="263"/>
      <c r="IE1188" s="274"/>
      <c r="IF1188" s="263"/>
      <c r="IG1188" s="263"/>
      <c r="II1188" s="274"/>
      <c r="IJ1188" s="263"/>
      <c r="IK1188" s="263"/>
      <c r="IM1188" s="274"/>
      <c r="IN1188" s="263"/>
      <c r="IO1188" s="263"/>
      <c r="IQ1188" s="274"/>
      <c r="IR1188" s="263"/>
      <c r="IS1188" s="263"/>
      <c r="IU1188" s="274"/>
    </row>
    <row r="1189" spans="1:255">
      <c r="A1189" s="131" t="s">
        <v>4106</v>
      </c>
      <c r="B1189" s="263" t="s">
        <v>1754</v>
      </c>
      <c r="C1189" s="136" t="s">
        <v>1931</v>
      </c>
      <c r="D1189" s="269">
        <v>7450</v>
      </c>
      <c r="G1189" s="274"/>
      <c r="H1189" s="263"/>
      <c r="I1189" s="263"/>
      <c r="K1189" s="274"/>
      <c r="L1189" s="263"/>
      <c r="M1189" s="263"/>
      <c r="O1189" s="274"/>
      <c r="P1189" s="263"/>
      <c r="Q1189" s="263"/>
      <c r="S1189" s="274"/>
      <c r="T1189" s="263"/>
      <c r="U1189" s="263"/>
      <c r="W1189" s="274"/>
      <c r="X1189" s="263"/>
      <c r="Y1189" s="263"/>
      <c r="AA1189" s="274"/>
      <c r="AB1189" s="263"/>
      <c r="AC1189" s="263"/>
      <c r="AE1189" s="274"/>
      <c r="AF1189" s="263"/>
      <c r="AG1189" s="263"/>
      <c r="AI1189" s="274"/>
      <c r="AJ1189" s="263"/>
      <c r="AK1189" s="263"/>
      <c r="AM1189" s="274"/>
      <c r="AN1189" s="263"/>
      <c r="AO1189" s="263"/>
      <c r="AQ1189" s="274"/>
      <c r="AR1189" s="263"/>
      <c r="AS1189" s="263"/>
      <c r="AU1189" s="274"/>
      <c r="AV1189" s="263"/>
      <c r="AW1189" s="263"/>
      <c r="AY1189" s="274"/>
      <c r="AZ1189" s="263"/>
      <c r="BA1189" s="263"/>
      <c r="BC1189" s="274"/>
      <c r="BD1189" s="263"/>
      <c r="BE1189" s="263"/>
      <c r="BG1189" s="274"/>
      <c r="BH1189" s="263"/>
      <c r="BI1189" s="263"/>
      <c r="BK1189" s="274"/>
      <c r="BL1189" s="263"/>
      <c r="BM1189" s="263"/>
      <c r="BO1189" s="274"/>
      <c r="BP1189" s="263"/>
      <c r="BQ1189" s="263"/>
      <c r="BS1189" s="274"/>
      <c r="BT1189" s="263"/>
      <c r="BU1189" s="263"/>
      <c r="BW1189" s="274"/>
      <c r="BX1189" s="263"/>
      <c r="BY1189" s="263"/>
      <c r="CA1189" s="274"/>
      <c r="CB1189" s="263"/>
      <c r="CC1189" s="263"/>
      <c r="CE1189" s="274"/>
      <c r="CF1189" s="263"/>
      <c r="CG1189" s="263"/>
      <c r="CI1189" s="274"/>
      <c r="CJ1189" s="263"/>
      <c r="CK1189" s="263"/>
      <c r="CM1189" s="274"/>
      <c r="CN1189" s="263"/>
      <c r="CO1189" s="263"/>
      <c r="CQ1189" s="274"/>
      <c r="CR1189" s="263"/>
      <c r="CS1189" s="263"/>
      <c r="CU1189" s="274"/>
      <c r="CV1189" s="263"/>
      <c r="CW1189" s="263"/>
      <c r="CY1189" s="274"/>
      <c r="CZ1189" s="263"/>
      <c r="DA1189" s="263"/>
      <c r="DC1189" s="274"/>
      <c r="DD1189" s="263"/>
      <c r="DE1189" s="263"/>
      <c r="DG1189" s="274"/>
      <c r="DH1189" s="263"/>
      <c r="DI1189" s="263"/>
      <c r="DK1189" s="274"/>
      <c r="DL1189" s="263"/>
      <c r="DM1189" s="263"/>
      <c r="DO1189" s="274"/>
      <c r="DP1189" s="263"/>
      <c r="DQ1189" s="263"/>
      <c r="DS1189" s="274"/>
      <c r="DT1189" s="263"/>
      <c r="DU1189" s="263"/>
      <c r="DW1189" s="274"/>
      <c r="DX1189" s="263"/>
      <c r="DY1189" s="263"/>
      <c r="EA1189" s="274"/>
      <c r="EB1189" s="263"/>
      <c r="EC1189" s="263"/>
      <c r="EE1189" s="274"/>
      <c r="EF1189" s="263"/>
      <c r="EG1189" s="263"/>
      <c r="EI1189" s="274"/>
      <c r="EJ1189" s="263"/>
      <c r="EK1189" s="263"/>
      <c r="EM1189" s="274"/>
      <c r="EN1189" s="263"/>
      <c r="EO1189" s="263"/>
      <c r="EQ1189" s="274"/>
      <c r="ER1189" s="263"/>
      <c r="ES1189" s="263"/>
      <c r="EU1189" s="274"/>
      <c r="EV1189" s="263"/>
      <c r="EW1189" s="263"/>
      <c r="EY1189" s="274"/>
      <c r="EZ1189" s="263"/>
      <c r="FA1189" s="263"/>
      <c r="FC1189" s="274"/>
      <c r="FD1189" s="263"/>
      <c r="FE1189" s="263"/>
      <c r="FG1189" s="274"/>
      <c r="FH1189" s="263"/>
      <c r="FI1189" s="263"/>
      <c r="FK1189" s="274"/>
      <c r="FL1189" s="263"/>
      <c r="FM1189" s="263"/>
      <c r="FO1189" s="274"/>
      <c r="FP1189" s="263"/>
      <c r="FQ1189" s="263"/>
      <c r="FS1189" s="274"/>
      <c r="FT1189" s="263"/>
      <c r="FU1189" s="263"/>
      <c r="FW1189" s="274"/>
      <c r="FX1189" s="263"/>
      <c r="FY1189" s="263"/>
      <c r="GA1189" s="274"/>
      <c r="GB1189" s="263"/>
      <c r="GC1189" s="263"/>
      <c r="GE1189" s="274"/>
      <c r="GF1189" s="263"/>
      <c r="GG1189" s="263"/>
      <c r="GI1189" s="274"/>
      <c r="GJ1189" s="263"/>
      <c r="GK1189" s="263"/>
      <c r="GM1189" s="274"/>
      <c r="GN1189" s="263"/>
      <c r="GO1189" s="263"/>
      <c r="GQ1189" s="274"/>
      <c r="GR1189" s="263"/>
      <c r="GS1189" s="263"/>
      <c r="GU1189" s="274"/>
      <c r="GV1189" s="263"/>
      <c r="GW1189" s="263"/>
      <c r="GY1189" s="274"/>
      <c r="GZ1189" s="263"/>
      <c r="HA1189" s="263"/>
      <c r="HC1189" s="274"/>
      <c r="HD1189" s="263"/>
      <c r="HE1189" s="263"/>
      <c r="HG1189" s="274"/>
      <c r="HH1189" s="263"/>
      <c r="HI1189" s="263"/>
      <c r="HK1189" s="274"/>
      <c r="HL1189" s="263"/>
      <c r="HM1189" s="263"/>
      <c r="HO1189" s="274"/>
      <c r="HP1189" s="263"/>
      <c r="HQ1189" s="263"/>
      <c r="HS1189" s="274"/>
      <c r="HT1189" s="263"/>
      <c r="HU1189" s="263"/>
      <c r="HW1189" s="274"/>
      <c r="HX1189" s="263"/>
      <c r="HY1189" s="263"/>
      <c r="IA1189" s="274"/>
      <c r="IB1189" s="263"/>
      <c r="IC1189" s="263"/>
      <c r="IE1189" s="274"/>
      <c r="IF1189" s="263"/>
      <c r="IG1189" s="263"/>
      <c r="II1189" s="274"/>
      <c r="IJ1189" s="263"/>
      <c r="IK1189" s="263"/>
      <c r="IM1189" s="274"/>
      <c r="IN1189" s="263"/>
      <c r="IO1189" s="263"/>
      <c r="IQ1189" s="274"/>
      <c r="IR1189" s="263"/>
      <c r="IS1189" s="263"/>
      <c r="IU1189" s="274"/>
    </row>
    <row r="1190" spans="1:255">
      <c r="A1190" s="131">
        <v>3333</v>
      </c>
      <c r="B1190" s="263" t="s">
        <v>48</v>
      </c>
      <c r="C1190" s="136" t="s">
        <v>2100</v>
      </c>
      <c r="D1190" s="269">
        <v>2660</v>
      </c>
      <c r="G1190" s="274"/>
      <c r="H1190" s="263"/>
      <c r="I1190" s="263"/>
      <c r="K1190" s="274"/>
      <c r="L1190" s="263"/>
      <c r="M1190" s="263"/>
      <c r="O1190" s="274"/>
      <c r="P1190" s="263"/>
      <c r="Q1190" s="263"/>
      <c r="S1190" s="274"/>
      <c r="T1190" s="263"/>
      <c r="U1190" s="263"/>
      <c r="W1190" s="274"/>
      <c r="X1190" s="263"/>
      <c r="Y1190" s="263"/>
      <c r="AA1190" s="274"/>
      <c r="AB1190" s="263"/>
      <c r="AC1190" s="263"/>
      <c r="AE1190" s="274"/>
      <c r="AF1190" s="263"/>
      <c r="AG1190" s="263"/>
      <c r="AI1190" s="274"/>
      <c r="AJ1190" s="263"/>
      <c r="AK1190" s="263"/>
      <c r="AM1190" s="274"/>
      <c r="AN1190" s="263"/>
      <c r="AO1190" s="263"/>
      <c r="AQ1190" s="274"/>
      <c r="AR1190" s="263"/>
      <c r="AS1190" s="263"/>
      <c r="AU1190" s="274"/>
      <c r="AV1190" s="263"/>
      <c r="AW1190" s="263"/>
      <c r="AY1190" s="274"/>
      <c r="AZ1190" s="263"/>
      <c r="BA1190" s="263"/>
      <c r="BC1190" s="274"/>
      <c r="BD1190" s="263"/>
      <c r="BE1190" s="263"/>
      <c r="BG1190" s="274"/>
      <c r="BH1190" s="263"/>
      <c r="BI1190" s="263"/>
      <c r="BK1190" s="274"/>
      <c r="BL1190" s="263"/>
      <c r="BM1190" s="263"/>
      <c r="BO1190" s="274"/>
      <c r="BP1190" s="263"/>
      <c r="BQ1190" s="263"/>
      <c r="BS1190" s="274"/>
      <c r="BT1190" s="263"/>
      <c r="BU1190" s="263"/>
      <c r="BW1190" s="274"/>
      <c r="BX1190" s="263"/>
      <c r="BY1190" s="263"/>
      <c r="CA1190" s="274"/>
      <c r="CB1190" s="263"/>
      <c r="CC1190" s="263"/>
      <c r="CE1190" s="274"/>
      <c r="CF1190" s="263"/>
      <c r="CG1190" s="263"/>
      <c r="CI1190" s="274"/>
      <c r="CJ1190" s="263"/>
      <c r="CK1190" s="263"/>
      <c r="CM1190" s="274"/>
      <c r="CN1190" s="263"/>
      <c r="CO1190" s="263"/>
      <c r="CQ1190" s="274"/>
      <c r="CR1190" s="263"/>
      <c r="CS1190" s="263"/>
      <c r="CU1190" s="274"/>
      <c r="CV1190" s="263"/>
      <c r="CW1190" s="263"/>
      <c r="CY1190" s="274"/>
      <c r="CZ1190" s="263"/>
      <c r="DA1190" s="263"/>
      <c r="DC1190" s="274"/>
      <c r="DD1190" s="263"/>
      <c r="DE1190" s="263"/>
      <c r="DG1190" s="274"/>
      <c r="DH1190" s="263"/>
      <c r="DI1190" s="263"/>
      <c r="DK1190" s="274"/>
      <c r="DL1190" s="263"/>
      <c r="DM1190" s="263"/>
      <c r="DO1190" s="274"/>
      <c r="DP1190" s="263"/>
      <c r="DQ1190" s="263"/>
      <c r="DS1190" s="274"/>
      <c r="DT1190" s="263"/>
      <c r="DU1190" s="263"/>
      <c r="DW1190" s="274"/>
      <c r="DX1190" s="263"/>
      <c r="DY1190" s="263"/>
      <c r="EA1190" s="274"/>
      <c r="EB1190" s="263"/>
      <c r="EC1190" s="263"/>
      <c r="EE1190" s="274"/>
      <c r="EF1190" s="263"/>
      <c r="EG1190" s="263"/>
      <c r="EI1190" s="274"/>
      <c r="EJ1190" s="263"/>
      <c r="EK1190" s="263"/>
      <c r="EM1190" s="274"/>
      <c r="EN1190" s="263"/>
      <c r="EO1190" s="263"/>
      <c r="EQ1190" s="274"/>
      <c r="ER1190" s="263"/>
      <c r="ES1190" s="263"/>
      <c r="EU1190" s="274"/>
      <c r="EV1190" s="263"/>
      <c r="EW1190" s="263"/>
      <c r="EY1190" s="274"/>
      <c r="EZ1190" s="263"/>
      <c r="FA1190" s="263"/>
      <c r="FC1190" s="274"/>
      <c r="FD1190" s="263"/>
      <c r="FE1190" s="263"/>
      <c r="FG1190" s="274"/>
      <c r="FH1190" s="263"/>
      <c r="FI1190" s="263"/>
      <c r="FK1190" s="274"/>
      <c r="FL1190" s="263"/>
      <c r="FM1190" s="263"/>
      <c r="FO1190" s="274"/>
      <c r="FP1190" s="263"/>
      <c r="FQ1190" s="263"/>
      <c r="FS1190" s="274"/>
      <c r="FT1190" s="263"/>
      <c r="FU1190" s="263"/>
      <c r="FW1190" s="274"/>
      <c r="FX1190" s="263"/>
      <c r="FY1190" s="263"/>
      <c r="GA1190" s="274"/>
      <c r="GB1190" s="263"/>
      <c r="GC1190" s="263"/>
      <c r="GE1190" s="274"/>
      <c r="GF1190" s="263"/>
      <c r="GG1190" s="263"/>
      <c r="GI1190" s="274"/>
      <c r="GJ1190" s="263"/>
      <c r="GK1190" s="263"/>
      <c r="GM1190" s="274"/>
      <c r="GN1190" s="263"/>
      <c r="GO1190" s="263"/>
      <c r="GQ1190" s="274"/>
      <c r="GR1190" s="263"/>
      <c r="GS1190" s="263"/>
      <c r="GU1190" s="274"/>
      <c r="GV1190" s="263"/>
      <c r="GW1190" s="263"/>
      <c r="GY1190" s="274"/>
      <c r="GZ1190" s="263"/>
      <c r="HA1190" s="263"/>
      <c r="HC1190" s="274"/>
      <c r="HD1190" s="263"/>
      <c r="HE1190" s="263"/>
      <c r="HG1190" s="274"/>
      <c r="HH1190" s="263"/>
      <c r="HI1190" s="263"/>
      <c r="HK1190" s="274"/>
      <c r="HL1190" s="263"/>
      <c r="HM1190" s="263"/>
      <c r="HO1190" s="274"/>
      <c r="HP1190" s="263"/>
      <c r="HQ1190" s="263"/>
      <c r="HS1190" s="274"/>
      <c r="HT1190" s="263"/>
      <c r="HU1190" s="263"/>
      <c r="HW1190" s="274"/>
      <c r="HX1190" s="263"/>
      <c r="HY1190" s="263"/>
      <c r="IA1190" s="274"/>
      <c r="IB1190" s="263"/>
      <c r="IC1190" s="263"/>
      <c r="IE1190" s="274"/>
      <c r="IF1190" s="263"/>
      <c r="IG1190" s="263"/>
      <c r="II1190" s="274"/>
      <c r="IJ1190" s="263"/>
      <c r="IK1190" s="263"/>
      <c r="IM1190" s="274"/>
      <c r="IN1190" s="263"/>
      <c r="IO1190" s="263"/>
      <c r="IQ1190" s="274"/>
      <c r="IR1190" s="263"/>
      <c r="IS1190" s="263"/>
      <c r="IU1190" s="274"/>
    </row>
    <row r="1191" spans="1:255">
      <c r="B1191" s="263"/>
      <c r="G1191" s="274"/>
      <c r="H1191" s="263"/>
      <c r="I1191" s="263"/>
      <c r="K1191" s="274"/>
      <c r="L1191" s="263"/>
      <c r="M1191" s="263"/>
      <c r="O1191" s="274"/>
      <c r="P1191" s="263"/>
      <c r="Q1191" s="263"/>
      <c r="S1191" s="274"/>
      <c r="T1191" s="263"/>
      <c r="U1191" s="263"/>
      <c r="W1191" s="274"/>
      <c r="X1191" s="263"/>
      <c r="Y1191" s="263"/>
      <c r="AA1191" s="274"/>
      <c r="AB1191" s="263"/>
      <c r="AC1191" s="263"/>
      <c r="AE1191" s="274"/>
      <c r="AF1191" s="263"/>
      <c r="AG1191" s="263"/>
      <c r="AI1191" s="274"/>
      <c r="AJ1191" s="263"/>
      <c r="AK1191" s="263"/>
      <c r="AM1191" s="274"/>
      <c r="AN1191" s="263"/>
      <c r="AO1191" s="263"/>
      <c r="AQ1191" s="274"/>
      <c r="AR1191" s="263"/>
      <c r="AS1191" s="263"/>
      <c r="AU1191" s="274"/>
      <c r="AV1191" s="263"/>
      <c r="AW1191" s="263"/>
      <c r="AY1191" s="274"/>
      <c r="AZ1191" s="263"/>
      <c r="BA1191" s="263"/>
      <c r="BC1191" s="274"/>
      <c r="BD1191" s="263"/>
      <c r="BE1191" s="263"/>
      <c r="BG1191" s="274"/>
      <c r="BH1191" s="263"/>
      <c r="BI1191" s="263"/>
      <c r="BK1191" s="274"/>
      <c r="BL1191" s="263"/>
      <c r="BM1191" s="263"/>
      <c r="BO1191" s="274"/>
      <c r="BP1191" s="263"/>
      <c r="BQ1191" s="263"/>
      <c r="BS1191" s="274"/>
      <c r="BT1191" s="263"/>
      <c r="BU1191" s="263"/>
      <c r="BW1191" s="274"/>
      <c r="BX1191" s="263"/>
      <c r="BY1191" s="263"/>
      <c r="CA1191" s="274"/>
      <c r="CB1191" s="263"/>
      <c r="CC1191" s="263"/>
      <c r="CE1191" s="274"/>
      <c r="CF1191" s="263"/>
      <c r="CG1191" s="263"/>
      <c r="CI1191" s="274"/>
      <c r="CJ1191" s="263"/>
      <c r="CK1191" s="263"/>
      <c r="CM1191" s="274"/>
      <c r="CN1191" s="263"/>
      <c r="CO1191" s="263"/>
      <c r="CQ1191" s="274"/>
      <c r="CR1191" s="263"/>
      <c r="CS1191" s="263"/>
      <c r="CU1191" s="274"/>
      <c r="CV1191" s="263"/>
      <c r="CW1191" s="263"/>
      <c r="CY1191" s="274"/>
      <c r="CZ1191" s="263"/>
      <c r="DA1191" s="263"/>
      <c r="DC1191" s="274"/>
      <c r="DD1191" s="263"/>
      <c r="DE1191" s="263"/>
      <c r="DG1191" s="274"/>
      <c r="DH1191" s="263"/>
      <c r="DI1191" s="263"/>
      <c r="DK1191" s="274"/>
      <c r="DL1191" s="263"/>
      <c r="DM1191" s="263"/>
      <c r="DO1191" s="274"/>
      <c r="DP1191" s="263"/>
      <c r="DQ1191" s="263"/>
      <c r="DS1191" s="274"/>
      <c r="DT1191" s="263"/>
      <c r="DU1191" s="263"/>
      <c r="DW1191" s="274"/>
      <c r="DX1191" s="263"/>
      <c r="DY1191" s="263"/>
      <c r="EA1191" s="274"/>
      <c r="EB1191" s="263"/>
      <c r="EC1191" s="263"/>
      <c r="EE1191" s="274"/>
      <c r="EF1191" s="263"/>
      <c r="EG1191" s="263"/>
      <c r="EI1191" s="274"/>
      <c r="EJ1191" s="263"/>
      <c r="EK1191" s="263"/>
      <c r="EM1191" s="274"/>
      <c r="EN1191" s="263"/>
      <c r="EO1191" s="263"/>
      <c r="EQ1191" s="274"/>
      <c r="ER1191" s="263"/>
      <c r="ES1191" s="263"/>
      <c r="EU1191" s="274"/>
      <c r="EV1191" s="263"/>
      <c r="EW1191" s="263"/>
      <c r="EY1191" s="274"/>
      <c r="EZ1191" s="263"/>
      <c r="FA1191" s="263"/>
      <c r="FC1191" s="274"/>
      <c r="FD1191" s="263"/>
      <c r="FE1191" s="263"/>
      <c r="FG1191" s="274"/>
      <c r="FH1191" s="263"/>
      <c r="FI1191" s="263"/>
      <c r="FK1191" s="274"/>
      <c r="FL1191" s="263"/>
      <c r="FM1191" s="263"/>
      <c r="FO1191" s="274"/>
      <c r="FP1191" s="263"/>
      <c r="FQ1191" s="263"/>
      <c r="FS1191" s="274"/>
      <c r="FT1191" s="263"/>
      <c r="FU1191" s="263"/>
      <c r="FW1191" s="274"/>
      <c r="FX1191" s="263"/>
      <c r="FY1191" s="263"/>
      <c r="GA1191" s="274"/>
      <c r="GB1191" s="263"/>
      <c r="GC1191" s="263"/>
      <c r="GE1191" s="274"/>
      <c r="GF1191" s="263"/>
      <c r="GG1191" s="263"/>
      <c r="GI1191" s="274"/>
      <c r="GJ1191" s="263"/>
      <c r="GK1191" s="263"/>
      <c r="GM1191" s="274"/>
      <c r="GN1191" s="263"/>
      <c r="GO1191" s="263"/>
      <c r="GQ1191" s="274"/>
      <c r="GR1191" s="263"/>
      <c r="GS1191" s="263"/>
      <c r="GU1191" s="274"/>
      <c r="GV1191" s="263"/>
      <c r="GW1191" s="263"/>
      <c r="GY1191" s="274"/>
      <c r="GZ1191" s="263"/>
      <c r="HA1191" s="263"/>
      <c r="HC1191" s="274"/>
      <c r="HD1191" s="263"/>
      <c r="HE1191" s="263"/>
      <c r="HG1191" s="274"/>
      <c r="HH1191" s="263"/>
      <c r="HI1191" s="263"/>
      <c r="HK1191" s="274"/>
      <c r="HL1191" s="263"/>
      <c r="HM1191" s="263"/>
      <c r="HO1191" s="274"/>
      <c r="HP1191" s="263"/>
      <c r="HQ1191" s="263"/>
      <c r="HS1191" s="274"/>
      <c r="HT1191" s="263"/>
      <c r="HU1191" s="263"/>
      <c r="HW1191" s="274"/>
      <c r="HX1191" s="263"/>
      <c r="HY1191" s="263"/>
      <c r="IA1191" s="274"/>
      <c r="IB1191" s="263"/>
      <c r="IC1191" s="263"/>
      <c r="IE1191" s="274"/>
      <c r="IF1191" s="263"/>
      <c r="IG1191" s="263"/>
      <c r="II1191" s="274"/>
      <c r="IJ1191" s="263"/>
      <c r="IK1191" s="263"/>
      <c r="IM1191" s="274"/>
      <c r="IN1191" s="263"/>
      <c r="IO1191" s="263"/>
      <c r="IQ1191" s="274"/>
      <c r="IR1191" s="263"/>
      <c r="IS1191" s="263"/>
      <c r="IU1191" s="274"/>
    </row>
    <row r="1192" spans="1:255">
      <c r="A1192" s="131">
        <v>3292</v>
      </c>
      <c r="B1192" s="136" t="s">
        <v>1203</v>
      </c>
      <c r="C1192" s="136" t="s">
        <v>4847</v>
      </c>
      <c r="D1192" s="278">
        <v>17600</v>
      </c>
      <c r="E1192" s="278"/>
      <c r="G1192" s="274"/>
      <c r="H1192" s="263"/>
      <c r="I1192" s="263"/>
      <c r="K1192" s="274"/>
      <c r="L1192" s="263"/>
      <c r="M1192" s="263"/>
      <c r="O1192" s="274"/>
      <c r="P1192" s="263"/>
      <c r="Q1192" s="263"/>
      <c r="S1192" s="274"/>
      <c r="T1192" s="263"/>
      <c r="U1192" s="263"/>
      <c r="W1192" s="274"/>
      <c r="X1192" s="263"/>
      <c r="Y1192" s="263"/>
      <c r="AA1192" s="274"/>
      <c r="AB1192" s="263"/>
      <c r="AC1192" s="263"/>
      <c r="AE1192" s="274"/>
      <c r="AF1192" s="263"/>
      <c r="AG1192" s="263"/>
      <c r="AI1192" s="274"/>
      <c r="AJ1192" s="263"/>
      <c r="AK1192" s="263"/>
      <c r="AM1192" s="274"/>
      <c r="AN1192" s="263"/>
      <c r="AO1192" s="263"/>
      <c r="AQ1192" s="274"/>
      <c r="AR1192" s="263"/>
      <c r="AS1192" s="263"/>
      <c r="AU1192" s="274"/>
      <c r="AV1192" s="263"/>
      <c r="AW1192" s="263"/>
      <c r="AY1192" s="274"/>
      <c r="AZ1192" s="263"/>
      <c r="BA1192" s="263"/>
      <c r="BC1192" s="274"/>
      <c r="BD1192" s="263"/>
      <c r="BE1192" s="263"/>
      <c r="BG1192" s="274"/>
      <c r="BH1192" s="263"/>
      <c r="BI1192" s="263"/>
      <c r="BK1192" s="274"/>
      <c r="BL1192" s="263"/>
      <c r="BM1192" s="263"/>
      <c r="BO1192" s="274"/>
      <c r="BP1192" s="263"/>
      <c r="BQ1192" s="263"/>
      <c r="BS1192" s="274"/>
      <c r="BT1192" s="263"/>
      <c r="BU1192" s="263"/>
      <c r="BW1192" s="274"/>
      <c r="BX1192" s="263"/>
      <c r="BY1192" s="263"/>
      <c r="CA1192" s="274"/>
      <c r="CB1192" s="263"/>
      <c r="CC1192" s="263"/>
      <c r="CE1192" s="274"/>
      <c r="CF1192" s="263"/>
      <c r="CG1192" s="263"/>
      <c r="CI1192" s="274"/>
      <c r="CJ1192" s="263"/>
      <c r="CK1192" s="263"/>
      <c r="CM1192" s="274"/>
      <c r="CN1192" s="263"/>
      <c r="CO1192" s="263"/>
      <c r="CQ1192" s="274"/>
      <c r="CR1192" s="263"/>
      <c r="CS1192" s="263"/>
      <c r="CU1192" s="274"/>
      <c r="CV1192" s="263"/>
      <c r="CW1192" s="263"/>
      <c r="CY1192" s="274"/>
      <c r="CZ1192" s="263"/>
      <c r="DA1192" s="263"/>
      <c r="DC1192" s="274"/>
      <c r="DD1192" s="263"/>
      <c r="DE1192" s="263"/>
      <c r="DG1192" s="274"/>
      <c r="DH1192" s="263"/>
      <c r="DI1192" s="263"/>
      <c r="DK1192" s="274"/>
      <c r="DL1192" s="263"/>
      <c r="DM1192" s="263"/>
      <c r="DO1192" s="274"/>
      <c r="DP1192" s="263"/>
      <c r="DQ1192" s="263"/>
      <c r="DS1192" s="274"/>
      <c r="DT1192" s="263"/>
      <c r="DU1192" s="263"/>
      <c r="DW1192" s="274"/>
      <c r="DX1192" s="263"/>
      <c r="DY1192" s="263"/>
      <c r="EA1192" s="274"/>
      <c r="EB1192" s="263"/>
      <c r="EC1192" s="263"/>
      <c r="EE1192" s="274"/>
      <c r="EF1192" s="263"/>
      <c r="EG1192" s="263"/>
      <c r="EI1192" s="274"/>
      <c r="EJ1192" s="263"/>
      <c r="EK1192" s="263"/>
      <c r="EM1192" s="274"/>
      <c r="EN1192" s="263"/>
      <c r="EO1192" s="263"/>
      <c r="EQ1192" s="274"/>
      <c r="ER1192" s="263"/>
      <c r="ES1192" s="263"/>
      <c r="EU1192" s="274"/>
      <c r="EV1192" s="263"/>
      <c r="EW1192" s="263"/>
      <c r="EY1192" s="274"/>
      <c r="EZ1192" s="263"/>
      <c r="FA1192" s="263"/>
      <c r="FC1192" s="274"/>
      <c r="FD1192" s="263"/>
      <c r="FE1192" s="263"/>
      <c r="FG1192" s="274"/>
      <c r="FH1192" s="263"/>
      <c r="FI1192" s="263"/>
      <c r="FK1192" s="274"/>
      <c r="FL1192" s="263"/>
      <c r="FM1192" s="263"/>
      <c r="FO1192" s="274"/>
      <c r="FP1192" s="263"/>
      <c r="FQ1192" s="263"/>
      <c r="FS1192" s="274"/>
      <c r="FT1192" s="263"/>
      <c r="FU1192" s="263"/>
      <c r="FW1192" s="274"/>
      <c r="FX1192" s="263"/>
      <c r="FY1192" s="263"/>
      <c r="GA1192" s="274"/>
      <c r="GB1192" s="263"/>
      <c r="GC1192" s="263"/>
      <c r="GE1192" s="274"/>
      <c r="GF1192" s="263"/>
      <c r="GG1192" s="263"/>
      <c r="GI1192" s="274"/>
      <c r="GJ1192" s="263"/>
      <c r="GK1192" s="263"/>
      <c r="GM1192" s="274"/>
      <c r="GN1192" s="263"/>
      <c r="GO1192" s="263"/>
      <c r="GQ1192" s="274"/>
      <c r="GR1192" s="263"/>
      <c r="GS1192" s="263"/>
      <c r="GU1192" s="274"/>
      <c r="GV1192" s="263"/>
      <c r="GW1192" s="263"/>
      <c r="GY1192" s="274"/>
      <c r="GZ1192" s="263"/>
      <c r="HA1192" s="263"/>
      <c r="HC1192" s="274"/>
      <c r="HD1192" s="263"/>
      <c r="HE1192" s="263"/>
      <c r="HG1192" s="274"/>
      <c r="HH1192" s="263"/>
      <c r="HI1192" s="263"/>
      <c r="HK1192" s="274"/>
      <c r="HL1192" s="263"/>
      <c r="HM1192" s="263"/>
      <c r="HO1192" s="274"/>
      <c r="HP1192" s="263"/>
      <c r="HQ1192" s="263"/>
      <c r="HS1192" s="274"/>
      <c r="HT1192" s="263"/>
      <c r="HU1192" s="263"/>
      <c r="HW1192" s="274"/>
      <c r="HX1192" s="263"/>
      <c r="HY1192" s="263"/>
      <c r="IA1192" s="274"/>
      <c r="IB1192" s="263"/>
      <c r="IC1192" s="263"/>
      <c r="IE1192" s="274"/>
      <c r="IF1192" s="263"/>
      <c r="IG1192" s="263"/>
      <c r="II1192" s="274"/>
      <c r="IJ1192" s="263"/>
      <c r="IK1192" s="263"/>
      <c r="IM1192" s="274"/>
      <c r="IN1192" s="263"/>
      <c r="IO1192" s="263"/>
      <c r="IQ1192" s="274"/>
      <c r="IR1192" s="263"/>
      <c r="IS1192" s="263"/>
      <c r="IU1192" s="274"/>
    </row>
    <row r="1193" spans="1:255">
      <c r="A1193" s="131">
        <v>3358</v>
      </c>
      <c r="B1193" s="136" t="s">
        <v>1165</v>
      </c>
      <c r="C1193" s="136" t="s">
        <v>1840</v>
      </c>
      <c r="D1193" s="278">
        <v>23940</v>
      </c>
      <c r="E1193" s="278"/>
      <c r="G1193" s="274"/>
      <c r="H1193" s="263"/>
      <c r="I1193" s="263"/>
      <c r="K1193" s="274"/>
      <c r="L1193" s="263"/>
      <c r="M1193" s="263"/>
      <c r="O1193" s="274"/>
      <c r="P1193" s="263"/>
      <c r="Q1193" s="263"/>
      <c r="S1193" s="274"/>
      <c r="T1193" s="263"/>
      <c r="U1193" s="263"/>
      <c r="W1193" s="274"/>
      <c r="X1193" s="263"/>
      <c r="Y1193" s="263"/>
      <c r="AA1193" s="274"/>
      <c r="AB1193" s="263"/>
      <c r="AC1193" s="263"/>
      <c r="AE1193" s="274"/>
      <c r="AF1193" s="263"/>
      <c r="AG1193" s="263"/>
      <c r="AI1193" s="274"/>
      <c r="AJ1193" s="263"/>
      <c r="AK1193" s="263"/>
      <c r="AM1193" s="274"/>
      <c r="AN1193" s="263"/>
      <c r="AO1193" s="263"/>
      <c r="AQ1193" s="274"/>
      <c r="AR1193" s="263"/>
      <c r="AS1193" s="263"/>
      <c r="AU1193" s="274"/>
      <c r="AV1193" s="263"/>
      <c r="AW1193" s="263"/>
      <c r="AY1193" s="274"/>
      <c r="AZ1193" s="263"/>
      <c r="BA1193" s="263"/>
      <c r="BC1193" s="274"/>
      <c r="BD1193" s="263"/>
      <c r="BE1193" s="263"/>
      <c r="BG1193" s="274"/>
      <c r="BH1193" s="263"/>
      <c r="BI1193" s="263"/>
      <c r="BK1193" s="274"/>
      <c r="BL1193" s="263"/>
      <c r="BM1193" s="263"/>
      <c r="BO1193" s="274"/>
      <c r="BP1193" s="263"/>
      <c r="BQ1193" s="263"/>
      <c r="BS1193" s="274"/>
      <c r="BT1193" s="263"/>
      <c r="BU1193" s="263"/>
      <c r="BW1193" s="274"/>
      <c r="BX1193" s="263"/>
      <c r="BY1193" s="263"/>
      <c r="CA1193" s="274"/>
      <c r="CB1193" s="263"/>
      <c r="CC1193" s="263"/>
      <c r="CE1193" s="274"/>
      <c r="CF1193" s="263"/>
      <c r="CG1193" s="263"/>
      <c r="CI1193" s="274"/>
      <c r="CJ1193" s="263"/>
      <c r="CK1193" s="263"/>
      <c r="CM1193" s="274"/>
      <c r="CN1193" s="263"/>
      <c r="CO1193" s="263"/>
      <c r="CQ1193" s="274"/>
      <c r="CR1193" s="263"/>
      <c r="CS1193" s="263"/>
      <c r="CU1193" s="274"/>
      <c r="CV1193" s="263"/>
      <c r="CW1193" s="263"/>
      <c r="CY1193" s="274"/>
      <c r="CZ1193" s="263"/>
      <c r="DA1193" s="263"/>
      <c r="DC1193" s="274"/>
      <c r="DD1193" s="263"/>
      <c r="DE1193" s="263"/>
      <c r="DG1193" s="274"/>
      <c r="DH1193" s="263"/>
      <c r="DI1193" s="263"/>
      <c r="DK1193" s="274"/>
      <c r="DL1193" s="263"/>
      <c r="DM1193" s="263"/>
      <c r="DO1193" s="274"/>
      <c r="DP1193" s="263"/>
      <c r="DQ1193" s="263"/>
      <c r="DS1193" s="274"/>
      <c r="DT1193" s="263"/>
      <c r="DU1193" s="263"/>
      <c r="DW1193" s="274"/>
      <c r="DX1193" s="263"/>
      <c r="DY1193" s="263"/>
      <c r="EA1193" s="274"/>
      <c r="EB1193" s="263"/>
      <c r="EC1193" s="263"/>
      <c r="EE1193" s="274"/>
      <c r="EF1193" s="263"/>
      <c r="EG1193" s="263"/>
      <c r="EI1193" s="274"/>
      <c r="EJ1193" s="263"/>
      <c r="EK1193" s="263"/>
      <c r="EM1193" s="274"/>
      <c r="EN1193" s="263"/>
      <c r="EO1193" s="263"/>
      <c r="EQ1193" s="274"/>
      <c r="ER1193" s="263"/>
      <c r="ES1193" s="263"/>
      <c r="EU1193" s="274"/>
      <c r="EV1193" s="263"/>
      <c r="EW1193" s="263"/>
      <c r="EY1193" s="274"/>
      <c r="EZ1193" s="263"/>
      <c r="FA1193" s="263"/>
      <c r="FC1193" s="274"/>
      <c r="FD1193" s="263"/>
      <c r="FE1193" s="263"/>
      <c r="FG1193" s="274"/>
      <c r="FH1193" s="263"/>
      <c r="FI1193" s="263"/>
      <c r="FK1193" s="274"/>
      <c r="FL1193" s="263"/>
      <c r="FM1193" s="263"/>
      <c r="FO1193" s="274"/>
      <c r="FP1193" s="263"/>
      <c r="FQ1193" s="263"/>
      <c r="FS1193" s="274"/>
      <c r="FT1193" s="263"/>
      <c r="FU1193" s="263"/>
      <c r="FW1193" s="274"/>
      <c r="FX1193" s="263"/>
      <c r="FY1193" s="263"/>
      <c r="GA1193" s="274"/>
      <c r="GB1193" s="263"/>
      <c r="GC1193" s="263"/>
      <c r="GE1193" s="274"/>
      <c r="GF1193" s="263"/>
      <c r="GG1193" s="263"/>
      <c r="GI1193" s="274"/>
      <c r="GJ1193" s="263"/>
      <c r="GK1193" s="263"/>
      <c r="GM1193" s="274"/>
      <c r="GN1193" s="263"/>
      <c r="GO1193" s="263"/>
      <c r="GQ1193" s="274"/>
      <c r="GR1193" s="263"/>
      <c r="GS1193" s="263"/>
      <c r="GU1193" s="274"/>
      <c r="GV1193" s="263"/>
      <c r="GW1193" s="263"/>
      <c r="GY1193" s="274"/>
      <c r="GZ1193" s="263"/>
      <c r="HA1193" s="263"/>
      <c r="HC1193" s="274"/>
      <c r="HD1193" s="263"/>
      <c r="HE1193" s="263"/>
      <c r="HG1193" s="274"/>
      <c r="HH1193" s="263"/>
      <c r="HI1193" s="263"/>
      <c r="HK1193" s="274"/>
      <c r="HL1193" s="263"/>
      <c r="HM1193" s="263"/>
      <c r="HO1193" s="274"/>
      <c r="HP1193" s="263"/>
      <c r="HQ1193" s="263"/>
      <c r="HS1193" s="274"/>
      <c r="HT1193" s="263"/>
      <c r="HU1193" s="263"/>
      <c r="HW1193" s="274"/>
      <c r="HX1193" s="263"/>
      <c r="HY1193" s="263"/>
      <c r="IA1193" s="274"/>
      <c r="IB1193" s="263"/>
      <c r="IC1193" s="263"/>
      <c r="IE1193" s="274"/>
      <c r="IF1193" s="263"/>
      <c r="IG1193" s="263"/>
      <c r="II1193" s="274"/>
      <c r="IJ1193" s="263"/>
      <c r="IK1193" s="263"/>
      <c r="IM1193" s="274"/>
      <c r="IN1193" s="263"/>
      <c r="IO1193" s="263"/>
      <c r="IQ1193" s="274"/>
      <c r="IR1193" s="263"/>
      <c r="IS1193" s="263"/>
      <c r="IU1193" s="274"/>
    </row>
    <row r="1194" spans="1:255">
      <c r="D1194" s="278"/>
      <c r="E1194" s="278"/>
      <c r="G1194" s="274"/>
      <c r="H1194" s="263"/>
      <c r="I1194" s="263"/>
      <c r="K1194" s="274"/>
      <c r="L1194" s="263"/>
      <c r="M1194" s="263"/>
      <c r="O1194" s="274"/>
      <c r="P1194" s="263"/>
      <c r="Q1194" s="263"/>
      <c r="S1194" s="274"/>
      <c r="T1194" s="263"/>
      <c r="U1194" s="263"/>
      <c r="W1194" s="274"/>
      <c r="X1194" s="263"/>
      <c r="Y1194" s="263"/>
      <c r="AA1194" s="274"/>
      <c r="AB1194" s="263"/>
      <c r="AC1194" s="263"/>
      <c r="AE1194" s="274"/>
      <c r="AF1194" s="263"/>
      <c r="AG1194" s="263"/>
      <c r="AI1194" s="274"/>
      <c r="AJ1194" s="263"/>
      <c r="AK1194" s="263"/>
      <c r="AM1194" s="274"/>
      <c r="AN1194" s="263"/>
      <c r="AO1194" s="263"/>
      <c r="AQ1194" s="274"/>
      <c r="AR1194" s="263"/>
      <c r="AS1194" s="263"/>
      <c r="AU1194" s="274"/>
      <c r="AV1194" s="263"/>
      <c r="AW1194" s="263"/>
      <c r="AY1194" s="274"/>
      <c r="AZ1194" s="263"/>
      <c r="BA1194" s="263"/>
      <c r="BC1194" s="274"/>
      <c r="BD1194" s="263"/>
      <c r="BE1194" s="263"/>
      <c r="BG1194" s="274"/>
      <c r="BH1194" s="263"/>
      <c r="BI1194" s="263"/>
      <c r="BK1194" s="274"/>
      <c r="BL1194" s="263"/>
      <c r="BM1194" s="263"/>
      <c r="BO1194" s="274"/>
      <c r="BP1194" s="263"/>
      <c r="BQ1194" s="263"/>
      <c r="BS1194" s="274"/>
      <c r="BT1194" s="263"/>
      <c r="BU1194" s="263"/>
      <c r="BW1194" s="274"/>
      <c r="BX1194" s="263"/>
      <c r="BY1194" s="263"/>
      <c r="CA1194" s="274"/>
      <c r="CB1194" s="263"/>
      <c r="CC1194" s="263"/>
      <c r="CE1194" s="274"/>
      <c r="CF1194" s="263"/>
      <c r="CG1194" s="263"/>
      <c r="CI1194" s="274"/>
      <c r="CJ1194" s="263"/>
      <c r="CK1194" s="263"/>
      <c r="CM1194" s="274"/>
      <c r="CN1194" s="263"/>
      <c r="CO1194" s="263"/>
      <c r="CQ1194" s="274"/>
      <c r="CR1194" s="263"/>
      <c r="CS1194" s="263"/>
      <c r="CU1194" s="274"/>
      <c r="CV1194" s="263"/>
      <c r="CW1194" s="263"/>
      <c r="CY1194" s="274"/>
      <c r="CZ1194" s="263"/>
      <c r="DA1194" s="263"/>
      <c r="DC1194" s="274"/>
      <c r="DD1194" s="263"/>
      <c r="DE1194" s="263"/>
      <c r="DG1194" s="274"/>
      <c r="DH1194" s="263"/>
      <c r="DI1194" s="263"/>
      <c r="DK1194" s="274"/>
      <c r="DL1194" s="263"/>
      <c r="DM1194" s="263"/>
      <c r="DO1194" s="274"/>
      <c r="DP1194" s="263"/>
      <c r="DQ1194" s="263"/>
      <c r="DS1194" s="274"/>
      <c r="DT1194" s="263"/>
      <c r="DU1194" s="263"/>
      <c r="DW1194" s="274"/>
      <c r="DX1194" s="263"/>
      <c r="DY1194" s="263"/>
      <c r="EA1194" s="274"/>
      <c r="EB1194" s="263"/>
      <c r="EC1194" s="263"/>
      <c r="EE1194" s="274"/>
      <c r="EF1194" s="263"/>
      <c r="EG1194" s="263"/>
      <c r="EI1194" s="274"/>
      <c r="EJ1194" s="263"/>
      <c r="EK1194" s="263"/>
      <c r="EM1194" s="274"/>
      <c r="EN1194" s="263"/>
      <c r="EO1194" s="263"/>
      <c r="EQ1194" s="274"/>
      <c r="ER1194" s="263"/>
      <c r="ES1194" s="263"/>
      <c r="EU1194" s="274"/>
      <c r="EV1194" s="263"/>
      <c r="EW1194" s="263"/>
      <c r="EY1194" s="274"/>
      <c r="EZ1194" s="263"/>
      <c r="FA1194" s="263"/>
      <c r="FC1194" s="274"/>
      <c r="FD1194" s="263"/>
      <c r="FE1194" s="263"/>
      <c r="FG1194" s="274"/>
      <c r="FH1194" s="263"/>
      <c r="FI1194" s="263"/>
      <c r="FK1194" s="274"/>
      <c r="FL1194" s="263"/>
      <c r="FM1194" s="263"/>
      <c r="FO1194" s="274"/>
      <c r="FP1194" s="263"/>
      <c r="FQ1194" s="263"/>
      <c r="FS1194" s="274"/>
      <c r="FT1194" s="263"/>
      <c r="FU1194" s="263"/>
      <c r="FW1194" s="274"/>
      <c r="FX1194" s="263"/>
      <c r="FY1194" s="263"/>
      <c r="GA1194" s="274"/>
      <c r="GB1194" s="263"/>
      <c r="GC1194" s="263"/>
      <c r="GE1194" s="274"/>
      <c r="GF1194" s="263"/>
      <c r="GG1194" s="263"/>
      <c r="GI1194" s="274"/>
      <c r="GJ1194" s="263"/>
      <c r="GK1194" s="263"/>
      <c r="GM1194" s="274"/>
      <c r="GN1194" s="263"/>
      <c r="GO1194" s="263"/>
      <c r="GQ1194" s="274"/>
      <c r="GR1194" s="263"/>
      <c r="GS1194" s="263"/>
      <c r="GU1194" s="274"/>
      <c r="GV1194" s="263"/>
      <c r="GW1194" s="263"/>
      <c r="GY1194" s="274"/>
      <c r="GZ1194" s="263"/>
      <c r="HA1194" s="263"/>
      <c r="HC1194" s="274"/>
      <c r="HD1194" s="263"/>
      <c r="HE1194" s="263"/>
      <c r="HG1194" s="274"/>
      <c r="HH1194" s="263"/>
      <c r="HI1194" s="263"/>
      <c r="HK1194" s="274"/>
      <c r="HL1194" s="263"/>
      <c r="HM1194" s="263"/>
      <c r="HO1194" s="274"/>
      <c r="HP1194" s="263"/>
      <c r="HQ1194" s="263"/>
      <c r="HS1194" s="274"/>
      <c r="HT1194" s="263"/>
      <c r="HU1194" s="263"/>
      <c r="HW1194" s="274"/>
      <c r="HX1194" s="263"/>
      <c r="HY1194" s="263"/>
      <c r="IA1194" s="274"/>
      <c r="IB1194" s="263"/>
      <c r="IC1194" s="263"/>
      <c r="IE1194" s="274"/>
      <c r="IF1194" s="263"/>
      <c r="IG1194" s="263"/>
      <c r="II1194" s="274"/>
      <c r="IJ1194" s="263"/>
      <c r="IK1194" s="263"/>
      <c r="IM1194" s="274"/>
      <c r="IN1194" s="263"/>
      <c r="IO1194" s="263"/>
      <c r="IQ1194" s="274"/>
      <c r="IR1194" s="263"/>
      <c r="IS1194" s="263"/>
      <c r="IU1194" s="274"/>
    </row>
    <row r="1195" spans="1:255">
      <c r="D1195" s="278"/>
      <c r="E1195" s="278"/>
      <c r="G1195" s="274"/>
      <c r="H1195" s="263"/>
      <c r="I1195" s="263"/>
      <c r="K1195" s="274"/>
      <c r="L1195" s="263"/>
      <c r="M1195" s="263"/>
      <c r="O1195" s="274"/>
      <c r="P1195" s="263"/>
      <c r="Q1195" s="263"/>
      <c r="S1195" s="274"/>
      <c r="T1195" s="263"/>
      <c r="U1195" s="263"/>
      <c r="W1195" s="274"/>
      <c r="X1195" s="263"/>
      <c r="Y1195" s="263"/>
      <c r="AA1195" s="274"/>
      <c r="AB1195" s="263"/>
      <c r="AC1195" s="263"/>
      <c r="AE1195" s="274"/>
      <c r="AF1195" s="263"/>
      <c r="AG1195" s="263"/>
      <c r="AI1195" s="274"/>
      <c r="AJ1195" s="263"/>
      <c r="AK1195" s="263"/>
      <c r="AM1195" s="274"/>
      <c r="AN1195" s="263"/>
      <c r="AO1195" s="263"/>
      <c r="AQ1195" s="274"/>
      <c r="AR1195" s="263"/>
      <c r="AS1195" s="263"/>
      <c r="AU1195" s="274"/>
      <c r="AV1195" s="263"/>
      <c r="AW1195" s="263"/>
      <c r="AY1195" s="274"/>
      <c r="AZ1195" s="263"/>
      <c r="BA1195" s="263"/>
      <c r="BC1195" s="274"/>
      <c r="BD1195" s="263"/>
      <c r="BE1195" s="263"/>
      <c r="BG1195" s="274"/>
      <c r="BH1195" s="263"/>
      <c r="BI1195" s="263"/>
      <c r="BK1195" s="274"/>
      <c r="BL1195" s="263"/>
      <c r="BM1195" s="263"/>
      <c r="BO1195" s="274"/>
      <c r="BP1195" s="263"/>
      <c r="BQ1195" s="263"/>
      <c r="BS1195" s="274"/>
      <c r="BT1195" s="263"/>
      <c r="BU1195" s="263"/>
      <c r="BW1195" s="274"/>
      <c r="BX1195" s="263"/>
      <c r="BY1195" s="263"/>
      <c r="CA1195" s="274"/>
      <c r="CB1195" s="263"/>
      <c r="CC1195" s="263"/>
      <c r="CE1195" s="274"/>
      <c r="CF1195" s="263"/>
      <c r="CG1195" s="263"/>
      <c r="CI1195" s="274"/>
      <c r="CJ1195" s="263"/>
      <c r="CK1195" s="263"/>
      <c r="CM1195" s="274"/>
      <c r="CN1195" s="263"/>
      <c r="CO1195" s="263"/>
      <c r="CQ1195" s="274"/>
      <c r="CR1195" s="263"/>
      <c r="CS1195" s="263"/>
      <c r="CU1195" s="274"/>
      <c r="CV1195" s="263"/>
      <c r="CW1195" s="263"/>
      <c r="CY1195" s="274"/>
      <c r="CZ1195" s="263"/>
      <c r="DA1195" s="263"/>
      <c r="DC1195" s="274"/>
      <c r="DD1195" s="263"/>
      <c r="DE1195" s="263"/>
      <c r="DG1195" s="274"/>
      <c r="DH1195" s="263"/>
      <c r="DI1195" s="263"/>
      <c r="DK1195" s="274"/>
      <c r="DL1195" s="263"/>
      <c r="DM1195" s="263"/>
      <c r="DO1195" s="274"/>
      <c r="DP1195" s="263"/>
      <c r="DQ1195" s="263"/>
      <c r="DS1195" s="274"/>
      <c r="DT1195" s="263"/>
      <c r="DU1195" s="263"/>
      <c r="DW1195" s="274"/>
      <c r="DX1195" s="263"/>
      <c r="DY1195" s="263"/>
      <c r="EA1195" s="274"/>
      <c r="EB1195" s="263"/>
      <c r="EC1195" s="263"/>
      <c r="EE1195" s="274"/>
      <c r="EF1195" s="263"/>
      <c r="EG1195" s="263"/>
      <c r="EI1195" s="274"/>
      <c r="EJ1195" s="263"/>
      <c r="EK1195" s="263"/>
      <c r="EM1195" s="274"/>
      <c r="EN1195" s="263"/>
      <c r="EO1195" s="263"/>
      <c r="EQ1195" s="274"/>
      <c r="ER1195" s="263"/>
      <c r="ES1195" s="263"/>
      <c r="EU1195" s="274"/>
      <c r="EV1195" s="263"/>
      <c r="EW1195" s="263"/>
      <c r="EY1195" s="274"/>
      <c r="EZ1195" s="263"/>
      <c r="FA1195" s="263"/>
      <c r="FC1195" s="274"/>
      <c r="FD1195" s="263"/>
      <c r="FE1195" s="263"/>
      <c r="FG1195" s="274"/>
      <c r="FH1195" s="263"/>
      <c r="FI1195" s="263"/>
      <c r="FK1195" s="274"/>
      <c r="FL1195" s="263"/>
      <c r="FM1195" s="263"/>
      <c r="FO1195" s="274"/>
      <c r="FP1195" s="263"/>
      <c r="FQ1195" s="263"/>
      <c r="FS1195" s="274"/>
      <c r="FT1195" s="263"/>
      <c r="FU1195" s="263"/>
      <c r="FW1195" s="274"/>
      <c r="FX1195" s="263"/>
      <c r="FY1195" s="263"/>
      <c r="GA1195" s="274"/>
      <c r="GB1195" s="263"/>
      <c r="GC1195" s="263"/>
      <c r="GE1195" s="274"/>
      <c r="GF1195" s="263"/>
      <c r="GG1195" s="263"/>
      <c r="GI1195" s="274"/>
      <c r="GJ1195" s="263"/>
      <c r="GK1195" s="263"/>
      <c r="GM1195" s="274"/>
      <c r="GN1195" s="263"/>
      <c r="GO1195" s="263"/>
      <c r="GQ1195" s="274"/>
      <c r="GR1195" s="263"/>
      <c r="GS1195" s="263"/>
      <c r="GU1195" s="274"/>
      <c r="GV1195" s="263"/>
      <c r="GW1195" s="263"/>
      <c r="GY1195" s="274"/>
      <c r="GZ1195" s="263"/>
      <c r="HA1195" s="263"/>
      <c r="HC1195" s="274"/>
      <c r="HD1195" s="263"/>
      <c r="HE1195" s="263"/>
      <c r="HG1195" s="274"/>
      <c r="HH1195" s="263"/>
      <c r="HI1195" s="263"/>
      <c r="HK1195" s="274"/>
      <c r="HL1195" s="263"/>
      <c r="HM1195" s="263"/>
      <c r="HO1195" s="274"/>
      <c r="HP1195" s="263"/>
      <c r="HQ1195" s="263"/>
      <c r="HS1195" s="274"/>
      <c r="HT1195" s="263"/>
      <c r="HU1195" s="263"/>
      <c r="HW1195" s="274"/>
      <c r="HX1195" s="263"/>
      <c r="HY1195" s="263"/>
      <c r="IA1195" s="274"/>
      <c r="IB1195" s="263"/>
      <c r="IC1195" s="263"/>
      <c r="IE1195" s="274"/>
      <c r="IF1195" s="263"/>
      <c r="IG1195" s="263"/>
      <c r="II1195" s="274"/>
      <c r="IJ1195" s="263"/>
      <c r="IK1195" s="263"/>
      <c r="IM1195" s="274"/>
      <c r="IN1195" s="263"/>
      <c r="IO1195" s="263"/>
      <c r="IQ1195" s="274"/>
      <c r="IR1195" s="263"/>
      <c r="IS1195" s="263"/>
      <c r="IU1195" s="274"/>
    </row>
    <row r="1196" spans="1:255">
      <c r="D1196" s="278"/>
      <c r="E1196" s="278"/>
      <c r="G1196" s="274"/>
      <c r="H1196" s="263"/>
      <c r="I1196" s="263"/>
      <c r="K1196" s="274"/>
      <c r="L1196" s="263"/>
      <c r="M1196" s="263"/>
      <c r="O1196" s="274"/>
      <c r="P1196" s="263"/>
      <c r="Q1196" s="263"/>
      <c r="S1196" s="274"/>
      <c r="T1196" s="263"/>
      <c r="U1196" s="263"/>
      <c r="W1196" s="274"/>
      <c r="X1196" s="263"/>
      <c r="Y1196" s="263"/>
      <c r="AA1196" s="274"/>
      <c r="AB1196" s="263"/>
      <c r="AC1196" s="263"/>
      <c r="AE1196" s="274"/>
      <c r="AF1196" s="263"/>
      <c r="AG1196" s="263"/>
      <c r="AI1196" s="274"/>
      <c r="AJ1196" s="263"/>
      <c r="AK1196" s="263"/>
      <c r="AM1196" s="274"/>
      <c r="AN1196" s="263"/>
      <c r="AO1196" s="263"/>
      <c r="AQ1196" s="274"/>
      <c r="AR1196" s="263"/>
      <c r="AS1196" s="263"/>
      <c r="AU1196" s="274"/>
      <c r="AV1196" s="263"/>
      <c r="AW1196" s="263"/>
      <c r="AY1196" s="274"/>
      <c r="AZ1196" s="263"/>
      <c r="BA1196" s="263"/>
      <c r="BC1196" s="274"/>
      <c r="BD1196" s="263"/>
      <c r="BE1196" s="263"/>
      <c r="BG1196" s="274"/>
      <c r="BH1196" s="263"/>
      <c r="BI1196" s="263"/>
      <c r="BK1196" s="274"/>
      <c r="BL1196" s="263"/>
      <c r="BM1196" s="263"/>
      <c r="BO1196" s="274"/>
      <c r="BP1196" s="263"/>
      <c r="BQ1196" s="263"/>
      <c r="BS1196" s="274"/>
      <c r="BT1196" s="263"/>
      <c r="BU1196" s="263"/>
      <c r="BW1196" s="274"/>
      <c r="BX1196" s="263"/>
      <c r="BY1196" s="263"/>
      <c r="CA1196" s="274"/>
      <c r="CB1196" s="263"/>
      <c r="CC1196" s="263"/>
      <c r="CE1196" s="274"/>
      <c r="CF1196" s="263"/>
      <c r="CG1196" s="263"/>
      <c r="CI1196" s="274"/>
      <c r="CJ1196" s="263"/>
      <c r="CK1196" s="263"/>
      <c r="CM1196" s="274"/>
      <c r="CN1196" s="263"/>
      <c r="CO1196" s="263"/>
      <c r="CQ1196" s="274"/>
      <c r="CR1196" s="263"/>
      <c r="CS1196" s="263"/>
      <c r="CU1196" s="274"/>
      <c r="CV1196" s="263"/>
      <c r="CW1196" s="263"/>
      <c r="CY1196" s="274"/>
      <c r="CZ1196" s="263"/>
      <c r="DA1196" s="263"/>
      <c r="DC1196" s="274"/>
      <c r="DD1196" s="263"/>
      <c r="DE1196" s="263"/>
      <c r="DG1196" s="274"/>
      <c r="DH1196" s="263"/>
      <c r="DI1196" s="263"/>
      <c r="DK1196" s="274"/>
      <c r="DL1196" s="263"/>
      <c r="DM1196" s="263"/>
      <c r="DO1196" s="274"/>
      <c r="DP1196" s="263"/>
      <c r="DQ1196" s="263"/>
      <c r="DS1196" s="274"/>
      <c r="DT1196" s="263"/>
      <c r="DU1196" s="263"/>
      <c r="DW1196" s="274"/>
      <c r="DX1196" s="263"/>
      <c r="DY1196" s="263"/>
      <c r="EA1196" s="274"/>
      <c r="EB1196" s="263"/>
      <c r="EC1196" s="263"/>
      <c r="EE1196" s="274"/>
      <c r="EF1196" s="263"/>
      <c r="EG1196" s="263"/>
      <c r="EI1196" s="274"/>
      <c r="EJ1196" s="263"/>
      <c r="EK1196" s="263"/>
      <c r="EM1196" s="274"/>
      <c r="EN1196" s="263"/>
      <c r="EO1196" s="263"/>
      <c r="EQ1196" s="274"/>
      <c r="ER1196" s="263"/>
      <c r="ES1196" s="263"/>
      <c r="EU1196" s="274"/>
      <c r="EV1196" s="263"/>
      <c r="EW1196" s="263"/>
      <c r="EY1196" s="274"/>
      <c r="EZ1196" s="263"/>
      <c r="FA1196" s="263"/>
      <c r="FC1196" s="274"/>
      <c r="FD1196" s="263"/>
      <c r="FE1196" s="263"/>
      <c r="FG1196" s="274"/>
      <c r="FH1196" s="263"/>
      <c r="FI1196" s="263"/>
      <c r="FK1196" s="274"/>
      <c r="FL1196" s="263"/>
      <c r="FM1196" s="263"/>
      <c r="FO1196" s="274"/>
      <c r="FP1196" s="263"/>
      <c r="FQ1196" s="263"/>
      <c r="FS1196" s="274"/>
      <c r="FT1196" s="263"/>
      <c r="FU1196" s="263"/>
      <c r="FW1196" s="274"/>
      <c r="FX1196" s="263"/>
      <c r="FY1196" s="263"/>
      <c r="GA1196" s="274"/>
      <c r="GB1196" s="263"/>
      <c r="GC1196" s="263"/>
      <c r="GE1196" s="274"/>
      <c r="GF1196" s="263"/>
      <c r="GG1196" s="263"/>
      <c r="GI1196" s="274"/>
      <c r="GJ1196" s="263"/>
      <c r="GK1196" s="263"/>
      <c r="GM1196" s="274"/>
      <c r="GN1196" s="263"/>
      <c r="GO1196" s="263"/>
      <c r="GQ1196" s="274"/>
      <c r="GR1196" s="263"/>
      <c r="GS1196" s="263"/>
      <c r="GU1196" s="274"/>
      <c r="GV1196" s="263"/>
      <c r="GW1196" s="263"/>
      <c r="GY1196" s="274"/>
      <c r="GZ1196" s="263"/>
      <c r="HA1196" s="263"/>
      <c r="HC1196" s="274"/>
      <c r="HD1196" s="263"/>
      <c r="HE1196" s="263"/>
      <c r="HG1196" s="274"/>
      <c r="HH1196" s="263"/>
      <c r="HI1196" s="263"/>
      <c r="HK1196" s="274"/>
      <c r="HL1196" s="263"/>
      <c r="HM1196" s="263"/>
      <c r="HO1196" s="274"/>
      <c r="HP1196" s="263"/>
      <c r="HQ1196" s="263"/>
      <c r="HS1196" s="274"/>
      <c r="HT1196" s="263"/>
      <c r="HU1196" s="263"/>
      <c r="HW1196" s="274"/>
      <c r="HX1196" s="263"/>
      <c r="HY1196" s="263"/>
      <c r="IA1196" s="274"/>
      <c r="IB1196" s="263"/>
      <c r="IC1196" s="263"/>
      <c r="IE1196" s="274"/>
      <c r="IF1196" s="263"/>
      <c r="IG1196" s="263"/>
      <c r="II1196" s="274"/>
      <c r="IJ1196" s="263"/>
      <c r="IK1196" s="263"/>
      <c r="IM1196" s="274"/>
      <c r="IN1196" s="263"/>
      <c r="IO1196" s="263"/>
      <c r="IQ1196" s="274"/>
      <c r="IR1196" s="263"/>
      <c r="IS1196" s="263"/>
      <c r="IU1196" s="274"/>
    </row>
    <row r="1197" spans="1:255">
      <c r="D1197" s="278"/>
      <c r="E1197" s="278"/>
      <c r="G1197" s="274"/>
      <c r="H1197" s="263"/>
      <c r="I1197" s="263"/>
      <c r="K1197" s="274"/>
      <c r="L1197" s="263"/>
      <c r="M1197" s="263"/>
      <c r="O1197" s="274"/>
      <c r="P1197" s="263"/>
      <c r="Q1197" s="263"/>
      <c r="S1197" s="274"/>
      <c r="T1197" s="263"/>
      <c r="U1197" s="263"/>
      <c r="W1197" s="274"/>
      <c r="X1197" s="263"/>
      <c r="Y1197" s="263"/>
      <c r="AA1197" s="274"/>
      <c r="AB1197" s="263"/>
      <c r="AC1197" s="263"/>
      <c r="AE1197" s="274"/>
      <c r="AF1197" s="263"/>
      <c r="AG1197" s="263"/>
      <c r="AI1197" s="274"/>
      <c r="AJ1197" s="263"/>
      <c r="AK1197" s="263"/>
      <c r="AM1197" s="274"/>
      <c r="AN1197" s="263"/>
      <c r="AO1197" s="263"/>
      <c r="AQ1197" s="274"/>
      <c r="AR1197" s="263"/>
      <c r="AS1197" s="263"/>
      <c r="AU1197" s="274"/>
      <c r="AV1197" s="263"/>
      <c r="AW1197" s="263"/>
      <c r="AY1197" s="274"/>
      <c r="AZ1197" s="263"/>
      <c r="BA1197" s="263"/>
      <c r="BC1197" s="274"/>
      <c r="BD1197" s="263"/>
      <c r="BE1197" s="263"/>
      <c r="BG1197" s="274"/>
      <c r="BH1197" s="263"/>
      <c r="BI1197" s="263"/>
      <c r="BK1197" s="274"/>
      <c r="BL1197" s="263"/>
      <c r="BM1197" s="263"/>
      <c r="BO1197" s="274"/>
      <c r="BP1197" s="263"/>
      <c r="BQ1197" s="263"/>
      <c r="BS1197" s="274"/>
      <c r="BT1197" s="263"/>
      <c r="BU1197" s="263"/>
      <c r="BW1197" s="274"/>
      <c r="BX1197" s="263"/>
      <c r="BY1197" s="263"/>
      <c r="CA1197" s="274"/>
      <c r="CB1197" s="263"/>
      <c r="CC1197" s="263"/>
      <c r="CE1197" s="274"/>
      <c r="CF1197" s="263"/>
      <c r="CG1197" s="263"/>
      <c r="CI1197" s="274"/>
      <c r="CJ1197" s="263"/>
      <c r="CK1197" s="263"/>
      <c r="CM1197" s="274"/>
      <c r="CN1197" s="263"/>
      <c r="CO1197" s="263"/>
      <c r="CQ1197" s="274"/>
      <c r="CR1197" s="263"/>
      <c r="CS1197" s="263"/>
      <c r="CU1197" s="274"/>
      <c r="CV1197" s="263"/>
      <c r="CW1197" s="263"/>
      <c r="CY1197" s="274"/>
      <c r="CZ1197" s="263"/>
      <c r="DA1197" s="263"/>
      <c r="DC1197" s="274"/>
      <c r="DD1197" s="263"/>
      <c r="DE1197" s="263"/>
      <c r="DG1197" s="274"/>
      <c r="DH1197" s="263"/>
      <c r="DI1197" s="263"/>
      <c r="DK1197" s="274"/>
      <c r="DL1197" s="263"/>
      <c r="DM1197" s="263"/>
      <c r="DO1197" s="274"/>
      <c r="DP1197" s="263"/>
      <c r="DQ1197" s="263"/>
      <c r="DS1197" s="274"/>
      <c r="DT1197" s="263"/>
      <c r="DU1197" s="263"/>
      <c r="DW1197" s="274"/>
      <c r="DX1197" s="263"/>
      <c r="DY1197" s="263"/>
      <c r="EA1197" s="274"/>
      <c r="EB1197" s="263"/>
      <c r="EC1197" s="263"/>
      <c r="EE1197" s="274"/>
      <c r="EF1197" s="263"/>
      <c r="EG1197" s="263"/>
      <c r="EI1197" s="274"/>
      <c r="EJ1197" s="263"/>
      <c r="EK1197" s="263"/>
      <c r="EM1197" s="274"/>
      <c r="EN1197" s="263"/>
      <c r="EO1197" s="263"/>
      <c r="EQ1197" s="274"/>
      <c r="ER1197" s="263"/>
      <c r="ES1197" s="263"/>
      <c r="EU1197" s="274"/>
      <c r="EV1197" s="263"/>
      <c r="EW1197" s="263"/>
      <c r="EY1197" s="274"/>
      <c r="EZ1197" s="263"/>
      <c r="FA1197" s="263"/>
      <c r="FC1197" s="274"/>
      <c r="FD1197" s="263"/>
      <c r="FE1197" s="263"/>
      <c r="FG1197" s="274"/>
      <c r="FH1197" s="263"/>
      <c r="FI1197" s="263"/>
      <c r="FK1197" s="274"/>
      <c r="FL1197" s="263"/>
      <c r="FM1197" s="263"/>
      <c r="FO1197" s="274"/>
      <c r="FP1197" s="263"/>
      <c r="FQ1197" s="263"/>
      <c r="FS1197" s="274"/>
      <c r="FT1197" s="263"/>
      <c r="FU1197" s="263"/>
      <c r="FW1197" s="274"/>
      <c r="FX1197" s="263"/>
      <c r="FY1197" s="263"/>
      <c r="GA1197" s="274"/>
      <c r="GB1197" s="263"/>
      <c r="GC1197" s="263"/>
      <c r="GE1197" s="274"/>
      <c r="GF1197" s="263"/>
      <c r="GG1197" s="263"/>
      <c r="GI1197" s="274"/>
      <c r="GJ1197" s="263"/>
      <c r="GK1197" s="263"/>
      <c r="GM1197" s="274"/>
      <c r="GN1197" s="263"/>
      <c r="GO1197" s="263"/>
      <c r="GQ1197" s="274"/>
      <c r="GR1197" s="263"/>
      <c r="GS1197" s="263"/>
      <c r="GU1197" s="274"/>
      <c r="GV1197" s="263"/>
      <c r="GW1197" s="263"/>
      <c r="GY1197" s="274"/>
      <c r="GZ1197" s="263"/>
      <c r="HA1197" s="263"/>
      <c r="HC1197" s="274"/>
      <c r="HD1197" s="263"/>
      <c r="HE1197" s="263"/>
      <c r="HG1197" s="274"/>
      <c r="HH1197" s="263"/>
      <c r="HI1197" s="263"/>
      <c r="HK1197" s="274"/>
      <c r="HL1197" s="263"/>
      <c r="HM1197" s="263"/>
      <c r="HO1197" s="274"/>
      <c r="HP1197" s="263"/>
      <c r="HQ1197" s="263"/>
      <c r="HS1197" s="274"/>
      <c r="HT1197" s="263"/>
      <c r="HU1197" s="263"/>
      <c r="HW1197" s="274"/>
      <c r="HX1197" s="263"/>
      <c r="HY1197" s="263"/>
      <c r="IA1197" s="274"/>
      <c r="IB1197" s="263"/>
      <c r="IC1197" s="263"/>
      <c r="IE1197" s="274"/>
      <c r="IF1197" s="263"/>
      <c r="IG1197" s="263"/>
      <c r="II1197" s="274"/>
      <c r="IJ1197" s="263"/>
      <c r="IK1197" s="263"/>
      <c r="IM1197" s="274"/>
      <c r="IN1197" s="263"/>
      <c r="IO1197" s="263"/>
      <c r="IQ1197" s="274"/>
      <c r="IR1197" s="263"/>
      <c r="IS1197" s="263"/>
      <c r="IU1197" s="274"/>
    </row>
    <row r="1198" spans="1:255">
      <c r="D1198" s="278"/>
      <c r="E1198" s="278"/>
      <c r="G1198" s="274"/>
      <c r="H1198" s="263"/>
      <c r="I1198" s="263"/>
      <c r="K1198" s="274"/>
      <c r="L1198" s="263"/>
      <c r="M1198" s="263"/>
      <c r="O1198" s="274"/>
      <c r="P1198" s="263"/>
      <c r="Q1198" s="263"/>
      <c r="S1198" s="274"/>
      <c r="T1198" s="263"/>
      <c r="U1198" s="263"/>
      <c r="W1198" s="274"/>
      <c r="X1198" s="263"/>
      <c r="Y1198" s="263"/>
      <c r="AA1198" s="274"/>
      <c r="AB1198" s="263"/>
      <c r="AC1198" s="263"/>
      <c r="AE1198" s="274"/>
      <c r="AF1198" s="263"/>
      <c r="AG1198" s="263"/>
      <c r="AI1198" s="274"/>
      <c r="AJ1198" s="263"/>
      <c r="AK1198" s="263"/>
      <c r="AM1198" s="274"/>
      <c r="AN1198" s="263"/>
      <c r="AO1198" s="263"/>
      <c r="AQ1198" s="274"/>
      <c r="AR1198" s="263"/>
      <c r="AS1198" s="263"/>
      <c r="AU1198" s="274"/>
      <c r="AV1198" s="263"/>
      <c r="AW1198" s="263"/>
      <c r="AY1198" s="274"/>
      <c r="AZ1198" s="263"/>
      <c r="BA1198" s="263"/>
      <c r="BC1198" s="274"/>
      <c r="BD1198" s="263"/>
      <c r="BE1198" s="263"/>
      <c r="BG1198" s="274"/>
      <c r="BH1198" s="263"/>
      <c r="BI1198" s="263"/>
      <c r="BK1198" s="274"/>
      <c r="BL1198" s="263"/>
      <c r="BM1198" s="263"/>
      <c r="BO1198" s="274"/>
      <c r="BP1198" s="263"/>
      <c r="BQ1198" s="263"/>
      <c r="BS1198" s="274"/>
      <c r="BT1198" s="263"/>
      <c r="BU1198" s="263"/>
      <c r="BW1198" s="274"/>
      <c r="BX1198" s="263"/>
      <c r="BY1198" s="263"/>
      <c r="CA1198" s="274"/>
      <c r="CB1198" s="263"/>
      <c r="CC1198" s="263"/>
      <c r="CE1198" s="274"/>
      <c r="CF1198" s="263"/>
      <c r="CG1198" s="263"/>
      <c r="CI1198" s="274"/>
      <c r="CJ1198" s="263"/>
      <c r="CK1198" s="263"/>
      <c r="CM1198" s="274"/>
      <c r="CN1198" s="263"/>
      <c r="CO1198" s="263"/>
      <c r="CQ1198" s="274"/>
      <c r="CR1198" s="263"/>
      <c r="CS1198" s="263"/>
      <c r="CU1198" s="274"/>
      <c r="CV1198" s="263"/>
      <c r="CW1198" s="263"/>
      <c r="CY1198" s="274"/>
      <c r="CZ1198" s="263"/>
      <c r="DA1198" s="263"/>
      <c r="DC1198" s="274"/>
      <c r="DD1198" s="263"/>
      <c r="DE1198" s="263"/>
      <c r="DG1198" s="274"/>
      <c r="DH1198" s="263"/>
      <c r="DI1198" s="263"/>
      <c r="DK1198" s="274"/>
      <c r="DL1198" s="263"/>
      <c r="DM1198" s="263"/>
      <c r="DO1198" s="274"/>
      <c r="DP1198" s="263"/>
      <c r="DQ1198" s="263"/>
      <c r="DS1198" s="274"/>
      <c r="DT1198" s="263"/>
      <c r="DU1198" s="263"/>
      <c r="DW1198" s="274"/>
      <c r="DX1198" s="263"/>
      <c r="DY1198" s="263"/>
      <c r="EA1198" s="274"/>
      <c r="EB1198" s="263"/>
      <c r="EC1198" s="263"/>
      <c r="EE1198" s="274"/>
      <c r="EF1198" s="263"/>
      <c r="EG1198" s="263"/>
      <c r="EI1198" s="274"/>
      <c r="EJ1198" s="263"/>
      <c r="EK1198" s="263"/>
      <c r="EM1198" s="274"/>
      <c r="EN1198" s="263"/>
      <c r="EO1198" s="263"/>
      <c r="EQ1198" s="274"/>
      <c r="ER1198" s="263"/>
      <c r="ES1198" s="263"/>
      <c r="EU1198" s="274"/>
      <c r="EV1198" s="263"/>
      <c r="EW1198" s="263"/>
      <c r="EY1198" s="274"/>
      <c r="EZ1198" s="263"/>
      <c r="FA1198" s="263"/>
      <c r="FC1198" s="274"/>
      <c r="FD1198" s="263"/>
      <c r="FE1198" s="263"/>
      <c r="FG1198" s="274"/>
      <c r="FH1198" s="263"/>
      <c r="FI1198" s="263"/>
      <c r="FK1198" s="274"/>
      <c r="FL1198" s="263"/>
      <c r="FM1198" s="263"/>
      <c r="FO1198" s="274"/>
      <c r="FP1198" s="263"/>
      <c r="FQ1198" s="263"/>
      <c r="FS1198" s="274"/>
      <c r="FT1198" s="263"/>
      <c r="FU1198" s="263"/>
      <c r="FW1198" s="274"/>
      <c r="FX1198" s="263"/>
      <c r="FY1198" s="263"/>
      <c r="GA1198" s="274"/>
      <c r="GB1198" s="263"/>
      <c r="GC1198" s="263"/>
      <c r="GE1198" s="274"/>
      <c r="GF1198" s="263"/>
      <c r="GG1198" s="263"/>
      <c r="GI1198" s="274"/>
      <c r="GJ1198" s="263"/>
      <c r="GK1198" s="263"/>
      <c r="GM1198" s="274"/>
      <c r="GN1198" s="263"/>
      <c r="GO1198" s="263"/>
      <c r="GQ1198" s="274"/>
      <c r="GR1198" s="263"/>
      <c r="GS1198" s="263"/>
      <c r="GU1198" s="274"/>
      <c r="GV1198" s="263"/>
      <c r="GW1198" s="263"/>
      <c r="GY1198" s="274"/>
      <c r="GZ1198" s="263"/>
      <c r="HA1198" s="263"/>
      <c r="HC1198" s="274"/>
      <c r="HD1198" s="263"/>
      <c r="HE1198" s="263"/>
      <c r="HG1198" s="274"/>
      <c r="HH1198" s="263"/>
      <c r="HI1198" s="263"/>
      <c r="HK1198" s="274"/>
      <c r="HL1198" s="263"/>
      <c r="HM1198" s="263"/>
      <c r="HO1198" s="274"/>
      <c r="HP1198" s="263"/>
      <c r="HQ1198" s="263"/>
      <c r="HS1198" s="274"/>
      <c r="HT1198" s="263"/>
      <c r="HU1198" s="263"/>
      <c r="HW1198" s="274"/>
      <c r="HX1198" s="263"/>
      <c r="HY1198" s="263"/>
      <c r="IA1198" s="274"/>
      <c r="IB1198" s="263"/>
      <c r="IC1198" s="263"/>
      <c r="IE1198" s="274"/>
      <c r="IF1198" s="263"/>
      <c r="IG1198" s="263"/>
      <c r="II1198" s="274"/>
      <c r="IJ1198" s="263"/>
      <c r="IK1198" s="263"/>
      <c r="IM1198" s="274"/>
      <c r="IN1198" s="263"/>
      <c r="IO1198" s="263"/>
      <c r="IQ1198" s="274"/>
      <c r="IR1198" s="263"/>
      <c r="IS1198" s="263"/>
      <c r="IU1198" s="274"/>
    </row>
    <row r="1199" spans="1:255">
      <c r="D1199" s="278"/>
      <c r="E1199" s="278"/>
      <c r="G1199" s="274"/>
      <c r="H1199" s="263"/>
      <c r="I1199" s="263"/>
      <c r="K1199" s="274"/>
      <c r="L1199" s="263"/>
      <c r="M1199" s="263"/>
      <c r="O1199" s="274"/>
      <c r="P1199" s="263"/>
      <c r="Q1199" s="263"/>
      <c r="S1199" s="274"/>
      <c r="T1199" s="263"/>
      <c r="U1199" s="263"/>
      <c r="W1199" s="274"/>
      <c r="X1199" s="263"/>
      <c r="Y1199" s="263"/>
      <c r="AA1199" s="274"/>
      <c r="AB1199" s="263"/>
      <c r="AC1199" s="263"/>
      <c r="AE1199" s="274"/>
      <c r="AF1199" s="263"/>
      <c r="AG1199" s="263"/>
      <c r="AI1199" s="274"/>
      <c r="AJ1199" s="263"/>
      <c r="AK1199" s="263"/>
      <c r="AM1199" s="274"/>
      <c r="AN1199" s="263"/>
      <c r="AO1199" s="263"/>
      <c r="AQ1199" s="274"/>
      <c r="AR1199" s="263"/>
      <c r="AS1199" s="263"/>
      <c r="AU1199" s="274"/>
      <c r="AV1199" s="263"/>
      <c r="AW1199" s="263"/>
      <c r="AY1199" s="274"/>
      <c r="AZ1199" s="263"/>
      <c r="BA1199" s="263"/>
      <c r="BC1199" s="274"/>
      <c r="BD1199" s="263"/>
      <c r="BE1199" s="263"/>
      <c r="BG1199" s="274"/>
      <c r="BH1199" s="263"/>
      <c r="BI1199" s="263"/>
      <c r="BK1199" s="274"/>
      <c r="BL1199" s="263"/>
      <c r="BM1199" s="263"/>
      <c r="BO1199" s="274"/>
      <c r="BP1199" s="263"/>
      <c r="BQ1199" s="263"/>
      <c r="BS1199" s="274"/>
      <c r="BT1199" s="263"/>
      <c r="BU1199" s="263"/>
      <c r="BW1199" s="274"/>
      <c r="BX1199" s="263"/>
      <c r="BY1199" s="263"/>
      <c r="CA1199" s="274"/>
      <c r="CB1199" s="263"/>
      <c r="CC1199" s="263"/>
      <c r="CE1199" s="274"/>
      <c r="CF1199" s="263"/>
      <c r="CG1199" s="263"/>
      <c r="CI1199" s="274"/>
      <c r="CJ1199" s="263"/>
      <c r="CK1199" s="263"/>
      <c r="CM1199" s="274"/>
      <c r="CN1199" s="263"/>
      <c r="CO1199" s="263"/>
      <c r="CQ1199" s="274"/>
      <c r="CR1199" s="263"/>
      <c r="CS1199" s="263"/>
      <c r="CU1199" s="274"/>
      <c r="CV1199" s="263"/>
      <c r="CW1199" s="263"/>
      <c r="CY1199" s="274"/>
      <c r="CZ1199" s="263"/>
      <c r="DA1199" s="263"/>
      <c r="DC1199" s="274"/>
      <c r="DD1199" s="263"/>
      <c r="DE1199" s="263"/>
      <c r="DG1199" s="274"/>
      <c r="DH1199" s="263"/>
      <c r="DI1199" s="263"/>
      <c r="DK1199" s="274"/>
      <c r="DL1199" s="263"/>
      <c r="DM1199" s="263"/>
      <c r="DO1199" s="274"/>
      <c r="DP1199" s="263"/>
      <c r="DQ1199" s="263"/>
      <c r="DS1199" s="274"/>
      <c r="DT1199" s="263"/>
      <c r="DU1199" s="263"/>
      <c r="DW1199" s="274"/>
      <c r="DX1199" s="263"/>
      <c r="DY1199" s="263"/>
      <c r="EA1199" s="274"/>
      <c r="EB1199" s="263"/>
      <c r="EC1199" s="263"/>
      <c r="EE1199" s="274"/>
      <c r="EF1199" s="263"/>
      <c r="EG1199" s="263"/>
      <c r="EI1199" s="274"/>
      <c r="EJ1199" s="263"/>
      <c r="EK1199" s="263"/>
      <c r="EM1199" s="274"/>
      <c r="EN1199" s="263"/>
      <c r="EO1199" s="263"/>
      <c r="EQ1199" s="274"/>
      <c r="ER1199" s="263"/>
      <c r="ES1199" s="263"/>
      <c r="EU1199" s="274"/>
      <c r="EV1199" s="263"/>
      <c r="EW1199" s="263"/>
      <c r="EY1199" s="274"/>
      <c r="EZ1199" s="263"/>
      <c r="FA1199" s="263"/>
      <c r="FC1199" s="274"/>
      <c r="FD1199" s="263"/>
      <c r="FE1199" s="263"/>
      <c r="FG1199" s="274"/>
      <c r="FH1199" s="263"/>
      <c r="FI1199" s="263"/>
      <c r="FK1199" s="274"/>
      <c r="FL1199" s="263"/>
      <c r="FM1199" s="263"/>
      <c r="FO1199" s="274"/>
      <c r="FP1199" s="263"/>
      <c r="FQ1199" s="263"/>
      <c r="FS1199" s="274"/>
      <c r="FT1199" s="263"/>
      <c r="FU1199" s="263"/>
      <c r="FW1199" s="274"/>
      <c r="FX1199" s="263"/>
      <c r="FY1199" s="263"/>
      <c r="GA1199" s="274"/>
      <c r="GB1199" s="263"/>
      <c r="GC1199" s="263"/>
      <c r="GE1199" s="274"/>
      <c r="GF1199" s="263"/>
      <c r="GG1199" s="263"/>
      <c r="GI1199" s="274"/>
      <c r="GJ1199" s="263"/>
      <c r="GK1199" s="263"/>
      <c r="GM1199" s="274"/>
      <c r="GN1199" s="263"/>
      <c r="GO1199" s="263"/>
      <c r="GQ1199" s="274"/>
      <c r="GR1199" s="263"/>
      <c r="GS1199" s="263"/>
      <c r="GU1199" s="274"/>
      <c r="GV1199" s="263"/>
      <c r="GW1199" s="263"/>
      <c r="GY1199" s="274"/>
      <c r="GZ1199" s="263"/>
      <c r="HA1199" s="263"/>
      <c r="HC1199" s="274"/>
      <c r="HD1199" s="263"/>
      <c r="HE1199" s="263"/>
      <c r="HG1199" s="274"/>
      <c r="HH1199" s="263"/>
      <c r="HI1199" s="263"/>
      <c r="HK1199" s="274"/>
      <c r="HL1199" s="263"/>
      <c r="HM1199" s="263"/>
      <c r="HO1199" s="274"/>
      <c r="HP1199" s="263"/>
      <c r="HQ1199" s="263"/>
      <c r="HS1199" s="274"/>
      <c r="HT1199" s="263"/>
      <c r="HU1199" s="263"/>
      <c r="HW1199" s="274"/>
      <c r="HX1199" s="263"/>
      <c r="HY1199" s="263"/>
      <c r="IA1199" s="274"/>
      <c r="IB1199" s="263"/>
      <c r="IC1199" s="263"/>
      <c r="IE1199" s="274"/>
      <c r="IF1199" s="263"/>
      <c r="IG1199" s="263"/>
      <c r="II1199" s="274"/>
      <c r="IJ1199" s="263"/>
      <c r="IK1199" s="263"/>
      <c r="IM1199" s="274"/>
      <c r="IN1199" s="263"/>
      <c r="IO1199" s="263"/>
      <c r="IQ1199" s="274"/>
      <c r="IR1199" s="263"/>
      <c r="IS1199" s="263"/>
      <c r="IU1199" s="274"/>
    </row>
    <row r="1200" spans="1:255">
      <c r="D1200" s="278"/>
      <c r="E1200" s="278"/>
      <c r="G1200" s="274"/>
      <c r="H1200" s="263"/>
      <c r="I1200" s="263"/>
      <c r="K1200" s="274"/>
      <c r="L1200" s="263"/>
      <c r="M1200" s="263"/>
      <c r="O1200" s="274"/>
      <c r="P1200" s="263"/>
      <c r="Q1200" s="263"/>
      <c r="S1200" s="274"/>
      <c r="T1200" s="263"/>
      <c r="U1200" s="263"/>
      <c r="W1200" s="274"/>
      <c r="X1200" s="263"/>
      <c r="Y1200" s="263"/>
      <c r="AA1200" s="274"/>
      <c r="AB1200" s="263"/>
      <c r="AC1200" s="263"/>
      <c r="AE1200" s="274"/>
      <c r="AF1200" s="263"/>
      <c r="AG1200" s="263"/>
      <c r="AI1200" s="274"/>
      <c r="AJ1200" s="263"/>
      <c r="AK1200" s="263"/>
      <c r="AM1200" s="274"/>
      <c r="AN1200" s="263"/>
      <c r="AO1200" s="263"/>
      <c r="AQ1200" s="274"/>
      <c r="AR1200" s="263"/>
      <c r="AS1200" s="263"/>
      <c r="AU1200" s="274"/>
      <c r="AV1200" s="263"/>
      <c r="AW1200" s="263"/>
      <c r="AY1200" s="274"/>
      <c r="AZ1200" s="263"/>
      <c r="BA1200" s="263"/>
      <c r="BC1200" s="274"/>
      <c r="BD1200" s="263"/>
      <c r="BE1200" s="263"/>
      <c r="BG1200" s="274"/>
      <c r="BH1200" s="263"/>
      <c r="BI1200" s="263"/>
      <c r="BK1200" s="274"/>
      <c r="BL1200" s="263"/>
      <c r="BM1200" s="263"/>
      <c r="BO1200" s="274"/>
      <c r="BP1200" s="263"/>
      <c r="BQ1200" s="263"/>
      <c r="BS1200" s="274"/>
      <c r="BT1200" s="263"/>
      <c r="BU1200" s="263"/>
      <c r="BW1200" s="274"/>
      <c r="BX1200" s="263"/>
      <c r="BY1200" s="263"/>
      <c r="CA1200" s="274"/>
      <c r="CB1200" s="263"/>
      <c r="CC1200" s="263"/>
      <c r="CE1200" s="274"/>
      <c r="CF1200" s="263"/>
      <c r="CG1200" s="263"/>
      <c r="CI1200" s="274"/>
      <c r="CJ1200" s="263"/>
      <c r="CK1200" s="263"/>
      <c r="CM1200" s="274"/>
      <c r="CN1200" s="263"/>
      <c r="CO1200" s="263"/>
      <c r="CQ1200" s="274"/>
      <c r="CR1200" s="263"/>
      <c r="CS1200" s="263"/>
      <c r="CU1200" s="274"/>
      <c r="CV1200" s="263"/>
      <c r="CW1200" s="263"/>
      <c r="CY1200" s="274"/>
      <c r="CZ1200" s="263"/>
      <c r="DA1200" s="263"/>
      <c r="DC1200" s="274"/>
      <c r="DD1200" s="263"/>
      <c r="DE1200" s="263"/>
      <c r="DG1200" s="274"/>
      <c r="DH1200" s="263"/>
      <c r="DI1200" s="263"/>
      <c r="DK1200" s="274"/>
      <c r="DL1200" s="263"/>
      <c r="DM1200" s="263"/>
      <c r="DO1200" s="274"/>
      <c r="DP1200" s="263"/>
      <c r="DQ1200" s="263"/>
      <c r="DS1200" s="274"/>
      <c r="DT1200" s="263"/>
      <c r="DU1200" s="263"/>
      <c r="DW1200" s="274"/>
      <c r="DX1200" s="263"/>
      <c r="DY1200" s="263"/>
      <c r="EA1200" s="274"/>
      <c r="EB1200" s="263"/>
      <c r="EC1200" s="263"/>
      <c r="EE1200" s="274"/>
      <c r="EF1200" s="263"/>
      <c r="EG1200" s="263"/>
      <c r="EI1200" s="274"/>
      <c r="EJ1200" s="263"/>
      <c r="EK1200" s="263"/>
      <c r="EM1200" s="274"/>
      <c r="EN1200" s="263"/>
      <c r="EO1200" s="263"/>
      <c r="EQ1200" s="274"/>
      <c r="ER1200" s="263"/>
      <c r="ES1200" s="263"/>
      <c r="EU1200" s="274"/>
      <c r="EV1200" s="263"/>
      <c r="EW1200" s="263"/>
      <c r="EY1200" s="274"/>
      <c r="EZ1200" s="263"/>
      <c r="FA1200" s="263"/>
      <c r="FC1200" s="274"/>
      <c r="FD1200" s="263"/>
      <c r="FE1200" s="263"/>
      <c r="FG1200" s="274"/>
      <c r="FH1200" s="263"/>
      <c r="FI1200" s="263"/>
      <c r="FK1200" s="274"/>
      <c r="FL1200" s="263"/>
      <c r="FM1200" s="263"/>
      <c r="FO1200" s="274"/>
      <c r="FP1200" s="263"/>
      <c r="FQ1200" s="263"/>
      <c r="FS1200" s="274"/>
      <c r="FT1200" s="263"/>
      <c r="FU1200" s="263"/>
      <c r="FW1200" s="274"/>
      <c r="FX1200" s="263"/>
      <c r="FY1200" s="263"/>
      <c r="GA1200" s="274"/>
      <c r="GB1200" s="263"/>
      <c r="GC1200" s="263"/>
      <c r="GE1200" s="274"/>
      <c r="GF1200" s="263"/>
      <c r="GG1200" s="263"/>
      <c r="GI1200" s="274"/>
      <c r="GJ1200" s="263"/>
      <c r="GK1200" s="263"/>
      <c r="GM1200" s="274"/>
      <c r="GN1200" s="263"/>
      <c r="GO1200" s="263"/>
      <c r="GQ1200" s="274"/>
      <c r="GR1200" s="263"/>
      <c r="GS1200" s="263"/>
      <c r="GU1200" s="274"/>
      <c r="GV1200" s="263"/>
      <c r="GW1200" s="263"/>
      <c r="GY1200" s="274"/>
      <c r="GZ1200" s="263"/>
      <c r="HA1200" s="263"/>
      <c r="HC1200" s="274"/>
      <c r="HD1200" s="263"/>
      <c r="HE1200" s="263"/>
      <c r="HG1200" s="274"/>
      <c r="HH1200" s="263"/>
      <c r="HI1200" s="263"/>
      <c r="HK1200" s="274"/>
      <c r="HL1200" s="263"/>
      <c r="HM1200" s="263"/>
      <c r="HO1200" s="274"/>
      <c r="HP1200" s="263"/>
      <c r="HQ1200" s="263"/>
      <c r="HS1200" s="274"/>
      <c r="HT1200" s="263"/>
      <c r="HU1200" s="263"/>
      <c r="HW1200" s="274"/>
      <c r="HX1200" s="263"/>
      <c r="HY1200" s="263"/>
      <c r="IA1200" s="274"/>
      <c r="IB1200" s="263"/>
      <c r="IC1200" s="263"/>
      <c r="IE1200" s="274"/>
      <c r="IF1200" s="263"/>
      <c r="IG1200" s="263"/>
      <c r="II1200" s="274"/>
      <c r="IJ1200" s="263"/>
      <c r="IK1200" s="263"/>
      <c r="IM1200" s="274"/>
      <c r="IN1200" s="263"/>
      <c r="IO1200" s="263"/>
      <c r="IQ1200" s="274"/>
      <c r="IR1200" s="263"/>
      <c r="IS1200" s="263"/>
      <c r="IU1200" s="274"/>
    </row>
    <row r="1201" spans="1:255">
      <c r="B1201" s="131"/>
      <c r="C1201" s="268" t="s">
        <v>2187</v>
      </c>
      <c r="G1201" s="274"/>
      <c r="H1201" s="263"/>
      <c r="I1201" s="263"/>
      <c r="K1201" s="274"/>
      <c r="L1201" s="263"/>
      <c r="M1201" s="263"/>
      <c r="O1201" s="274"/>
      <c r="P1201" s="263"/>
      <c r="Q1201" s="263"/>
      <c r="S1201" s="274"/>
      <c r="T1201" s="263"/>
      <c r="U1201" s="263"/>
      <c r="W1201" s="274"/>
      <c r="X1201" s="263"/>
      <c r="Y1201" s="263"/>
      <c r="AA1201" s="274"/>
      <c r="AB1201" s="263"/>
      <c r="AC1201" s="263"/>
      <c r="AE1201" s="274"/>
      <c r="AF1201" s="263"/>
      <c r="AG1201" s="263"/>
      <c r="AI1201" s="274"/>
      <c r="AJ1201" s="263"/>
      <c r="AK1201" s="263"/>
      <c r="AM1201" s="274"/>
      <c r="AN1201" s="263"/>
      <c r="AO1201" s="263"/>
      <c r="AQ1201" s="274"/>
      <c r="AR1201" s="263"/>
      <c r="AS1201" s="263"/>
      <c r="AU1201" s="274"/>
      <c r="AV1201" s="263"/>
      <c r="AW1201" s="263"/>
      <c r="AY1201" s="274"/>
      <c r="AZ1201" s="263"/>
      <c r="BA1201" s="263"/>
      <c r="BC1201" s="274"/>
      <c r="BD1201" s="263"/>
      <c r="BE1201" s="263"/>
      <c r="BG1201" s="274"/>
      <c r="BH1201" s="263"/>
      <c r="BI1201" s="263"/>
      <c r="BK1201" s="274"/>
      <c r="BL1201" s="263"/>
      <c r="BM1201" s="263"/>
      <c r="BO1201" s="274"/>
      <c r="BP1201" s="263"/>
      <c r="BQ1201" s="263"/>
      <c r="BS1201" s="274"/>
      <c r="BT1201" s="263"/>
      <c r="BU1201" s="263"/>
      <c r="BW1201" s="274"/>
      <c r="BX1201" s="263"/>
      <c r="BY1201" s="263"/>
      <c r="CA1201" s="274"/>
      <c r="CB1201" s="263"/>
      <c r="CC1201" s="263"/>
      <c r="CE1201" s="274"/>
      <c r="CF1201" s="263"/>
      <c r="CG1201" s="263"/>
      <c r="CI1201" s="274"/>
      <c r="CJ1201" s="263"/>
      <c r="CK1201" s="263"/>
      <c r="CM1201" s="274"/>
      <c r="CN1201" s="263"/>
      <c r="CO1201" s="263"/>
      <c r="CQ1201" s="274"/>
      <c r="CR1201" s="263"/>
      <c r="CS1201" s="263"/>
      <c r="CU1201" s="274"/>
      <c r="CV1201" s="263"/>
      <c r="CW1201" s="263"/>
      <c r="CY1201" s="274"/>
      <c r="CZ1201" s="263"/>
      <c r="DA1201" s="263"/>
      <c r="DC1201" s="274"/>
      <c r="DD1201" s="263"/>
      <c r="DE1201" s="263"/>
      <c r="DG1201" s="274"/>
      <c r="DH1201" s="263"/>
      <c r="DI1201" s="263"/>
      <c r="DK1201" s="274"/>
      <c r="DL1201" s="263"/>
      <c r="DM1201" s="263"/>
      <c r="DO1201" s="274"/>
      <c r="DP1201" s="263"/>
      <c r="DQ1201" s="263"/>
      <c r="DS1201" s="274"/>
      <c r="DT1201" s="263"/>
      <c r="DU1201" s="263"/>
      <c r="DW1201" s="274"/>
      <c r="DX1201" s="263"/>
      <c r="DY1201" s="263"/>
      <c r="EA1201" s="274"/>
      <c r="EB1201" s="263"/>
      <c r="EC1201" s="263"/>
      <c r="EE1201" s="274"/>
      <c r="EF1201" s="263"/>
      <c r="EG1201" s="263"/>
      <c r="EI1201" s="274"/>
      <c r="EJ1201" s="263"/>
      <c r="EK1201" s="263"/>
      <c r="EM1201" s="274"/>
      <c r="EN1201" s="263"/>
      <c r="EO1201" s="263"/>
      <c r="EQ1201" s="274"/>
      <c r="ER1201" s="263"/>
      <c r="ES1201" s="263"/>
      <c r="EU1201" s="274"/>
      <c r="EV1201" s="263"/>
      <c r="EW1201" s="263"/>
      <c r="EY1201" s="274"/>
      <c r="EZ1201" s="263"/>
      <c r="FA1201" s="263"/>
      <c r="FC1201" s="274"/>
      <c r="FD1201" s="263"/>
      <c r="FE1201" s="263"/>
      <c r="FG1201" s="274"/>
      <c r="FH1201" s="263"/>
      <c r="FI1201" s="263"/>
      <c r="FK1201" s="274"/>
      <c r="FL1201" s="263"/>
      <c r="FM1201" s="263"/>
      <c r="FO1201" s="274"/>
      <c r="FP1201" s="263"/>
      <c r="FQ1201" s="263"/>
      <c r="FS1201" s="274"/>
      <c r="FT1201" s="263"/>
      <c r="FU1201" s="263"/>
      <c r="FW1201" s="274"/>
      <c r="FX1201" s="263"/>
      <c r="FY1201" s="263"/>
      <c r="GA1201" s="274"/>
      <c r="GB1201" s="263"/>
      <c r="GC1201" s="263"/>
      <c r="GE1201" s="274"/>
      <c r="GF1201" s="263"/>
      <c r="GG1201" s="263"/>
      <c r="GI1201" s="274"/>
      <c r="GJ1201" s="263"/>
      <c r="GK1201" s="263"/>
      <c r="GM1201" s="274"/>
      <c r="GN1201" s="263"/>
      <c r="GO1201" s="263"/>
      <c r="GQ1201" s="274"/>
      <c r="GR1201" s="263"/>
      <c r="GS1201" s="263"/>
      <c r="GU1201" s="274"/>
      <c r="GV1201" s="263"/>
      <c r="GW1201" s="263"/>
      <c r="GY1201" s="274"/>
      <c r="GZ1201" s="263"/>
      <c r="HA1201" s="263"/>
      <c r="HC1201" s="274"/>
      <c r="HD1201" s="263"/>
      <c r="HE1201" s="263"/>
      <c r="HG1201" s="274"/>
      <c r="HH1201" s="263"/>
      <c r="HI1201" s="263"/>
      <c r="HK1201" s="274"/>
      <c r="HL1201" s="263"/>
      <c r="HM1201" s="263"/>
      <c r="HO1201" s="274"/>
      <c r="HP1201" s="263"/>
      <c r="HQ1201" s="263"/>
      <c r="HS1201" s="274"/>
      <c r="HT1201" s="263"/>
      <c r="HU1201" s="263"/>
      <c r="HW1201" s="274"/>
      <c r="HX1201" s="263"/>
      <c r="HY1201" s="263"/>
      <c r="IA1201" s="274"/>
      <c r="IB1201" s="263"/>
      <c r="IC1201" s="263"/>
      <c r="IE1201" s="274"/>
      <c r="IF1201" s="263"/>
      <c r="IG1201" s="263"/>
      <c r="II1201" s="274"/>
      <c r="IJ1201" s="263"/>
      <c r="IK1201" s="263"/>
      <c r="IM1201" s="274"/>
      <c r="IN1201" s="263"/>
      <c r="IO1201" s="263"/>
      <c r="IQ1201" s="274"/>
      <c r="IR1201" s="263"/>
      <c r="IS1201" s="263"/>
      <c r="IU1201" s="274"/>
    </row>
    <row r="1202" spans="1:255">
      <c r="B1202" s="131"/>
      <c r="C1202" s="268"/>
      <c r="G1202" s="274"/>
      <c r="H1202" s="263"/>
      <c r="I1202" s="263"/>
      <c r="K1202" s="274"/>
      <c r="L1202" s="263"/>
      <c r="M1202" s="263"/>
      <c r="O1202" s="274"/>
      <c r="P1202" s="263"/>
      <c r="Q1202" s="263"/>
      <c r="S1202" s="274"/>
      <c r="T1202" s="263"/>
      <c r="U1202" s="263"/>
      <c r="W1202" s="274"/>
      <c r="X1202" s="263"/>
      <c r="Y1202" s="263"/>
      <c r="AA1202" s="274"/>
      <c r="AB1202" s="263"/>
      <c r="AC1202" s="263"/>
      <c r="AE1202" s="274"/>
      <c r="AF1202" s="263"/>
      <c r="AG1202" s="263"/>
      <c r="AI1202" s="274"/>
      <c r="AJ1202" s="263"/>
      <c r="AK1202" s="263"/>
      <c r="AM1202" s="274"/>
      <c r="AN1202" s="263"/>
      <c r="AO1202" s="263"/>
      <c r="AQ1202" s="274"/>
      <c r="AR1202" s="263"/>
      <c r="AS1202" s="263"/>
      <c r="AU1202" s="274"/>
      <c r="AV1202" s="263"/>
      <c r="AW1202" s="263"/>
      <c r="AY1202" s="274"/>
      <c r="AZ1202" s="263"/>
      <c r="BA1202" s="263"/>
      <c r="BC1202" s="274"/>
      <c r="BD1202" s="263"/>
      <c r="BE1202" s="263"/>
      <c r="BG1202" s="274"/>
      <c r="BH1202" s="263"/>
      <c r="BI1202" s="263"/>
      <c r="BK1202" s="274"/>
      <c r="BL1202" s="263"/>
      <c r="BM1202" s="263"/>
      <c r="BO1202" s="274"/>
      <c r="BP1202" s="263"/>
      <c r="BQ1202" s="263"/>
      <c r="BS1202" s="274"/>
      <c r="BT1202" s="263"/>
      <c r="BU1202" s="263"/>
      <c r="BW1202" s="274"/>
      <c r="BX1202" s="263"/>
      <c r="BY1202" s="263"/>
      <c r="CA1202" s="274"/>
      <c r="CB1202" s="263"/>
      <c r="CC1202" s="263"/>
      <c r="CE1202" s="274"/>
      <c r="CF1202" s="263"/>
      <c r="CG1202" s="263"/>
      <c r="CI1202" s="274"/>
      <c r="CJ1202" s="263"/>
      <c r="CK1202" s="263"/>
      <c r="CM1202" s="274"/>
      <c r="CN1202" s="263"/>
      <c r="CO1202" s="263"/>
      <c r="CQ1202" s="274"/>
      <c r="CR1202" s="263"/>
      <c r="CS1202" s="263"/>
      <c r="CU1202" s="274"/>
      <c r="CV1202" s="263"/>
      <c r="CW1202" s="263"/>
      <c r="CY1202" s="274"/>
      <c r="CZ1202" s="263"/>
      <c r="DA1202" s="263"/>
      <c r="DC1202" s="274"/>
      <c r="DD1202" s="263"/>
      <c r="DE1202" s="263"/>
      <c r="DG1202" s="274"/>
      <c r="DH1202" s="263"/>
      <c r="DI1202" s="263"/>
      <c r="DK1202" s="274"/>
      <c r="DL1202" s="263"/>
      <c r="DM1202" s="263"/>
      <c r="DO1202" s="274"/>
      <c r="DP1202" s="263"/>
      <c r="DQ1202" s="263"/>
      <c r="DS1202" s="274"/>
      <c r="DT1202" s="263"/>
      <c r="DU1202" s="263"/>
      <c r="DW1202" s="274"/>
      <c r="DX1202" s="263"/>
      <c r="DY1202" s="263"/>
      <c r="EA1202" s="274"/>
      <c r="EB1202" s="263"/>
      <c r="EC1202" s="263"/>
      <c r="EE1202" s="274"/>
      <c r="EF1202" s="263"/>
      <c r="EG1202" s="263"/>
      <c r="EI1202" s="274"/>
      <c r="EJ1202" s="263"/>
      <c r="EK1202" s="263"/>
      <c r="EM1202" s="274"/>
      <c r="EN1202" s="263"/>
      <c r="EO1202" s="263"/>
      <c r="EQ1202" s="274"/>
      <c r="ER1202" s="263"/>
      <c r="ES1202" s="263"/>
      <c r="EU1202" s="274"/>
      <c r="EV1202" s="263"/>
      <c r="EW1202" s="263"/>
      <c r="EY1202" s="274"/>
      <c r="EZ1202" s="263"/>
      <c r="FA1202" s="263"/>
      <c r="FC1202" s="274"/>
      <c r="FD1202" s="263"/>
      <c r="FE1202" s="263"/>
      <c r="FG1202" s="274"/>
      <c r="FH1202" s="263"/>
      <c r="FI1202" s="263"/>
      <c r="FK1202" s="274"/>
      <c r="FL1202" s="263"/>
      <c r="FM1202" s="263"/>
      <c r="FO1202" s="274"/>
      <c r="FP1202" s="263"/>
      <c r="FQ1202" s="263"/>
      <c r="FS1202" s="274"/>
      <c r="FT1202" s="263"/>
      <c r="FU1202" s="263"/>
      <c r="FW1202" s="274"/>
      <c r="FX1202" s="263"/>
      <c r="FY1202" s="263"/>
      <c r="GA1202" s="274"/>
      <c r="GB1202" s="263"/>
      <c r="GC1202" s="263"/>
      <c r="GE1202" s="274"/>
      <c r="GF1202" s="263"/>
      <c r="GG1202" s="263"/>
      <c r="GI1202" s="274"/>
      <c r="GJ1202" s="263"/>
      <c r="GK1202" s="263"/>
      <c r="GM1202" s="274"/>
      <c r="GN1202" s="263"/>
      <c r="GO1202" s="263"/>
      <c r="GQ1202" s="274"/>
      <c r="GR1202" s="263"/>
      <c r="GS1202" s="263"/>
      <c r="GU1202" s="274"/>
      <c r="GV1202" s="263"/>
      <c r="GW1202" s="263"/>
      <c r="GY1202" s="274"/>
      <c r="GZ1202" s="263"/>
      <c r="HA1202" s="263"/>
      <c r="HC1202" s="274"/>
      <c r="HD1202" s="263"/>
      <c r="HE1202" s="263"/>
      <c r="HG1202" s="274"/>
      <c r="HH1202" s="263"/>
      <c r="HI1202" s="263"/>
      <c r="HK1202" s="274"/>
      <c r="HL1202" s="263"/>
      <c r="HM1202" s="263"/>
      <c r="HO1202" s="274"/>
      <c r="HP1202" s="263"/>
      <c r="HQ1202" s="263"/>
      <c r="HS1202" s="274"/>
      <c r="HT1202" s="263"/>
      <c r="HU1202" s="263"/>
      <c r="HW1202" s="274"/>
      <c r="HX1202" s="263"/>
      <c r="HY1202" s="263"/>
      <c r="IA1202" s="274"/>
      <c r="IB1202" s="263"/>
      <c r="IC1202" s="263"/>
      <c r="IE1202" s="274"/>
      <c r="IF1202" s="263"/>
      <c r="IG1202" s="263"/>
      <c r="II1202" s="274"/>
      <c r="IJ1202" s="263"/>
      <c r="IK1202" s="263"/>
      <c r="IM1202" s="274"/>
      <c r="IN1202" s="263"/>
      <c r="IO1202" s="263"/>
      <c r="IQ1202" s="274"/>
      <c r="IR1202" s="263"/>
      <c r="IS1202" s="263"/>
      <c r="IU1202" s="274"/>
    </row>
    <row r="1203" spans="1:255">
      <c r="A1203" s="131" t="s">
        <v>4107</v>
      </c>
      <c r="B1203" s="131"/>
      <c r="C1203" s="136" t="s">
        <v>2862</v>
      </c>
      <c r="D1203" s="269">
        <v>6660</v>
      </c>
      <c r="G1203" s="274"/>
      <c r="H1203" s="263"/>
      <c r="I1203" s="263"/>
      <c r="K1203" s="274"/>
      <c r="L1203" s="263"/>
      <c r="M1203" s="263"/>
      <c r="O1203" s="274"/>
      <c r="P1203" s="263"/>
      <c r="Q1203" s="263"/>
      <c r="S1203" s="274"/>
      <c r="T1203" s="263"/>
      <c r="U1203" s="263"/>
      <c r="W1203" s="274"/>
      <c r="X1203" s="263"/>
      <c r="Y1203" s="263"/>
      <c r="AA1203" s="274"/>
      <c r="AB1203" s="263"/>
      <c r="AC1203" s="263"/>
      <c r="AE1203" s="274"/>
      <c r="AF1203" s="263"/>
      <c r="AG1203" s="263"/>
      <c r="AI1203" s="274"/>
      <c r="AJ1203" s="263"/>
      <c r="AK1203" s="263"/>
      <c r="AM1203" s="274"/>
      <c r="AN1203" s="263"/>
      <c r="AO1203" s="263"/>
      <c r="AQ1203" s="274"/>
      <c r="AR1203" s="263"/>
      <c r="AS1203" s="263"/>
      <c r="AU1203" s="274"/>
      <c r="AV1203" s="263"/>
      <c r="AW1203" s="263"/>
      <c r="AY1203" s="274"/>
      <c r="AZ1203" s="263"/>
      <c r="BA1203" s="263"/>
      <c r="BC1203" s="274"/>
      <c r="BD1203" s="263"/>
      <c r="BE1203" s="263"/>
      <c r="BG1203" s="274"/>
      <c r="BH1203" s="263"/>
      <c r="BI1203" s="263"/>
      <c r="BK1203" s="274"/>
      <c r="BL1203" s="263"/>
      <c r="BM1203" s="263"/>
      <c r="BO1203" s="274"/>
      <c r="BP1203" s="263"/>
      <c r="BQ1203" s="263"/>
      <c r="BS1203" s="274"/>
      <c r="BT1203" s="263"/>
      <c r="BU1203" s="263"/>
      <c r="BW1203" s="274"/>
      <c r="BX1203" s="263"/>
      <c r="BY1203" s="263"/>
      <c r="CA1203" s="274"/>
      <c r="CB1203" s="263"/>
      <c r="CC1203" s="263"/>
      <c r="CE1203" s="274"/>
      <c r="CF1203" s="263"/>
      <c r="CG1203" s="263"/>
      <c r="CI1203" s="274"/>
      <c r="CJ1203" s="263"/>
      <c r="CK1203" s="263"/>
      <c r="CM1203" s="274"/>
      <c r="CN1203" s="263"/>
      <c r="CO1203" s="263"/>
      <c r="CQ1203" s="274"/>
      <c r="CR1203" s="263"/>
      <c r="CS1203" s="263"/>
      <c r="CU1203" s="274"/>
      <c r="CV1203" s="263"/>
      <c r="CW1203" s="263"/>
      <c r="CY1203" s="274"/>
      <c r="CZ1203" s="263"/>
      <c r="DA1203" s="263"/>
      <c r="DC1203" s="274"/>
      <c r="DD1203" s="263"/>
      <c r="DE1203" s="263"/>
      <c r="DG1203" s="274"/>
      <c r="DH1203" s="263"/>
      <c r="DI1203" s="263"/>
      <c r="DK1203" s="274"/>
      <c r="DL1203" s="263"/>
      <c r="DM1203" s="263"/>
      <c r="DO1203" s="274"/>
      <c r="DP1203" s="263"/>
      <c r="DQ1203" s="263"/>
      <c r="DS1203" s="274"/>
      <c r="DT1203" s="263"/>
      <c r="DU1203" s="263"/>
      <c r="DW1203" s="274"/>
      <c r="DX1203" s="263"/>
      <c r="DY1203" s="263"/>
      <c r="EA1203" s="274"/>
      <c r="EB1203" s="263"/>
      <c r="EC1203" s="263"/>
      <c r="EE1203" s="274"/>
      <c r="EF1203" s="263"/>
      <c r="EG1203" s="263"/>
      <c r="EI1203" s="274"/>
      <c r="EJ1203" s="263"/>
      <c r="EK1203" s="263"/>
      <c r="EM1203" s="274"/>
      <c r="EN1203" s="263"/>
      <c r="EO1203" s="263"/>
      <c r="EQ1203" s="274"/>
      <c r="ER1203" s="263"/>
      <c r="ES1203" s="263"/>
      <c r="EU1203" s="274"/>
      <c r="EV1203" s="263"/>
      <c r="EW1203" s="263"/>
      <c r="EY1203" s="274"/>
      <c r="EZ1203" s="263"/>
      <c r="FA1203" s="263"/>
      <c r="FC1203" s="274"/>
      <c r="FD1203" s="263"/>
      <c r="FE1203" s="263"/>
      <c r="FG1203" s="274"/>
      <c r="FH1203" s="263"/>
      <c r="FI1203" s="263"/>
      <c r="FK1203" s="274"/>
      <c r="FL1203" s="263"/>
      <c r="FM1203" s="263"/>
      <c r="FO1203" s="274"/>
      <c r="FP1203" s="263"/>
      <c r="FQ1203" s="263"/>
      <c r="FS1203" s="274"/>
      <c r="FT1203" s="263"/>
      <c r="FU1203" s="263"/>
      <c r="FW1203" s="274"/>
      <c r="FX1203" s="263"/>
      <c r="FY1203" s="263"/>
      <c r="GA1203" s="274"/>
      <c r="GB1203" s="263"/>
      <c r="GC1203" s="263"/>
      <c r="GE1203" s="274"/>
      <c r="GF1203" s="263"/>
      <c r="GG1203" s="263"/>
      <c r="GI1203" s="274"/>
      <c r="GJ1203" s="263"/>
      <c r="GK1203" s="263"/>
      <c r="GM1203" s="274"/>
      <c r="GN1203" s="263"/>
      <c r="GO1203" s="263"/>
      <c r="GQ1203" s="274"/>
      <c r="GR1203" s="263"/>
      <c r="GS1203" s="263"/>
      <c r="GU1203" s="274"/>
      <c r="GV1203" s="263"/>
      <c r="GW1203" s="263"/>
      <c r="GY1203" s="274"/>
      <c r="GZ1203" s="263"/>
      <c r="HA1203" s="263"/>
      <c r="HC1203" s="274"/>
      <c r="HD1203" s="263"/>
      <c r="HE1203" s="263"/>
      <c r="HG1203" s="274"/>
      <c r="HH1203" s="263"/>
      <c r="HI1203" s="263"/>
      <c r="HK1203" s="274"/>
      <c r="HL1203" s="263"/>
      <c r="HM1203" s="263"/>
      <c r="HO1203" s="274"/>
      <c r="HP1203" s="263"/>
      <c r="HQ1203" s="263"/>
      <c r="HS1203" s="274"/>
      <c r="HT1203" s="263"/>
      <c r="HU1203" s="263"/>
      <c r="HW1203" s="274"/>
      <c r="HX1203" s="263"/>
      <c r="HY1203" s="263"/>
      <c r="IA1203" s="274"/>
      <c r="IB1203" s="263"/>
      <c r="IC1203" s="263"/>
      <c r="IE1203" s="274"/>
      <c r="IF1203" s="263"/>
      <c r="IG1203" s="263"/>
      <c r="II1203" s="274"/>
      <c r="IJ1203" s="263"/>
      <c r="IK1203" s="263"/>
      <c r="IM1203" s="274"/>
      <c r="IN1203" s="263"/>
      <c r="IO1203" s="263"/>
      <c r="IQ1203" s="274"/>
      <c r="IR1203" s="263"/>
      <c r="IS1203" s="263"/>
      <c r="IU1203" s="274"/>
    </row>
    <row r="1204" spans="1:255">
      <c r="A1204" s="131" t="s">
        <v>4108</v>
      </c>
      <c r="B1204" s="131"/>
      <c r="C1204" s="136" t="s">
        <v>2292</v>
      </c>
      <c r="D1204" s="269">
        <v>6430</v>
      </c>
      <c r="G1204" s="274"/>
      <c r="H1204" s="263"/>
      <c r="I1204" s="263"/>
      <c r="K1204" s="274"/>
      <c r="L1204" s="263"/>
      <c r="M1204" s="263"/>
      <c r="O1204" s="274"/>
      <c r="P1204" s="263"/>
      <c r="Q1204" s="263"/>
      <c r="S1204" s="274"/>
      <c r="T1204" s="263"/>
      <c r="U1204" s="263"/>
      <c r="W1204" s="274"/>
      <c r="X1204" s="263"/>
      <c r="Y1204" s="263"/>
      <c r="AA1204" s="274"/>
      <c r="AB1204" s="263"/>
      <c r="AC1204" s="263"/>
      <c r="AE1204" s="274"/>
      <c r="AF1204" s="263"/>
      <c r="AG1204" s="263"/>
      <c r="AI1204" s="274"/>
      <c r="AJ1204" s="263"/>
      <c r="AK1204" s="263"/>
      <c r="AM1204" s="274"/>
      <c r="AN1204" s="263"/>
      <c r="AO1204" s="263"/>
      <c r="AQ1204" s="274"/>
      <c r="AR1204" s="263"/>
      <c r="AS1204" s="263"/>
      <c r="AU1204" s="274"/>
      <c r="AV1204" s="263"/>
      <c r="AW1204" s="263"/>
      <c r="AY1204" s="274"/>
      <c r="AZ1204" s="263"/>
      <c r="BA1204" s="263"/>
      <c r="BC1204" s="274"/>
      <c r="BD1204" s="263"/>
      <c r="BE1204" s="263"/>
      <c r="BG1204" s="274"/>
      <c r="BH1204" s="263"/>
      <c r="BI1204" s="263"/>
      <c r="BK1204" s="274"/>
      <c r="BL1204" s="263"/>
      <c r="BM1204" s="263"/>
      <c r="BO1204" s="274"/>
      <c r="BP1204" s="263"/>
      <c r="BQ1204" s="263"/>
      <c r="BS1204" s="274"/>
      <c r="BT1204" s="263"/>
      <c r="BU1204" s="263"/>
      <c r="BW1204" s="274"/>
      <c r="BX1204" s="263"/>
      <c r="BY1204" s="263"/>
      <c r="CA1204" s="274"/>
      <c r="CB1204" s="263"/>
      <c r="CC1204" s="263"/>
      <c r="CE1204" s="274"/>
      <c r="CF1204" s="263"/>
      <c r="CG1204" s="263"/>
      <c r="CI1204" s="274"/>
      <c r="CJ1204" s="263"/>
      <c r="CK1204" s="263"/>
      <c r="CM1204" s="274"/>
      <c r="CN1204" s="263"/>
      <c r="CO1204" s="263"/>
      <c r="CQ1204" s="274"/>
      <c r="CR1204" s="263"/>
      <c r="CS1204" s="263"/>
      <c r="CU1204" s="274"/>
      <c r="CV1204" s="263"/>
      <c r="CW1204" s="263"/>
      <c r="CY1204" s="274"/>
      <c r="CZ1204" s="263"/>
      <c r="DA1204" s="263"/>
      <c r="DC1204" s="274"/>
      <c r="DD1204" s="263"/>
      <c r="DE1204" s="263"/>
      <c r="DG1204" s="274"/>
      <c r="DH1204" s="263"/>
      <c r="DI1204" s="263"/>
      <c r="DK1204" s="274"/>
      <c r="DL1204" s="263"/>
      <c r="DM1204" s="263"/>
      <c r="DO1204" s="274"/>
      <c r="DP1204" s="263"/>
      <c r="DQ1204" s="263"/>
      <c r="DS1204" s="274"/>
      <c r="DT1204" s="263"/>
      <c r="DU1204" s="263"/>
      <c r="DW1204" s="274"/>
      <c r="DX1204" s="263"/>
      <c r="DY1204" s="263"/>
      <c r="EA1204" s="274"/>
      <c r="EB1204" s="263"/>
      <c r="EC1204" s="263"/>
      <c r="EE1204" s="274"/>
      <c r="EF1204" s="263"/>
      <c r="EG1204" s="263"/>
      <c r="EI1204" s="274"/>
      <c r="EJ1204" s="263"/>
      <c r="EK1204" s="263"/>
      <c r="EM1204" s="274"/>
      <c r="EN1204" s="263"/>
      <c r="EO1204" s="263"/>
      <c r="EQ1204" s="274"/>
      <c r="ER1204" s="263"/>
      <c r="ES1204" s="263"/>
      <c r="EU1204" s="274"/>
      <c r="EV1204" s="263"/>
      <c r="EW1204" s="263"/>
      <c r="EY1204" s="274"/>
      <c r="EZ1204" s="263"/>
      <c r="FA1204" s="263"/>
      <c r="FC1204" s="274"/>
      <c r="FD1204" s="263"/>
      <c r="FE1204" s="263"/>
      <c r="FG1204" s="274"/>
      <c r="FH1204" s="263"/>
      <c r="FI1204" s="263"/>
      <c r="FK1204" s="274"/>
      <c r="FL1204" s="263"/>
      <c r="FM1204" s="263"/>
      <c r="FO1204" s="274"/>
      <c r="FP1204" s="263"/>
      <c r="FQ1204" s="263"/>
      <c r="FS1204" s="274"/>
      <c r="FT1204" s="263"/>
      <c r="FU1204" s="263"/>
      <c r="FW1204" s="274"/>
      <c r="FX1204" s="263"/>
      <c r="FY1204" s="263"/>
      <c r="GA1204" s="274"/>
      <c r="GB1204" s="263"/>
      <c r="GC1204" s="263"/>
      <c r="GE1204" s="274"/>
      <c r="GF1204" s="263"/>
      <c r="GG1204" s="263"/>
      <c r="GI1204" s="274"/>
      <c r="GJ1204" s="263"/>
      <c r="GK1204" s="263"/>
      <c r="GM1204" s="274"/>
      <c r="GN1204" s="263"/>
      <c r="GO1204" s="263"/>
      <c r="GQ1204" s="274"/>
      <c r="GR1204" s="263"/>
      <c r="GS1204" s="263"/>
      <c r="GU1204" s="274"/>
      <c r="GV1204" s="263"/>
      <c r="GW1204" s="263"/>
      <c r="GY1204" s="274"/>
      <c r="GZ1204" s="263"/>
      <c r="HA1204" s="263"/>
      <c r="HC1204" s="274"/>
      <c r="HD1204" s="263"/>
      <c r="HE1204" s="263"/>
      <c r="HG1204" s="274"/>
      <c r="HH1204" s="263"/>
      <c r="HI1204" s="263"/>
      <c r="HK1204" s="274"/>
      <c r="HL1204" s="263"/>
      <c r="HM1204" s="263"/>
      <c r="HO1204" s="274"/>
      <c r="HP1204" s="263"/>
      <c r="HQ1204" s="263"/>
      <c r="HS1204" s="274"/>
      <c r="HT1204" s="263"/>
      <c r="HU1204" s="263"/>
      <c r="HW1204" s="274"/>
      <c r="HX1204" s="263"/>
      <c r="HY1204" s="263"/>
      <c r="IA1204" s="274"/>
      <c r="IB1204" s="263"/>
      <c r="IC1204" s="263"/>
      <c r="IE1204" s="274"/>
      <c r="IF1204" s="263"/>
      <c r="IG1204" s="263"/>
      <c r="II1204" s="274"/>
      <c r="IJ1204" s="263"/>
      <c r="IK1204" s="263"/>
      <c r="IM1204" s="274"/>
      <c r="IN1204" s="263"/>
      <c r="IO1204" s="263"/>
      <c r="IQ1204" s="274"/>
      <c r="IR1204" s="263"/>
      <c r="IS1204" s="263"/>
      <c r="IU1204" s="274"/>
    </row>
    <row r="1205" spans="1:255">
      <c r="A1205" s="131" t="s">
        <v>4109</v>
      </c>
      <c r="B1205" s="131"/>
      <c r="C1205" s="136" t="s">
        <v>2293</v>
      </c>
      <c r="D1205" s="269">
        <v>8040</v>
      </c>
      <c r="G1205" s="274"/>
      <c r="H1205" s="263"/>
      <c r="I1205" s="263"/>
      <c r="K1205" s="274"/>
      <c r="L1205" s="263"/>
      <c r="M1205" s="263"/>
      <c r="O1205" s="274"/>
      <c r="P1205" s="263"/>
      <c r="Q1205" s="263"/>
      <c r="S1205" s="274"/>
      <c r="T1205" s="263"/>
      <c r="U1205" s="263"/>
      <c r="W1205" s="274"/>
      <c r="X1205" s="263"/>
      <c r="Y1205" s="263"/>
      <c r="AA1205" s="274"/>
      <c r="AB1205" s="263"/>
      <c r="AC1205" s="263"/>
      <c r="AE1205" s="274"/>
      <c r="AF1205" s="263"/>
      <c r="AG1205" s="263"/>
      <c r="AI1205" s="274"/>
      <c r="AJ1205" s="263"/>
      <c r="AK1205" s="263"/>
      <c r="AM1205" s="274"/>
      <c r="AN1205" s="263"/>
      <c r="AO1205" s="263"/>
      <c r="AQ1205" s="274"/>
      <c r="AR1205" s="263"/>
      <c r="AS1205" s="263"/>
      <c r="AU1205" s="274"/>
      <c r="AV1205" s="263"/>
      <c r="AW1205" s="263"/>
      <c r="AY1205" s="274"/>
      <c r="AZ1205" s="263"/>
      <c r="BA1205" s="263"/>
      <c r="BC1205" s="274"/>
      <c r="BD1205" s="263"/>
      <c r="BE1205" s="263"/>
      <c r="BG1205" s="274"/>
      <c r="BH1205" s="263"/>
      <c r="BI1205" s="263"/>
      <c r="BK1205" s="274"/>
      <c r="BL1205" s="263"/>
      <c r="BM1205" s="263"/>
      <c r="BO1205" s="274"/>
      <c r="BP1205" s="263"/>
      <c r="BQ1205" s="263"/>
      <c r="BS1205" s="274"/>
      <c r="BT1205" s="263"/>
      <c r="BU1205" s="263"/>
      <c r="BW1205" s="274"/>
      <c r="BX1205" s="263"/>
      <c r="BY1205" s="263"/>
      <c r="CA1205" s="274"/>
      <c r="CB1205" s="263"/>
      <c r="CC1205" s="263"/>
      <c r="CE1205" s="274"/>
      <c r="CF1205" s="263"/>
      <c r="CG1205" s="263"/>
      <c r="CI1205" s="274"/>
      <c r="CJ1205" s="263"/>
      <c r="CK1205" s="263"/>
      <c r="CM1205" s="274"/>
      <c r="CN1205" s="263"/>
      <c r="CO1205" s="263"/>
      <c r="CQ1205" s="274"/>
      <c r="CR1205" s="263"/>
      <c r="CS1205" s="263"/>
      <c r="CU1205" s="274"/>
      <c r="CV1205" s="263"/>
      <c r="CW1205" s="263"/>
      <c r="CY1205" s="274"/>
      <c r="CZ1205" s="263"/>
      <c r="DA1205" s="263"/>
      <c r="DC1205" s="274"/>
      <c r="DD1205" s="263"/>
      <c r="DE1205" s="263"/>
      <c r="DG1205" s="274"/>
      <c r="DH1205" s="263"/>
      <c r="DI1205" s="263"/>
      <c r="DK1205" s="274"/>
      <c r="DL1205" s="263"/>
      <c r="DM1205" s="263"/>
      <c r="DO1205" s="274"/>
      <c r="DP1205" s="263"/>
      <c r="DQ1205" s="263"/>
      <c r="DS1205" s="274"/>
      <c r="DT1205" s="263"/>
      <c r="DU1205" s="263"/>
      <c r="DW1205" s="274"/>
      <c r="DX1205" s="263"/>
      <c r="DY1205" s="263"/>
      <c r="EA1205" s="274"/>
      <c r="EB1205" s="263"/>
      <c r="EC1205" s="263"/>
      <c r="EE1205" s="274"/>
      <c r="EF1205" s="263"/>
      <c r="EG1205" s="263"/>
      <c r="EI1205" s="274"/>
      <c r="EJ1205" s="263"/>
      <c r="EK1205" s="263"/>
      <c r="EM1205" s="274"/>
      <c r="EN1205" s="263"/>
      <c r="EO1205" s="263"/>
      <c r="EQ1205" s="274"/>
      <c r="ER1205" s="263"/>
      <c r="ES1205" s="263"/>
      <c r="EU1205" s="274"/>
      <c r="EV1205" s="263"/>
      <c r="EW1205" s="263"/>
      <c r="EY1205" s="274"/>
      <c r="EZ1205" s="263"/>
      <c r="FA1205" s="263"/>
      <c r="FC1205" s="274"/>
      <c r="FD1205" s="263"/>
      <c r="FE1205" s="263"/>
      <c r="FG1205" s="274"/>
      <c r="FH1205" s="263"/>
      <c r="FI1205" s="263"/>
      <c r="FK1205" s="274"/>
      <c r="FL1205" s="263"/>
      <c r="FM1205" s="263"/>
      <c r="FO1205" s="274"/>
      <c r="FP1205" s="263"/>
      <c r="FQ1205" s="263"/>
      <c r="FS1205" s="274"/>
      <c r="FT1205" s="263"/>
      <c r="FU1205" s="263"/>
      <c r="FW1205" s="274"/>
      <c r="FX1205" s="263"/>
      <c r="FY1205" s="263"/>
      <c r="GA1205" s="274"/>
      <c r="GB1205" s="263"/>
      <c r="GC1205" s="263"/>
      <c r="GE1205" s="274"/>
      <c r="GF1205" s="263"/>
      <c r="GG1205" s="263"/>
      <c r="GI1205" s="274"/>
      <c r="GJ1205" s="263"/>
      <c r="GK1205" s="263"/>
      <c r="GM1205" s="274"/>
      <c r="GN1205" s="263"/>
      <c r="GO1205" s="263"/>
      <c r="GQ1205" s="274"/>
      <c r="GR1205" s="263"/>
      <c r="GS1205" s="263"/>
      <c r="GU1205" s="274"/>
      <c r="GV1205" s="263"/>
      <c r="GW1205" s="263"/>
      <c r="GY1205" s="274"/>
      <c r="GZ1205" s="263"/>
      <c r="HA1205" s="263"/>
      <c r="HC1205" s="274"/>
      <c r="HD1205" s="263"/>
      <c r="HE1205" s="263"/>
      <c r="HG1205" s="274"/>
      <c r="HH1205" s="263"/>
      <c r="HI1205" s="263"/>
      <c r="HK1205" s="274"/>
      <c r="HL1205" s="263"/>
      <c r="HM1205" s="263"/>
      <c r="HO1205" s="274"/>
      <c r="HP1205" s="263"/>
      <c r="HQ1205" s="263"/>
      <c r="HS1205" s="274"/>
      <c r="HT1205" s="263"/>
      <c r="HU1205" s="263"/>
      <c r="HW1205" s="274"/>
      <c r="HX1205" s="263"/>
      <c r="HY1205" s="263"/>
      <c r="IA1205" s="274"/>
      <c r="IB1205" s="263"/>
      <c r="IC1205" s="263"/>
      <c r="IE1205" s="274"/>
      <c r="IF1205" s="263"/>
      <c r="IG1205" s="263"/>
      <c r="II1205" s="274"/>
      <c r="IJ1205" s="263"/>
      <c r="IK1205" s="263"/>
      <c r="IM1205" s="274"/>
      <c r="IN1205" s="263"/>
      <c r="IO1205" s="263"/>
      <c r="IQ1205" s="274"/>
      <c r="IR1205" s="263"/>
      <c r="IS1205" s="263"/>
      <c r="IU1205" s="274"/>
    </row>
    <row r="1206" spans="1:255">
      <c r="A1206" s="131" t="s">
        <v>4110</v>
      </c>
      <c r="B1206" s="131"/>
      <c r="C1206" s="136" t="s">
        <v>2294</v>
      </c>
      <c r="D1206" s="269">
        <v>8040</v>
      </c>
      <c r="G1206" s="274"/>
      <c r="H1206" s="263"/>
      <c r="I1206" s="263"/>
      <c r="K1206" s="274"/>
      <c r="L1206" s="263"/>
      <c r="M1206" s="263"/>
      <c r="O1206" s="274"/>
      <c r="P1206" s="263"/>
      <c r="Q1206" s="263"/>
      <c r="S1206" s="274"/>
      <c r="T1206" s="263"/>
      <c r="U1206" s="263"/>
      <c r="W1206" s="274"/>
      <c r="X1206" s="263"/>
      <c r="Y1206" s="263"/>
      <c r="AA1206" s="274"/>
      <c r="AB1206" s="263"/>
      <c r="AC1206" s="263"/>
      <c r="AE1206" s="274"/>
      <c r="AF1206" s="263"/>
      <c r="AG1206" s="263"/>
      <c r="AI1206" s="274"/>
      <c r="AJ1206" s="263"/>
      <c r="AK1206" s="263"/>
      <c r="AM1206" s="274"/>
      <c r="AN1206" s="263"/>
      <c r="AO1206" s="263"/>
      <c r="AQ1206" s="274"/>
      <c r="AR1206" s="263"/>
      <c r="AS1206" s="263"/>
      <c r="AU1206" s="274"/>
      <c r="AV1206" s="263"/>
      <c r="AW1206" s="263"/>
      <c r="AY1206" s="274"/>
      <c r="AZ1206" s="263"/>
      <c r="BA1206" s="263"/>
      <c r="BC1206" s="274"/>
      <c r="BD1206" s="263"/>
      <c r="BE1206" s="263"/>
      <c r="BG1206" s="274"/>
      <c r="BH1206" s="263"/>
      <c r="BI1206" s="263"/>
      <c r="BK1206" s="274"/>
      <c r="BL1206" s="263"/>
      <c r="BM1206" s="263"/>
      <c r="BO1206" s="274"/>
      <c r="BP1206" s="263"/>
      <c r="BQ1206" s="263"/>
      <c r="BS1206" s="274"/>
      <c r="BT1206" s="263"/>
      <c r="BU1206" s="263"/>
      <c r="BW1206" s="274"/>
      <c r="BX1206" s="263"/>
      <c r="BY1206" s="263"/>
      <c r="CA1206" s="274"/>
      <c r="CB1206" s="263"/>
      <c r="CC1206" s="263"/>
      <c r="CE1206" s="274"/>
      <c r="CF1206" s="263"/>
      <c r="CG1206" s="263"/>
      <c r="CI1206" s="274"/>
      <c r="CJ1206" s="263"/>
      <c r="CK1206" s="263"/>
      <c r="CM1206" s="274"/>
      <c r="CN1206" s="263"/>
      <c r="CO1206" s="263"/>
      <c r="CQ1206" s="274"/>
      <c r="CR1206" s="263"/>
      <c r="CS1206" s="263"/>
      <c r="CU1206" s="274"/>
      <c r="CV1206" s="263"/>
      <c r="CW1206" s="263"/>
      <c r="CY1206" s="274"/>
      <c r="CZ1206" s="263"/>
      <c r="DA1206" s="263"/>
      <c r="DC1206" s="274"/>
      <c r="DD1206" s="263"/>
      <c r="DE1206" s="263"/>
      <c r="DG1206" s="274"/>
      <c r="DH1206" s="263"/>
      <c r="DI1206" s="263"/>
      <c r="DK1206" s="274"/>
      <c r="DL1206" s="263"/>
      <c r="DM1206" s="263"/>
      <c r="DO1206" s="274"/>
      <c r="DP1206" s="263"/>
      <c r="DQ1206" s="263"/>
      <c r="DS1206" s="274"/>
      <c r="DT1206" s="263"/>
      <c r="DU1206" s="263"/>
      <c r="DW1206" s="274"/>
      <c r="DX1206" s="263"/>
      <c r="DY1206" s="263"/>
      <c r="EA1206" s="274"/>
      <c r="EB1206" s="263"/>
      <c r="EC1206" s="263"/>
      <c r="EE1206" s="274"/>
      <c r="EF1206" s="263"/>
      <c r="EG1206" s="263"/>
      <c r="EI1206" s="274"/>
      <c r="EJ1206" s="263"/>
      <c r="EK1206" s="263"/>
      <c r="EM1206" s="274"/>
      <c r="EN1206" s="263"/>
      <c r="EO1206" s="263"/>
      <c r="EQ1206" s="274"/>
      <c r="ER1206" s="263"/>
      <c r="ES1206" s="263"/>
      <c r="EU1206" s="274"/>
      <c r="EV1206" s="263"/>
      <c r="EW1206" s="263"/>
      <c r="EY1206" s="274"/>
      <c r="EZ1206" s="263"/>
      <c r="FA1206" s="263"/>
      <c r="FC1206" s="274"/>
      <c r="FD1206" s="263"/>
      <c r="FE1206" s="263"/>
      <c r="FG1206" s="274"/>
      <c r="FH1206" s="263"/>
      <c r="FI1206" s="263"/>
      <c r="FK1206" s="274"/>
      <c r="FL1206" s="263"/>
      <c r="FM1206" s="263"/>
      <c r="FO1206" s="274"/>
      <c r="FP1206" s="263"/>
      <c r="FQ1206" s="263"/>
      <c r="FS1206" s="274"/>
      <c r="FT1206" s="263"/>
      <c r="FU1206" s="263"/>
      <c r="FW1206" s="274"/>
      <c r="FX1206" s="263"/>
      <c r="FY1206" s="263"/>
      <c r="GA1206" s="274"/>
      <c r="GB1206" s="263"/>
      <c r="GC1206" s="263"/>
      <c r="GE1206" s="274"/>
      <c r="GF1206" s="263"/>
      <c r="GG1206" s="263"/>
      <c r="GI1206" s="274"/>
      <c r="GJ1206" s="263"/>
      <c r="GK1206" s="263"/>
      <c r="GM1206" s="274"/>
      <c r="GN1206" s="263"/>
      <c r="GO1206" s="263"/>
      <c r="GQ1206" s="274"/>
      <c r="GR1206" s="263"/>
      <c r="GS1206" s="263"/>
      <c r="GU1206" s="274"/>
      <c r="GV1206" s="263"/>
      <c r="GW1206" s="263"/>
      <c r="GY1206" s="274"/>
      <c r="GZ1206" s="263"/>
      <c r="HA1206" s="263"/>
      <c r="HC1206" s="274"/>
      <c r="HD1206" s="263"/>
      <c r="HE1206" s="263"/>
      <c r="HG1206" s="274"/>
      <c r="HH1206" s="263"/>
      <c r="HI1206" s="263"/>
      <c r="HK1206" s="274"/>
      <c r="HL1206" s="263"/>
      <c r="HM1206" s="263"/>
      <c r="HO1206" s="274"/>
      <c r="HP1206" s="263"/>
      <c r="HQ1206" s="263"/>
      <c r="HS1206" s="274"/>
      <c r="HT1206" s="263"/>
      <c r="HU1206" s="263"/>
      <c r="HW1206" s="274"/>
      <c r="HX1206" s="263"/>
      <c r="HY1206" s="263"/>
      <c r="IA1206" s="274"/>
      <c r="IB1206" s="263"/>
      <c r="IC1206" s="263"/>
      <c r="IE1206" s="274"/>
      <c r="IF1206" s="263"/>
      <c r="IG1206" s="263"/>
      <c r="II1206" s="274"/>
      <c r="IJ1206" s="263"/>
      <c r="IK1206" s="263"/>
      <c r="IM1206" s="274"/>
      <c r="IN1206" s="263"/>
      <c r="IO1206" s="263"/>
      <c r="IQ1206" s="274"/>
      <c r="IR1206" s="263"/>
      <c r="IS1206" s="263"/>
      <c r="IU1206" s="274"/>
    </row>
    <row r="1207" spans="1:255">
      <c r="A1207" s="131" t="s">
        <v>4111</v>
      </c>
      <c r="B1207" s="131"/>
      <c r="C1207" s="136" t="s">
        <v>2295</v>
      </c>
      <c r="D1207" s="269">
        <v>4450</v>
      </c>
      <c r="G1207" s="274"/>
      <c r="H1207" s="263"/>
      <c r="I1207" s="263"/>
      <c r="K1207" s="274"/>
      <c r="L1207" s="263"/>
      <c r="M1207" s="263"/>
      <c r="O1207" s="274"/>
      <c r="P1207" s="263"/>
      <c r="Q1207" s="263"/>
      <c r="S1207" s="274"/>
      <c r="T1207" s="263"/>
      <c r="U1207" s="263"/>
      <c r="W1207" s="274"/>
      <c r="X1207" s="263"/>
      <c r="Y1207" s="263"/>
      <c r="AA1207" s="274"/>
      <c r="AB1207" s="263"/>
      <c r="AC1207" s="263"/>
      <c r="AE1207" s="274"/>
      <c r="AF1207" s="263"/>
      <c r="AG1207" s="263"/>
      <c r="AI1207" s="274"/>
      <c r="AJ1207" s="263"/>
      <c r="AK1207" s="263"/>
      <c r="AM1207" s="274"/>
      <c r="AN1207" s="263"/>
      <c r="AO1207" s="263"/>
      <c r="AQ1207" s="274"/>
      <c r="AR1207" s="263"/>
      <c r="AS1207" s="263"/>
      <c r="AU1207" s="274"/>
      <c r="AV1207" s="263"/>
      <c r="AW1207" s="263"/>
      <c r="AY1207" s="274"/>
      <c r="AZ1207" s="263"/>
      <c r="BA1207" s="263"/>
      <c r="BC1207" s="274"/>
      <c r="BD1207" s="263"/>
      <c r="BE1207" s="263"/>
      <c r="BG1207" s="274"/>
      <c r="BH1207" s="263"/>
      <c r="BI1207" s="263"/>
      <c r="BK1207" s="274"/>
      <c r="BL1207" s="263"/>
      <c r="BM1207" s="263"/>
      <c r="BO1207" s="274"/>
      <c r="BP1207" s="263"/>
      <c r="BQ1207" s="263"/>
      <c r="BS1207" s="274"/>
      <c r="BT1207" s="263"/>
      <c r="BU1207" s="263"/>
      <c r="BW1207" s="274"/>
      <c r="BX1207" s="263"/>
      <c r="BY1207" s="263"/>
      <c r="CA1207" s="274"/>
      <c r="CB1207" s="263"/>
      <c r="CC1207" s="263"/>
      <c r="CE1207" s="274"/>
      <c r="CF1207" s="263"/>
      <c r="CG1207" s="263"/>
      <c r="CI1207" s="274"/>
      <c r="CJ1207" s="263"/>
      <c r="CK1207" s="263"/>
      <c r="CM1207" s="274"/>
      <c r="CN1207" s="263"/>
      <c r="CO1207" s="263"/>
      <c r="CQ1207" s="274"/>
      <c r="CR1207" s="263"/>
      <c r="CS1207" s="263"/>
      <c r="CU1207" s="274"/>
      <c r="CV1207" s="263"/>
      <c r="CW1207" s="263"/>
      <c r="CY1207" s="274"/>
      <c r="CZ1207" s="263"/>
      <c r="DA1207" s="263"/>
      <c r="DC1207" s="274"/>
      <c r="DD1207" s="263"/>
      <c r="DE1207" s="263"/>
      <c r="DG1207" s="274"/>
      <c r="DH1207" s="263"/>
      <c r="DI1207" s="263"/>
      <c r="DK1207" s="274"/>
      <c r="DL1207" s="263"/>
      <c r="DM1207" s="263"/>
      <c r="DO1207" s="274"/>
      <c r="DP1207" s="263"/>
      <c r="DQ1207" s="263"/>
      <c r="DS1207" s="274"/>
      <c r="DT1207" s="263"/>
      <c r="DU1207" s="263"/>
      <c r="DW1207" s="274"/>
      <c r="DX1207" s="263"/>
      <c r="DY1207" s="263"/>
      <c r="EA1207" s="274"/>
      <c r="EB1207" s="263"/>
      <c r="EC1207" s="263"/>
      <c r="EE1207" s="274"/>
      <c r="EF1207" s="263"/>
      <c r="EG1207" s="263"/>
      <c r="EI1207" s="274"/>
      <c r="EJ1207" s="263"/>
      <c r="EK1207" s="263"/>
      <c r="EM1207" s="274"/>
      <c r="EN1207" s="263"/>
      <c r="EO1207" s="263"/>
      <c r="EQ1207" s="274"/>
      <c r="ER1207" s="263"/>
      <c r="ES1207" s="263"/>
      <c r="EU1207" s="274"/>
      <c r="EV1207" s="263"/>
      <c r="EW1207" s="263"/>
      <c r="EY1207" s="274"/>
      <c r="EZ1207" s="263"/>
      <c r="FA1207" s="263"/>
      <c r="FC1207" s="274"/>
      <c r="FD1207" s="263"/>
      <c r="FE1207" s="263"/>
      <c r="FG1207" s="274"/>
      <c r="FH1207" s="263"/>
      <c r="FI1207" s="263"/>
      <c r="FK1207" s="274"/>
      <c r="FL1207" s="263"/>
      <c r="FM1207" s="263"/>
      <c r="FO1207" s="274"/>
      <c r="FP1207" s="263"/>
      <c r="FQ1207" s="263"/>
      <c r="FS1207" s="274"/>
      <c r="FT1207" s="263"/>
      <c r="FU1207" s="263"/>
      <c r="FW1207" s="274"/>
      <c r="FX1207" s="263"/>
      <c r="FY1207" s="263"/>
      <c r="GA1207" s="274"/>
      <c r="GB1207" s="263"/>
      <c r="GC1207" s="263"/>
      <c r="GE1207" s="274"/>
      <c r="GF1207" s="263"/>
      <c r="GG1207" s="263"/>
      <c r="GI1207" s="274"/>
      <c r="GJ1207" s="263"/>
      <c r="GK1207" s="263"/>
      <c r="GM1207" s="274"/>
      <c r="GN1207" s="263"/>
      <c r="GO1207" s="263"/>
      <c r="GQ1207" s="274"/>
      <c r="GR1207" s="263"/>
      <c r="GS1207" s="263"/>
      <c r="GU1207" s="274"/>
      <c r="GV1207" s="263"/>
      <c r="GW1207" s="263"/>
      <c r="GY1207" s="274"/>
      <c r="GZ1207" s="263"/>
      <c r="HA1207" s="263"/>
      <c r="HC1207" s="274"/>
      <c r="HD1207" s="263"/>
      <c r="HE1207" s="263"/>
      <c r="HG1207" s="274"/>
      <c r="HH1207" s="263"/>
      <c r="HI1207" s="263"/>
      <c r="HK1207" s="274"/>
      <c r="HL1207" s="263"/>
      <c r="HM1207" s="263"/>
      <c r="HO1207" s="274"/>
      <c r="HP1207" s="263"/>
      <c r="HQ1207" s="263"/>
      <c r="HS1207" s="274"/>
      <c r="HT1207" s="263"/>
      <c r="HU1207" s="263"/>
      <c r="HW1207" s="274"/>
      <c r="HX1207" s="263"/>
      <c r="HY1207" s="263"/>
      <c r="IA1207" s="274"/>
      <c r="IB1207" s="263"/>
      <c r="IC1207" s="263"/>
      <c r="IE1207" s="274"/>
      <c r="IF1207" s="263"/>
      <c r="IG1207" s="263"/>
      <c r="II1207" s="274"/>
      <c r="IJ1207" s="263"/>
      <c r="IK1207" s="263"/>
      <c r="IM1207" s="274"/>
      <c r="IN1207" s="263"/>
      <c r="IO1207" s="263"/>
      <c r="IQ1207" s="274"/>
      <c r="IR1207" s="263"/>
      <c r="IS1207" s="263"/>
      <c r="IU1207" s="274"/>
    </row>
    <row r="1208" spans="1:255">
      <c r="A1208" s="131" t="s">
        <v>4112</v>
      </c>
      <c r="B1208" s="131"/>
      <c r="C1208" s="136" t="s">
        <v>2296</v>
      </c>
      <c r="D1208" s="269">
        <v>8090</v>
      </c>
      <c r="G1208" s="274"/>
      <c r="H1208" s="263"/>
      <c r="I1208" s="263"/>
      <c r="K1208" s="274"/>
      <c r="L1208" s="263"/>
      <c r="M1208" s="263"/>
      <c r="O1208" s="274"/>
      <c r="P1208" s="263"/>
      <c r="Q1208" s="263"/>
      <c r="S1208" s="274"/>
      <c r="T1208" s="263"/>
      <c r="U1208" s="263"/>
      <c r="W1208" s="274"/>
      <c r="X1208" s="263"/>
      <c r="Y1208" s="263"/>
      <c r="AA1208" s="274"/>
      <c r="AB1208" s="263"/>
      <c r="AC1208" s="263"/>
      <c r="AE1208" s="274"/>
      <c r="AF1208" s="263"/>
      <c r="AG1208" s="263"/>
      <c r="AI1208" s="274"/>
      <c r="AJ1208" s="263"/>
      <c r="AK1208" s="263"/>
      <c r="AM1208" s="274"/>
      <c r="AN1208" s="263"/>
      <c r="AO1208" s="263"/>
      <c r="AQ1208" s="274"/>
      <c r="AR1208" s="263"/>
      <c r="AS1208" s="263"/>
      <c r="AU1208" s="274"/>
      <c r="AV1208" s="263"/>
      <c r="AW1208" s="263"/>
      <c r="AY1208" s="274"/>
      <c r="AZ1208" s="263"/>
      <c r="BA1208" s="263"/>
      <c r="BC1208" s="274"/>
      <c r="BD1208" s="263"/>
      <c r="BE1208" s="263"/>
      <c r="BG1208" s="274"/>
      <c r="BH1208" s="263"/>
      <c r="BI1208" s="263"/>
      <c r="BK1208" s="274"/>
      <c r="BL1208" s="263"/>
      <c r="BM1208" s="263"/>
      <c r="BO1208" s="274"/>
      <c r="BP1208" s="263"/>
      <c r="BQ1208" s="263"/>
      <c r="BS1208" s="274"/>
      <c r="BT1208" s="263"/>
      <c r="BU1208" s="263"/>
      <c r="BW1208" s="274"/>
      <c r="BX1208" s="263"/>
      <c r="BY1208" s="263"/>
      <c r="CA1208" s="274"/>
      <c r="CB1208" s="263"/>
      <c r="CC1208" s="263"/>
      <c r="CE1208" s="274"/>
      <c r="CF1208" s="263"/>
      <c r="CG1208" s="263"/>
      <c r="CI1208" s="274"/>
      <c r="CJ1208" s="263"/>
      <c r="CK1208" s="263"/>
      <c r="CM1208" s="274"/>
      <c r="CN1208" s="263"/>
      <c r="CO1208" s="263"/>
      <c r="CQ1208" s="274"/>
      <c r="CR1208" s="263"/>
      <c r="CS1208" s="263"/>
      <c r="CU1208" s="274"/>
      <c r="CV1208" s="263"/>
      <c r="CW1208" s="263"/>
      <c r="CY1208" s="274"/>
      <c r="CZ1208" s="263"/>
      <c r="DA1208" s="263"/>
      <c r="DC1208" s="274"/>
      <c r="DD1208" s="263"/>
      <c r="DE1208" s="263"/>
      <c r="DG1208" s="274"/>
      <c r="DH1208" s="263"/>
      <c r="DI1208" s="263"/>
      <c r="DK1208" s="274"/>
      <c r="DL1208" s="263"/>
      <c r="DM1208" s="263"/>
      <c r="DO1208" s="274"/>
      <c r="DP1208" s="263"/>
      <c r="DQ1208" s="263"/>
      <c r="DS1208" s="274"/>
      <c r="DT1208" s="263"/>
      <c r="DU1208" s="263"/>
      <c r="DW1208" s="274"/>
      <c r="DX1208" s="263"/>
      <c r="DY1208" s="263"/>
      <c r="EA1208" s="274"/>
      <c r="EB1208" s="263"/>
      <c r="EC1208" s="263"/>
      <c r="EE1208" s="274"/>
      <c r="EF1208" s="263"/>
      <c r="EG1208" s="263"/>
      <c r="EI1208" s="274"/>
      <c r="EJ1208" s="263"/>
      <c r="EK1208" s="263"/>
      <c r="EM1208" s="274"/>
      <c r="EN1208" s="263"/>
      <c r="EO1208" s="263"/>
      <c r="EQ1208" s="274"/>
      <c r="ER1208" s="263"/>
      <c r="ES1208" s="263"/>
      <c r="EU1208" s="274"/>
      <c r="EV1208" s="263"/>
      <c r="EW1208" s="263"/>
      <c r="EY1208" s="274"/>
      <c r="EZ1208" s="263"/>
      <c r="FA1208" s="263"/>
      <c r="FC1208" s="274"/>
      <c r="FD1208" s="263"/>
      <c r="FE1208" s="263"/>
      <c r="FG1208" s="274"/>
      <c r="FH1208" s="263"/>
      <c r="FI1208" s="263"/>
      <c r="FK1208" s="274"/>
      <c r="FL1208" s="263"/>
      <c r="FM1208" s="263"/>
      <c r="FO1208" s="274"/>
      <c r="FP1208" s="263"/>
      <c r="FQ1208" s="263"/>
      <c r="FS1208" s="274"/>
      <c r="FT1208" s="263"/>
      <c r="FU1208" s="263"/>
      <c r="FW1208" s="274"/>
      <c r="FX1208" s="263"/>
      <c r="FY1208" s="263"/>
      <c r="GA1208" s="274"/>
      <c r="GB1208" s="263"/>
      <c r="GC1208" s="263"/>
      <c r="GE1208" s="274"/>
      <c r="GF1208" s="263"/>
      <c r="GG1208" s="263"/>
      <c r="GI1208" s="274"/>
      <c r="GJ1208" s="263"/>
      <c r="GK1208" s="263"/>
      <c r="GM1208" s="274"/>
      <c r="GN1208" s="263"/>
      <c r="GO1208" s="263"/>
      <c r="GQ1208" s="274"/>
      <c r="GR1208" s="263"/>
      <c r="GS1208" s="263"/>
      <c r="GU1208" s="274"/>
      <c r="GV1208" s="263"/>
      <c r="GW1208" s="263"/>
      <c r="GY1208" s="274"/>
      <c r="GZ1208" s="263"/>
      <c r="HA1208" s="263"/>
      <c r="HC1208" s="274"/>
      <c r="HD1208" s="263"/>
      <c r="HE1208" s="263"/>
      <c r="HG1208" s="274"/>
      <c r="HH1208" s="263"/>
      <c r="HI1208" s="263"/>
      <c r="HK1208" s="274"/>
      <c r="HL1208" s="263"/>
      <c r="HM1208" s="263"/>
      <c r="HO1208" s="274"/>
      <c r="HP1208" s="263"/>
      <c r="HQ1208" s="263"/>
      <c r="HS1208" s="274"/>
      <c r="HT1208" s="263"/>
      <c r="HU1208" s="263"/>
      <c r="HW1208" s="274"/>
      <c r="HX1208" s="263"/>
      <c r="HY1208" s="263"/>
      <c r="IA1208" s="274"/>
      <c r="IB1208" s="263"/>
      <c r="IC1208" s="263"/>
      <c r="IE1208" s="274"/>
      <c r="IF1208" s="263"/>
      <c r="IG1208" s="263"/>
      <c r="II1208" s="274"/>
      <c r="IJ1208" s="263"/>
      <c r="IK1208" s="263"/>
      <c r="IM1208" s="274"/>
      <c r="IN1208" s="263"/>
      <c r="IO1208" s="263"/>
      <c r="IQ1208" s="274"/>
      <c r="IR1208" s="263"/>
      <c r="IS1208" s="263"/>
      <c r="IU1208" s="274"/>
    </row>
    <row r="1209" spans="1:255">
      <c r="B1209" s="131"/>
      <c r="G1209" s="274"/>
      <c r="H1209" s="263"/>
      <c r="I1209" s="263"/>
      <c r="K1209" s="274"/>
      <c r="L1209" s="263"/>
      <c r="M1209" s="263"/>
      <c r="O1209" s="274"/>
      <c r="P1209" s="263"/>
      <c r="Q1209" s="263"/>
      <c r="S1209" s="274"/>
      <c r="T1209" s="263"/>
      <c r="U1209" s="263"/>
      <c r="W1209" s="274"/>
      <c r="X1209" s="263"/>
      <c r="Y1209" s="263"/>
      <c r="AA1209" s="274"/>
      <c r="AB1209" s="263"/>
      <c r="AC1209" s="263"/>
      <c r="AE1209" s="274"/>
      <c r="AF1209" s="263"/>
      <c r="AG1209" s="263"/>
      <c r="AI1209" s="274"/>
      <c r="AJ1209" s="263"/>
      <c r="AK1209" s="263"/>
      <c r="AM1209" s="274"/>
      <c r="AN1209" s="263"/>
      <c r="AO1209" s="263"/>
      <c r="AQ1209" s="274"/>
      <c r="AR1209" s="263"/>
      <c r="AS1209" s="263"/>
      <c r="AU1209" s="274"/>
      <c r="AV1209" s="263"/>
      <c r="AW1209" s="263"/>
      <c r="AY1209" s="274"/>
      <c r="AZ1209" s="263"/>
      <c r="BA1209" s="263"/>
      <c r="BC1209" s="274"/>
      <c r="BD1209" s="263"/>
      <c r="BE1209" s="263"/>
      <c r="BG1209" s="274"/>
      <c r="BH1209" s="263"/>
      <c r="BI1209" s="263"/>
      <c r="BK1209" s="274"/>
      <c r="BL1209" s="263"/>
      <c r="BM1209" s="263"/>
      <c r="BO1209" s="274"/>
      <c r="BP1209" s="263"/>
      <c r="BQ1209" s="263"/>
      <c r="BS1209" s="274"/>
      <c r="BT1209" s="263"/>
      <c r="BU1209" s="263"/>
      <c r="BW1209" s="274"/>
      <c r="BX1209" s="263"/>
      <c r="BY1209" s="263"/>
      <c r="CA1209" s="274"/>
      <c r="CB1209" s="263"/>
      <c r="CC1209" s="263"/>
      <c r="CE1209" s="274"/>
      <c r="CF1209" s="263"/>
      <c r="CG1209" s="263"/>
      <c r="CI1209" s="274"/>
      <c r="CJ1209" s="263"/>
      <c r="CK1209" s="263"/>
      <c r="CM1209" s="274"/>
      <c r="CN1209" s="263"/>
      <c r="CO1209" s="263"/>
      <c r="CQ1209" s="274"/>
      <c r="CR1209" s="263"/>
      <c r="CS1209" s="263"/>
      <c r="CU1209" s="274"/>
      <c r="CV1209" s="263"/>
      <c r="CW1209" s="263"/>
      <c r="CY1209" s="274"/>
      <c r="CZ1209" s="263"/>
      <c r="DA1209" s="263"/>
      <c r="DC1209" s="274"/>
      <c r="DD1209" s="263"/>
      <c r="DE1209" s="263"/>
      <c r="DG1209" s="274"/>
      <c r="DH1209" s="263"/>
      <c r="DI1209" s="263"/>
      <c r="DK1209" s="274"/>
      <c r="DL1209" s="263"/>
      <c r="DM1209" s="263"/>
      <c r="DO1209" s="274"/>
      <c r="DP1209" s="263"/>
      <c r="DQ1209" s="263"/>
      <c r="DS1209" s="274"/>
      <c r="DT1209" s="263"/>
      <c r="DU1209" s="263"/>
      <c r="DW1209" s="274"/>
      <c r="DX1209" s="263"/>
      <c r="DY1209" s="263"/>
      <c r="EA1209" s="274"/>
      <c r="EB1209" s="263"/>
      <c r="EC1209" s="263"/>
      <c r="EE1209" s="274"/>
      <c r="EF1209" s="263"/>
      <c r="EG1209" s="263"/>
      <c r="EI1209" s="274"/>
      <c r="EJ1209" s="263"/>
      <c r="EK1209" s="263"/>
      <c r="EM1209" s="274"/>
      <c r="EN1209" s="263"/>
      <c r="EO1209" s="263"/>
      <c r="EQ1209" s="274"/>
      <c r="ER1209" s="263"/>
      <c r="ES1209" s="263"/>
      <c r="EU1209" s="274"/>
      <c r="EV1209" s="263"/>
      <c r="EW1209" s="263"/>
      <c r="EY1209" s="274"/>
      <c r="EZ1209" s="263"/>
      <c r="FA1209" s="263"/>
      <c r="FC1209" s="274"/>
      <c r="FD1209" s="263"/>
      <c r="FE1209" s="263"/>
      <c r="FG1209" s="274"/>
      <c r="FH1209" s="263"/>
      <c r="FI1209" s="263"/>
      <c r="FK1209" s="274"/>
      <c r="FL1209" s="263"/>
      <c r="FM1209" s="263"/>
      <c r="FO1209" s="274"/>
      <c r="FP1209" s="263"/>
      <c r="FQ1209" s="263"/>
      <c r="FS1209" s="274"/>
      <c r="FT1209" s="263"/>
      <c r="FU1209" s="263"/>
      <c r="FW1209" s="274"/>
      <c r="FX1209" s="263"/>
      <c r="FY1209" s="263"/>
      <c r="GA1209" s="274"/>
      <c r="GB1209" s="263"/>
      <c r="GC1209" s="263"/>
      <c r="GE1209" s="274"/>
      <c r="GF1209" s="263"/>
      <c r="GG1209" s="263"/>
      <c r="GI1209" s="274"/>
      <c r="GJ1209" s="263"/>
      <c r="GK1209" s="263"/>
      <c r="GM1209" s="274"/>
      <c r="GN1209" s="263"/>
      <c r="GO1209" s="263"/>
      <c r="GQ1209" s="274"/>
      <c r="GR1209" s="263"/>
      <c r="GS1209" s="263"/>
      <c r="GU1209" s="274"/>
      <c r="GV1209" s="263"/>
      <c r="GW1209" s="263"/>
      <c r="GY1209" s="274"/>
      <c r="GZ1209" s="263"/>
      <c r="HA1209" s="263"/>
      <c r="HC1209" s="274"/>
      <c r="HD1209" s="263"/>
      <c r="HE1209" s="263"/>
      <c r="HG1209" s="274"/>
      <c r="HH1209" s="263"/>
      <c r="HI1209" s="263"/>
      <c r="HK1209" s="274"/>
      <c r="HL1209" s="263"/>
      <c r="HM1209" s="263"/>
      <c r="HO1209" s="274"/>
      <c r="HP1209" s="263"/>
      <c r="HQ1209" s="263"/>
      <c r="HS1209" s="274"/>
      <c r="HT1209" s="263"/>
      <c r="HU1209" s="263"/>
      <c r="HW1209" s="274"/>
      <c r="HX1209" s="263"/>
      <c r="HY1209" s="263"/>
      <c r="IA1209" s="274"/>
      <c r="IB1209" s="263"/>
      <c r="IC1209" s="263"/>
      <c r="IE1209" s="274"/>
      <c r="IF1209" s="263"/>
      <c r="IG1209" s="263"/>
      <c r="II1209" s="274"/>
      <c r="IJ1209" s="263"/>
      <c r="IK1209" s="263"/>
      <c r="IM1209" s="274"/>
      <c r="IN1209" s="263"/>
      <c r="IO1209" s="263"/>
      <c r="IQ1209" s="274"/>
      <c r="IR1209" s="263"/>
      <c r="IS1209" s="263"/>
      <c r="IU1209" s="274"/>
    </row>
    <row r="1210" spans="1:255">
      <c r="A1210" s="131">
        <v>3369</v>
      </c>
      <c r="B1210" s="131" t="s">
        <v>48</v>
      </c>
      <c r="C1210" s="136" t="s">
        <v>1923</v>
      </c>
      <c r="D1210" s="269">
        <v>2190</v>
      </c>
      <c r="G1210" s="274"/>
      <c r="H1210" s="263"/>
      <c r="I1210" s="263"/>
      <c r="K1210" s="274"/>
      <c r="L1210" s="263"/>
      <c r="M1210" s="263"/>
      <c r="O1210" s="274"/>
      <c r="P1210" s="263"/>
      <c r="Q1210" s="263"/>
      <c r="S1210" s="274"/>
      <c r="T1210" s="263"/>
      <c r="U1210" s="263"/>
      <c r="W1210" s="274"/>
      <c r="X1210" s="263"/>
      <c r="Y1210" s="263"/>
      <c r="AA1210" s="274"/>
      <c r="AB1210" s="263"/>
      <c r="AC1210" s="263"/>
      <c r="AE1210" s="274"/>
      <c r="AF1210" s="263"/>
      <c r="AG1210" s="263"/>
      <c r="AI1210" s="274"/>
      <c r="AJ1210" s="263"/>
      <c r="AK1210" s="263"/>
      <c r="AM1210" s="274"/>
      <c r="AN1210" s="263"/>
      <c r="AO1210" s="263"/>
      <c r="AQ1210" s="274"/>
      <c r="AR1210" s="263"/>
      <c r="AS1210" s="263"/>
      <c r="AU1210" s="274"/>
      <c r="AV1210" s="263"/>
      <c r="AW1210" s="263"/>
      <c r="AY1210" s="274"/>
      <c r="AZ1210" s="263"/>
      <c r="BA1210" s="263"/>
      <c r="BC1210" s="274"/>
      <c r="BD1210" s="263"/>
      <c r="BE1210" s="263"/>
      <c r="BG1210" s="274"/>
      <c r="BH1210" s="263"/>
      <c r="BI1210" s="263"/>
      <c r="BK1210" s="274"/>
      <c r="BL1210" s="263"/>
      <c r="BM1210" s="263"/>
      <c r="BO1210" s="274"/>
      <c r="BP1210" s="263"/>
      <c r="BQ1210" s="263"/>
      <c r="BS1210" s="274"/>
      <c r="BT1210" s="263"/>
      <c r="BU1210" s="263"/>
      <c r="BW1210" s="274"/>
      <c r="BX1210" s="263"/>
      <c r="BY1210" s="263"/>
      <c r="CA1210" s="274"/>
      <c r="CB1210" s="263"/>
      <c r="CC1210" s="263"/>
      <c r="CE1210" s="274"/>
      <c r="CF1210" s="263"/>
      <c r="CG1210" s="263"/>
      <c r="CI1210" s="274"/>
      <c r="CJ1210" s="263"/>
      <c r="CK1210" s="263"/>
      <c r="CM1210" s="274"/>
      <c r="CN1210" s="263"/>
      <c r="CO1210" s="263"/>
      <c r="CQ1210" s="274"/>
      <c r="CR1210" s="263"/>
      <c r="CS1210" s="263"/>
      <c r="CU1210" s="274"/>
      <c r="CV1210" s="263"/>
      <c r="CW1210" s="263"/>
      <c r="CY1210" s="274"/>
      <c r="CZ1210" s="263"/>
      <c r="DA1210" s="263"/>
      <c r="DC1210" s="274"/>
      <c r="DD1210" s="263"/>
      <c r="DE1210" s="263"/>
      <c r="DG1210" s="274"/>
      <c r="DH1210" s="263"/>
      <c r="DI1210" s="263"/>
      <c r="DK1210" s="274"/>
      <c r="DL1210" s="263"/>
      <c r="DM1210" s="263"/>
      <c r="DO1210" s="274"/>
      <c r="DP1210" s="263"/>
      <c r="DQ1210" s="263"/>
      <c r="DS1210" s="274"/>
      <c r="DT1210" s="263"/>
      <c r="DU1210" s="263"/>
      <c r="DW1210" s="274"/>
      <c r="DX1210" s="263"/>
      <c r="DY1210" s="263"/>
      <c r="EA1210" s="274"/>
      <c r="EB1210" s="263"/>
      <c r="EC1210" s="263"/>
      <c r="EE1210" s="274"/>
      <c r="EF1210" s="263"/>
      <c r="EG1210" s="263"/>
      <c r="EI1210" s="274"/>
      <c r="EJ1210" s="263"/>
      <c r="EK1210" s="263"/>
      <c r="EM1210" s="274"/>
      <c r="EN1210" s="263"/>
      <c r="EO1210" s="263"/>
      <c r="EQ1210" s="274"/>
      <c r="ER1210" s="263"/>
      <c r="ES1210" s="263"/>
      <c r="EU1210" s="274"/>
      <c r="EV1210" s="263"/>
      <c r="EW1210" s="263"/>
      <c r="EY1210" s="274"/>
      <c r="EZ1210" s="263"/>
      <c r="FA1210" s="263"/>
      <c r="FC1210" s="274"/>
      <c r="FD1210" s="263"/>
      <c r="FE1210" s="263"/>
      <c r="FG1210" s="274"/>
      <c r="FH1210" s="263"/>
      <c r="FI1210" s="263"/>
      <c r="FK1210" s="274"/>
      <c r="FL1210" s="263"/>
      <c r="FM1210" s="263"/>
      <c r="FO1210" s="274"/>
      <c r="FP1210" s="263"/>
      <c r="FQ1210" s="263"/>
      <c r="FS1210" s="274"/>
      <c r="FT1210" s="263"/>
      <c r="FU1210" s="263"/>
      <c r="FW1210" s="274"/>
      <c r="FX1210" s="263"/>
      <c r="FY1210" s="263"/>
      <c r="GA1210" s="274"/>
      <c r="GB1210" s="263"/>
      <c r="GC1210" s="263"/>
      <c r="GE1210" s="274"/>
      <c r="GF1210" s="263"/>
      <c r="GG1210" s="263"/>
      <c r="GI1210" s="274"/>
      <c r="GJ1210" s="263"/>
      <c r="GK1210" s="263"/>
      <c r="GM1210" s="274"/>
      <c r="GN1210" s="263"/>
      <c r="GO1210" s="263"/>
      <c r="GQ1210" s="274"/>
      <c r="GR1210" s="263"/>
      <c r="GS1210" s="263"/>
      <c r="GU1210" s="274"/>
      <c r="GV1210" s="263"/>
      <c r="GW1210" s="263"/>
      <c r="GY1210" s="274"/>
      <c r="GZ1210" s="263"/>
      <c r="HA1210" s="263"/>
      <c r="HC1210" s="274"/>
      <c r="HD1210" s="263"/>
      <c r="HE1210" s="263"/>
      <c r="HG1210" s="274"/>
      <c r="HH1210" s="263"/>
      <c r="HI1210" s="263"/>
      <c r="HK1210" s="274"/>
      <c r="HL1210" s="263"/>
      <c r="HM1210" s="263"/>
      <c r="HO1210" s="274"/>
      <c r="HP1210" s="263"/>
      <c r="HQ1210" s="263"/>
      <c r="HS1210" s="274"/>
      <c r="HT1210" s="263"/>
      <c r="HU1210" s="263"/>
      <c r="HW1210" s="274"/>
      <c r="HX1210" s="263"/>
      <c r="HY1210" s="263"/>
      <c r="IA1210" s="274"/>
      <c r="IB1210" s="263"/>
      <c r="IC1210" s="263"/>
      <c r="IE1210" s="274"/>
      <c r="IF1210" s="263"/>
      <c r="IG1210" s="263"/>
      <c r="II1210" s="274"/>
      <c r="IJ1210" s="263"/>
      <c r="IK1210" s="263"/>
      <c r="IM1210" s="274"/>
      <c r="IN1210" s="263"/>
      <c r="IO1210" s="263"/>
      <c r="IQ1210" s="274"/>
      <c r="IR1210" s="263"/>
      <c r="IS1210" s="263"/>
      <c r="IU1210" s="274"/>
    </row>
    <row r="1211" spans="1:255">
      <c r="B1211" s="131"/>
      <c r="G1211" s="274"/>
      <c r="H1211" s="263"/>
      <c r="I1211" s="263"/>
      <c r="K1211" s="274"/>
      <c r="L1211" s="263"/>
      <c r="M1211" s="263"/>
      <c r="O1211" s="274"/>
      <c r="P1211" s="263"/>
      <c r="Q1211" s="263"/>
      <c r="S1211" s="274"/>
      <c r="T1211" s="263"/>
      <c r="U1211" s="263"/>
      <c r="W1211" s="274"/>
      <c r="X1211" s="263"/>
      <c r="Y1211" s="263"/>
      <c r="AA1211" s="274"/>
      <c r="AB1211" s="263"/>
      <c r="AC1211" s="263"/>
      <c r="AE1211" s="274"/>
      <c r="AF1211" s="263"/>
      <c r="AG1211" s="263"/>
      <c r="AI1211" s="274"/>
      <c r="AJ1211" s="263"/>
      <c r="AK1211" s="263"/>
      <c r="AM1211" s="274"/>
      <c r="AN1211" s="263"/>
      <c r="AO1211" s="263"/>
      <c r="AQ1211" s="274"/>
      <c r="AR1211" s="263"/>
      <c r="AS1211" s="263"/>
      <c r="AU1211" s="274"/>
      <c r="AV1211" s="263"/>
      <c r="AW1211" s="263"/>
      <c r="AY1211" s="274"/>
      <c r="AZ1211" s="263"/>
      <c r="BA1211" s="263"/>
      <c r="BC1211" s="274"/>
      <c r="BD1211" s="263"/>
      <c r="BE1211" s="263"/>
      <c r="BG1211" s="274"/>
      <c r="BH1211" s="263"/>
      <c r="BI1211" s="263"/>
      <c r="BK1211" s="274"/>
      <c r="BL1211" s="263"/>
      <c r="BM1211" s="263"/>
      <c r="BO1211" s="274"/>
      <c r="BP1211" s="263"/>
      <c r="BQ1211" s="263"/>
      <c r="BS1211" s="274"/>
      <c r="BT1211" s="263"/>
      <c r="BU1211" s="263"/>
      <c r="BW1211" s="274"/>
      <c r="BX1211" s="263"/>
      <c r="BY1211" s="263"/>
      <c r="CA1211" s="274"/>
      <c r="CB1211" s="263"/>
      <c r="CC1211" s="263"/>
      <c r="CE1211" s="274"/>
      <c r="CF1211" s="263"/>
      <c r="CG1211" s="263"/>
      <c r="CI1211" s="274"/>
      <c r="CJ1211" s="263"/>
      <c r="CK1211" s="263"/>
      <c r="CM1211" s="274"/>
      <c r="CN1211" s="263"/>
      <c r="CO1211" s="263"/>
      <c r="CQ1211" s="274"/>
      <c r="CR1211" s="263"/>
      <c r="CS1211" s="263"/>
      <c r="CU1211" s="274"/>
      <c r="CV1211" s="263"/>
      <c r="CW1211" s="263"/>
      <c r="CY1211" s="274"/>
      <c r="CZ1211" s="263"/>
      <c r="DA1211" s="263"/>
      <c r="DC1211" s="274"/>
      <c r="DD1211" s="263"/>
      <c r="DE1211" s="263"/>
      <c r="DG1211" s="274"/>
      <c r="DH1211" s="263"/>
      <c r="DI1211" s="263"/>
      <c r="DK1211" s="274"/>
      <c r="DL1211" s="263"/>
      <c r="DM1211" s="263"/>
      <c r="DO1211" s="274"/>
      <c r="DP1211" s="263"/>
      <c r="DQ1211" s="263"/>
      <c r="DS1211" s="274"/>
      <c r="DT1211" s="263"/>
      <c r="DU1211" s="263"/>
      <c r="DW1211" s="274"/>
      <c r="DX1211" s="263"/>
      <c r="DY1211" s="263"/>
      <c r="EA1211" s="274"/>
      <c r="EB1211" s="263"/>
      <c r="EC1211" s="263"/>
      <c r="EE1211" s="274"/>
      <c r="EF1211" s="263"/>
      <c r="EG1211" s="263"/>
      <c r="EI1211" s="274"/>
      <c r="EJ1211" s="263"/>
      <c r="EK1211" s="263"/>
      <c r="EM1211" s="274"/>
      <c r="EN1211" s="263"/>
      <c r="EO1211" s="263"/>
      <c r="EQ1211" s="274"/>
      <c r="ER1211" s="263"/>
      <c r="ES1211" s="263"/>
      <c r="EU1211" s="274"/>
      <c r="EV1211" s="263"/>
      <c r="EW1211" s="263"/>
      <c r="EY1211" s="274"/>
      <c r="EZ1211" s="263"/>
      <c r="FA1211" s="263"/>
      <c r="FC1211" s="274"/>
      <c r="FD1211" s="263"/>
      <c r="FE1211" s="263"/>
      <c r="FG1211" s="274"/>
      <c r="FH1211" s="263"/>
      <c r="FI1211" s="263"/>
      <c r="FK1211" s="274"/>
      <c r="FL1211" s="263"/>
      <c r="FM1211" s="263"/>
      <c r="FO1211" s="274"/>
      <c r="FP1211" s="263"/>
      <c r="FQ1211" s="263"/>
      <c r="FS1211" s="274"/>
      <c r="FT1211" s="263"/>
      <c r="FU1211" s="263"/>
      <c r="FW1211" s="274"/>
      <c r="FX1211" s="263"/>
      <c r="FY1211" s="263"/>
      <c r="GA1211" s="274"/>
      <c r="GB1211" s="263"/>
      <c r="GC1211" s="263"/>
      <c r="GE1211" s="274"/>
      <c r="GF1211" s="263"/>
      <c r="GG1211" s="263"/>
      <c r="GI1211" s="274"/>
      <c r="GJ1211" s="263"/>
      <c r="GK1211" s="263"/>
      <c r="GM1211" s="274"/>
      <c r="GN1211" s="263"/>
      <c r="GO1211" s="263"/>
      <c r="GQ1211" s="274"/>
      <c r="GR1211" s="263"/>
      <c r="GS1211" s="263"/>
      <c r="GU1211" s="274"/>
      <c r="GV1211" s="263"/>
      <c r="GW1211" s="263"/>
      <c r="GY1211" s="274"/>
      <c r="GZ1211" s="263"/>
      <c r="HA1211" s="263"/>
      <c r="HC1211" s="274"/>
      <c r="HD1211" s="263"/>
      <c r="HE1211" s="263"/>
      <c r="HG1211" s="274"/>
      <c r="HH1211" s="263"/>
      <c r="HI1211" s="263"/>
      <c r="HK1211" s="274"/>
      <c r="HL1211" s="263"/>
      <c r="HM1211" s="263"/>
      <c r="HO1211" s="274"/>
      <c r="HP1211" s="263"/>
      <c r="HQ1211" s="263"/>
      <c r="HS1211" s="274"/>
      <c r="HT1211" s="263"/>
      <c r="HU1211" s="263"/>
      <c r="HW1211" s="274"/>
      <c r="HX1211" s="263"/>
      <c r="HY1211" s="263"/>
      <c r="IA1211" s="274"/>
      <c r="IB1211" s="263"/>
      <c r="IC1211" s="263"/>
      <c r="IE1211" s="274"/>
      <c r="IF1211" s="263"/>
      <c r="IG1211" s="263"/>
      <c r="II1211" s="274"/>
      <c r="IJ1211" s="263"/>
      <c r="IK1211" s="263"/>
      <c r="IM1211" s="274"/>
      <c r="IN1211" s="263"/>
      <c r="IO1211" s="263"/>
      <c r="IQ1211" s="274"/>
      <c r="IR1211" s="263"/>
      <c r="IS1211" s="263"/>
      <c r="IU1211" s="274"/>
    </row>
    <row r="1212" spans="1:255">
      <c r="A1212" s="131">
        <v>3138</v>
      </c>
      <c r="B1212" s="131" t="s">
        <v>937</v>
      </c>
      <c r="C1212" s="136" t="s">
        <v>1922</v>
      </c>
      <c r="D1212" s="269">
        <v>3250</v>
      </c>
      <c r="G1212" s="274"/>
      <c r="H1212" s="263"/>
      <c r="I1212" s="263"/>
      <c r="K1212" s="274"/>
      <c r="L1212" s="263"/>
      <c r="M1212" s="263"/>
      <c r="O1212" s="274"/>
      <c r="P1212" s="263"/>
      <c r="Q1212" s="263"/>
      <c r="S1212" s="274"/>
      <c r="T1212" s="263"/>
      <c r="U1212" s="263"/>
      <c r="W1212" s="274"/>
      <c r="X1212" s="263"/>
      <c r="Y1212" s="263"/>
      <c r="AA1212" s="274"/>
      <c r="AB1212" s="263"/>
      <c r="AC1212" s="263"/>
      <c r="AE1212" s="274"/>
      <c r="AF1212" s="263"/>
      <c r="AG1212" s="263"/>
      <c r="AI1212" s="274"/>
      <c r="AJ1212" s="263"/>
      <c r="AK1212" s="263"/>
      <c r="AM1212" s="274"/>
      <c r="AN1212" s="263"/>
      <c r="AO1212" s="263"/>
      <c r="AQ1212" s="274"/>
      <c r="AR1212" s="263"/>
      <c r="AS1212" s="263"/>
      <c r="AU1212" s="274"/>
      <c r="AV1212" s="263"/>
      <c r="AW1212" s="263"/>
      <c r="AY1212" s="274"/>
      <c r="AZ1212" s="263"/>
      <c r="BA1212" s="263"/>
      <c r="BC1212" s="274"/>
      <c r="BD1212" s="263"/>
      <c r="BE1212" s="263"/>
      <c r="BG1212" s="274"/>
      <c r="BH1212" s="263"/>
      <c r="BI1212" s="263"/>
      <c r="BK1212" s="274"/>
      <c r="BL1212" s="263"/>
      <c r="BM1212" s="263"/>
      <c r="BO1212" s="274"/>
      <c r="BP1212" s="263"/>
      <c r="BQ1212" s="263"/>
      <c r="BS1212" s="274"/>
      <c r="BT1212" s="263"/>
      <c r="BU1212" s="263"/>
      <c r="BW1212" s="274"/>
      <c r="BX1212" s="263"/>
      <c r="BY1212" s="263"/>
      <c r="CA1212" s="274"/>
      <c r="CB1212" s="263"/>
      <c r="CC1212" s="263"/>
      <c r="CE1212" s="274"/>
      <c r="CF1212" s="263"/>
      <c r="CG1212" s="263"/>
      <c r="CI1212" s="274"/>
      <c r="CJ1212" s="263"/>
      <c r="CK1212" s="263"/>
      <c r="CM1212" s="274"/>
      <c r="CN1212" s="263"/>
      <c r="CO1212" s="263"/>
      <c r="CQ1212" s="274"/>
      <c r="CR1212" s="263"/>
      <c r="CS1212" s="263"/>
      <c r="CU1212" s="274"/>
      <c r="CV1212" s="263"/>
      <c r="CW1212" s="263"/>
      <c r="CY1212" s="274"/>
      <c r="CZ1212" s="263"/>
      <c r="DA1212" s="263"/>
      <c r="DC1212" s="274"/>
      <c r="DD1212" s="263"/>
      <c r="DE1212" s="263"/>
      <c r="DG1212" s="274"/>
      <c r="DH1212" s="263"/>
      <c r="DI1212" s="263"/>
      <c r="DK1212" s="274"/>
      <c r="DL1212" s="263"/>
      <c r="DM1212" s="263"/>
      <c r="DO1212" s="274"/>
      <c r="DP1212" s="263"/>
      <c r="DQ1212" s="263"/>
      <c r="DS1212" s="274"/>
      <c r="DT1212" s="263"/>
      <c r="DU1212" s="263"/>
      <c r="DW1212" s="274"/>
      <c r="DX1212" s="263"/>
      <c r="DY1212" s="263"/>
      <c r="EA1212" s="274"/>
      <c r="EB1212" s="263"/>
      <c r="EC1212" s="263"/>
      <c r="EE1212" s="274"/>
      <c r="EF1212" s="263"/>
      <c r="EG1212" s="263"/>
      <c r="EI1212" s="274"/>
      <c r="EJ1212" s="263"/>
      <c r="EK1212" s="263"/>
      <c r="EM1212" s="274"/>
      <c r="EN1212" s="263"/>
      <c r="EO1212" s="263"/>
      <c r="EQ1212" s="274"/>
      <c r="ER1212" s="263"/>
      <c r="ES1212" s="263"/>
      <c r="EU1212" s="274"/>
      <c r="EV1212" s="263"/>
      <c r="EW1212" s="263"/>
      <c r="EY1212" s="274"/>
      <c r="EZ1212" s="263"/>
      <c r="FA1212" s="263"/>
      <c r="FC1212" s="274"/>
      <c r="FD1212" s="263"/>
      <c r="FE1212" s="263"/>
      <c r="FG1212" s="274"/>
      <c r="FH1212" s="263"/>
      <c r="FI1212" s="263"/>
      <c r="FK1212" s="274"/>
      <c r="FL1212" s="263"/>
      <c r="FM1212" s="263"/>
      <c r="FO1212" s="274"/>
      <c r="FP1212" s="263"/>
      <c r="FQ1212" s="263"/>
      <c r="FS1212" s="274"/>
      <c r="FT1212" s="263"/>
      <c r="FU1212" s="263"/>
      <c r="FW1212" s="274"/>
      <c r="FX1212" s="263"/>
      <c r="FY1212" s="263"/>
      <c r="GA1212" s="274"/>
      <c r="GB1212" s="263"/>
      <c r="GC1212" s="263"/>
      <c r="GE1212" s="274"/>
      <c r="GF1212" s="263"/>
      <c r="GG1212" s="263"/>
      <c r="GI1212" s="274"/>
      <c r="GJ1212" s="263"/>
      <c r="GK1212" s="263"/>
      <c r="GM1212" s="274"/>
      <c r="GN1212" s="263"/>
      <c r="GO1212" s="263"/>
      <c r="GQ1212" s="274"/>
      <c r="GR1212" s="263"/>
      <c r="GS1212" s="263"/>
      <c r="GU1212" s="274"/>
      <c r="GV1212" s="263"/>
      <c r="GW1212" s="263"/>
      <c r="GY1212" s="274"/>
      <c r="GZ1212" s="263"/>
      <c r="HA1212" s="263"/>
      <c r="HC1212" s="274"/>
      <c r="HD1212" s="263"/>
      <c r="HE1212" s="263"/>
      <c r="HG1212" s="274"/>
      <c r="HH1212" s="263"/>
      <c r="HI1212" s="263"/>
      <c r="HK1212" s="274"/>
      <c r="HL1212" s="263"/>
      <c r="HM1212" s="263"/>
      <c r="HO1212" s="274"/>
      <c r="HP1212" s="263"/>
      <c r="HQ1212" s="263"/>
      <c r="HS1212" s="274"/>
      <c r="HT1212" s="263"/>
      <c r="HU1212" s="263"/>
      <c r="HW1212" s="274"/>
      <c r="HX1212" s="263"/>
      <c r="HY1212" s="263"/>
      <c r="IA1212" s="274"/>
      <c r="IB1212" s="263"/>
      <c r="IC1212" s="263"/>
      <c r="IE1212" s="274"/>
      <c r="IF1212" s="263"/>
      <c r="IG1212" s="263"/>
      <c r="II1212" s="274"/>
      <c r="IJ1212" s="263"/>
      <c r="IK1212" s="263"/>
      <c r="IM1212" s="274"/>
      <c r="IN1212" s="263"/>
      <c r="IO1212" s="263"/>
      <c r="IQ1212" s="274"/>
      <c r="IR1212" s="263"/>
      <c r="IS1212" s="263"/>
      <c r="IU1212" s="274"/>
    </row>
    <row r="1213" spans="1:255">
      <c r="B1213" s="131"/>
      <c r="G1213" s="274"/>
      <c r="H1213" s="263"/>
      <c r="I1213" s="263"/>
      <c r="K1213" s="274"/>
      <c r="L1213" s="263"/>
      <c r="M1213" s="263"/>
      <c r="O1213" s="274"/>
      <c r="P1213" s="263"/>
      <c r="Q1213" s="263"/>
      <c r="S1213" s="274"/>
      <c r="T1213" s="263"/>
      <c r="U1213" s="263"/>
      <c r="W1213" s="274"/>
      <c r="X1213" s="263"/>
      <c r="Y1213" s="263"/>
      <c r="AA1213" s="274"/>
      <c r="AB1213" s="263"/>
      <c r="AC1213" s="263"/>
      <c r="AE1213" s="274"/>
      <c r="AF1213" s="263"/>
      <c r="AG1213" s="263"/>
      <c r="AI1213" s="274"/>
      <c r="AJ1213" s="263"/>
      <c r="AK1213" s="263"/>
      <c r="AM1213" s="274"/>
      <c r="AN1213" s="263"/>
      <c r="AO1213" s="263"/>
      <c r="AQ1213" s="274"/>
      <c r="AR1213" s="263"/>
      <c r="AS1213" s="263"/>
      <c r="AU1213" s="274"/>
      <c r="AV1213" s="263"/>
      <c r="AW1213" s="263"/>
      <c r="AY1213" s="274"/>
      <c r="AZ1213" s="263"/>
      <c r="BA1213" s="263"/>
      <c r="BC1213" s="274"/>
      <c r="BD1213" s="263"/>
      <c r="BE1213" s="263"/>
      <c r="BG1213" s="274"/>
      <c r="BH1213" s="263"/>
      <c r="BI1213" s="263"/>
      <c r="BK1213" s="274"/>
      <c r="BL1213" s="263"/>
      <c r="BM1213" s="263"/>
      <c r="BO1213" s="274"/>
      <c r="BP1213" s="263"/>
      <c r="BQ1213" s="263"/>
      <c r="BS1213" s="274"/>
      <c r="BT1213" s="263"/>
      <c r="BU1213" s="263"/>
      <c r="BW1213" s="274"/>
      <c r="BX1213" s="263"/>
      <c r="BY1213" s="263"/>
      <c r="CA1213" s="274"/>
      <c r="CB1213" s="263"/>
      <c r="CC1213" s="263"/>
      <c r="CE1213" s="274"/>
      <c r="CF1213" s="263"/>
      <c r="CG1213" s="263"/>
      <c r="CI1213" s="274"/>
      <c r="CJ1213" s="263"/>
      <c r="CK1213" s="263"/>
      <c r="CM1213" s="274"/>
      <c r="CN1213" s="263"/>
      <c r="CO1213" s="263"/>
      <c r="CQ1213" s="274"/>
      <c r="CR1213" s="263"/>
      <c r="CS1213" s="263"/>
      <c r="CU1213" s="274"/>
      <c r="CV1213" s="263"/>
      <c r="CW1213" s="263"/>
      <c r="CY1213" s="274"/>
      <c r="CZ1213" s="263"/>
      <c r="DA1213" s="263"/>
      <c r="DC1213" s="274"/>
      <c r="DD1213" s="263"/>
      <c r="DE1213" s="263"/>
      <c r="DG1213" s="274"/>
      <c r="DH1213" s="263"/>
      <c r="DI1213" s="263"/>
      <c r="DK1213" s="274"/>
      <c r="DL1213" s="263"/>
      <c r="DM1213" s="263"/>
      <c r="DO1213" s="274"/>
      <c r="DP1213" s="263"/>
      <c r="DQ1213" s="263"/>
      <c r="DS1213" s="274"/>
      <c r="DT1213" s="263"/>
      <c r="DU1213" s="263"/>
      <c r="DW1213" s="274"/>
      <c r="DX1213" s="263"/>
      <c r="DY1213" s="263"/>
      <c r="EA1213" s="274"/>
      <c r="EB1213" s="263"/>
      <c r="EC1213" s="263"/>
      <c r="EE1213" s="274"/>
      <c r="EF1213" s="263"/>
      <c r="EG1213" s="263"/>
      <c r="EI1213" s="274"/>
      <c r="EJ1213" s="263"/>
      <c r="EK1213" s="263"/>
      <c r="EM1213" s="274"/>
      <c r="EN1213" s="263"/>
      <c r="EO1213" s="263"/>
      <c r="EQ1213" s="274"/>
      <c r="ER1213" s="263"/>
      <c r="ES1213" s="263"/>
      <c r="EU1213" s="274"/>
      <c r="EV1213" s="263"/>
      <c r="EW1213" s="263"/>
      <c r="EY1213" s="274"/>
      <c r="EZ1213" s="263"/>
      <c r="FA1213" s="263"/>
      <c r="FC1213" s="274"/>
      <c r="FD1213" s="263"/>
      <c r="FE1213" s="263"/>
      <c r="FG1213" s="274"/>
      <c r="FH1213" s="263"/>
      <c r="FI1213" s="263"/>
      <c r="FK1213" s="274"/>
      <c r="FL1213" s="263"/>
      <c r="FM1213" s="263"/>
      <c r="FO1213" s="274"/>
      <c r="FP1213" s="263"/>
      <c r="FQ1213" s="263"/>
      <c r="FS1213" s="274"/>
      <c r="FT1213" s="263"/>
      <c r="FU1213" s="263"/>
      <c r="FW1213" s="274"/>
      <c r="FX1213" s="263"/>
      <c r="FY1213" s="263"/>
      <c r="GA1213" s="274"/>
      <c r="GB1213" s="263"/>
      <c r="GC1213" s="263"/>
      <c r="GE1213" s="274"/>
      <c r="GF1213" s="263"/>
      <c r="GG1213" s="263"/>
      <c r="GI1213" s="274"/>
      <c r="GJ1213" s="263"/>
      <c r="GK1213" s="263"/>
      <c r="GM1213" s="274"/>
      <c r="GN1213" s="263"/>
      <c r="GO1213" s="263"/>
      <c r="GQ1213" s="274"/>
      <c r="GR1213" s="263"/>
      <c r="GS1213" s="263"/>
      <c r="GU1213" s="274"/>
      <c r="GV1213" s="263"/>
      <c r="GW1213" s="263"/>
      <c r="GY1213" s="274"/>
      <c r="GZ1213" s="263"/>
      <c r="HA1213" s="263"/>
      <c r="HC1213" s="274"/>
      <c r="HD1213" s="263"/>
      <c r="HE1213" s="263"/>
      <c r="HG1213" s="274"/>
      <c r="HH1213" s="263"/>
      <c r="HI1213" s="263"/>
      <c r="HK1213" s="274"/>
      <c r="HL1213" s="263"/>
      <c r="HM1213" s="263"/>
      <c r="HO1213" s="274"/>
      <c r="HP1213" s="263"/>
      <c r="HQ1213" s="263"/>
      <c r="HS1213" s="274"/>
      <c r="HT1213" s="263"/>
      <c r="HU1213" s="263"/>
      <c r="HW1213" s="274"/>
      <c r="HX1213" s="263"/>
      <c r="HY1213" s="263"/>
      <c r="IA1213" s="274"/>
      <c r="IB1213" s="263"/>
      <c r="IC1213" s="263"/>
      <c r="IE1213" s="274"/>
      <c r="IF1213" s="263"/>
      <c r="IG1213" s="263"/>
      <c r="II1213" s="274"/>
      <c r="IJ1213" s="263"/>
      <c r="IK1213" s="263"/>
      <c r="IM1213" s="274"/>
      <c r="IN1213" s="263"/>
      <c r="IO1213" s="263"/>
      <c r="IQ1213" s="274"/>
      <c r="IR1213" s="263"/>
      <c r="IS1213" s="263"/>
      <c r="IU1213" s="274"/>
    </row>
    <row r="1214" spans="1:255">
      <c r="A1214" s="131">
        <v>3421</v>
      </c>
      <c r="B1214" s="131" t="s">
        <v>2815</v>
      </c>
      <c r="C1214" s="136" t="s">
        <v>4445</v>
      </c>
      <c r="D1214" s="269">
        <v>3040</v>
      </c>
      <c r="G1214" s="274"/>
      <c r="H1214" s="263"/>
      <c r="I1214" s="263"/>
      <c r="K1214" s="274"/>
      <c r="L1214" s="263"/>
      <c r="M1214" s="263"/>
      <c r="O1214" s="274"/>
      <c r="P1214" s="263"/>
      <c r="Q1214" s="263"/>
      <c r="S1214" s="274"/>
      <c r="T1214" s="263"/>
      <c r="U1214" s="263"/>
      <c r="W1214" s="274"/>
      <c r="X1214" s="263"/>
      <c r="Y1214" s="263"/>
      <c r="AA1214" s="274"/>
      <c r="AB1214" s="263"/>
      <c r="AC1214" s="263"/>
      <c r="AE1214" s="274"/>
      <c r="AF1214" s="263"/>
      <c r="AG1214" s="263"/>
      <c r="AI1214" s="274"/>
      <c r="AJ1214" s="263"/>
      <c r="AK1214" s="263"/>
      <c r="AM1214" s="274"/>
      <c r="AN1214" s="263"/>
      <c r="AO1214" s="263"/>
      <c r="AQ1214" s="274"/>
      <c r="AR1214" s="263"/>
      <c r="AS1214" s="263"/>
      <c r="AU1214" s="274"/>
      <c r="AV1214" s="263"/>
      <c r="AW1214" s="263"/>
      <c r="AY1214" s="274"/>
      <c r="AZ1214" s="263"/>
      <c r="BA1214" s="263"/>
      <c r="BC1214" s="274"/>
      <c r="BD1214" s="263"/>
      <c r="BE1214" s="263"/>
      <c r="BG1214" s="274"/>
      <c r="BH1214" s="263"/>
      <c r="BI1214" s="263"/>
      <c r="BK1214" s="274"/>
      <c r="BL1214" s="263"/>
      <c r="BM1214" s="263"/>
      <c r="BO1214" s="274"/>
      <c r="BP1214" s="263"/>
      <c r="BQ1214" s="263"/>
      <c r="BS1214" s="274"/>
      <c r="BT1214" s="263"/>
      <c r="BU1214" s="263"/>
      <c r="BW1214" s="274"/>
      <c r="BX1214" s="263"/>
      <c r="BY1214" s="263"/>
      <c r="CA1214" s="274"/>
      <c r="CB1214" s="263"/>
      <c r="CC1214" s="263"/>
      <c r="CE1214" s="274"/>
      <c r="CF1214" s="263"/>
      <c r="CG1214" s="263"/>
      <c r="CI1214" s="274"/>
      <c r="CJ1214" s="263"/>
      <c r="CK1214" s="263"/>
      <c r="CM1214" s="274"/>
      <c r="CN1214" s="263"/>
      <c r="CO1214" s="263"/>
      <c r="CQ1214" s="274"/>
      <c r="CR1214" s="263"/>
      <c r="CS1214" s="263"/>
      <c r="CU1214" s="274"/>
      <c r="CV1214" s="263"/>
      <c r="CW1214" s="263"/>
      <c r="CY1214" s="274"/>
      <c r="CZ1214" s="263"/>
      <c r="DA1214" s="263"/>
      <c r="DC1214" s="274"/>
      <c r="DD1214" s="263"/>
      <c r="DE1214" s="263"/>
      <c r="DG1214" s="274"/>
      <c r="DH1214" s="263"/>
      <c r="DI1214" s="263"/>
      <c r="DK1214" s="274"/>
      <c r="DL1214" s="263"/>
      <c r="DM1214" s="263"/>
      <c r="DO1214" s="274"/>
      <c r="DP1214" s="263"/>
      <c r="DQ1214" s="263"/>
      <c r="DS1214" s="274"/>
      <c r="DT1214" s="263"/>
      <c r="DU1214" s="263"/>
      <c r="DW1214" s="274"/>
      <c r="DX1214" s="263"/>
      <c r="DY1214" s="263"/>
      <c r="EA1214" s="274"/>
      <c r="EB1214" s="263"/>
      <c r="EC1214" s="263"/>
      <c r="EE1214" s="274"/>
      <c r="EF1214" s="263"/>
      <c r="EG1214" s="263"/>
      <c r="EI1214" s="274"/>
      <c r="EJ1214" s="263"/>
      <c r="EK1214" s="263"/>
      <c r="EM1214" s="274"/>
      <c r="EN1214" s="263"/>
      <c r="EO1214" s="263"/>
      <c r="EQ1214" s="274"/>
      <c r="ER1214" s="263"/>
      <c r="ES1214" s="263"/>
      <c r="EU1214" s="274"/>
      <c r="EV1214" s="263"/>
      <c r="EW1214" s="263"/>
      <c r="EY1214" s="274"/>
      <c r="EZ1214" s="263"/>
      <c r="FA1214" s="263"/>
      <c r="FC1214" s="274"/>
      <c r="FD1214" s="263"/>
      <c r="FE1214" s="263"/>
      <c r="FG1214" s="274"/>
      <c r="FH1214" s="263"/>
      <c r="FI1214" s="263"/>
      <c r="FK1214" s="274"/>
      <c r="FL1214" s="263"/>
      <c r="FM1214" s="263"/>
      <c r="FO1214" s="274"/>
      <c r="FP1214" s="263"/>
      <c r="FQ1214" s="263"/>
      <c r="FS1214" s="274"/>
      <c r="FT1214" s="263"/>
      <c r="FU1214" s="263"/>
      <c r="FW1214" s="274"/>
      <c r="FX1214" s="263"/>
      <c r="FY1214" s="263"/>
      <c r="GA1214" s="274"/>
      <c r="GB1214" s="263"/>
      <c r="GC1214" s="263"/>
      <c r="GE1214" s="274"/>
      <c r="GF1214" s="263"/>
      <c r="GG1214" s="263"/>
      <c r="GI1214" s="274"/>
      <c r="GJ1214" s="263"/>
      <c r="GK1214" s="263"/>
      <c r="GM1214" s="274"/>
      <c r="GN1214" s="263"/>
      <c r="GO1214" s="263"/>
      <c r="GQ1214" s="274"/>
      <c r="GR1214" s="263"/>
      <c r="GS1214" s="263"/>
      <c r="GU1214" s="274"/>
      <c r="GV1214" s="263"/>
      <c r="GW1214" s="263"/>
      <c r="GY1214" s="274"/>
      <c r="GZ1214" s="263"/>
      <c r="HA1214" s="263"/>
      <c r="HC1214" s="274"/>
      <c r="HD1214" s="263"/>
      <c r="HE1214" s="263"/>
      <c r="HG1214" s="274"/>
      <c r="HH1214" s="263"/>
      <c r="HI1214" s="263"/>
      <c r="HK1214" s="274"/>
      <c r="HL1214" s="263"/>
      <c r="HM1214" s="263"/>
      <c r="HO1214" s="274"/>
      <c r="HP1214" s="263"/>
      <c r="HQ1214" s="263"/>
      <c r="HS1214" s="274"/>
      <c r="HT1214" s="263"/>
      <c r="HU1214" s="263"/>
      <c r="HW1214" s="274"/>
      <c r="HX1214" s="263"/>
      <c r="HY1214" s="263"/>
      <c r="IA1214" s="274"/>
      <c r="IB1214" s="263"/>
      <c r="IC1214" s="263"/>
      <c r="IE1214" s="274"/>
      <c r="IF1214" s="263"/>
      <c r="IG1214" s="263"/>
      <c r="II1214" s="274"/>
      <c r="IJ1214" s="263"/>
      <c r="IK1214" s="263"/>
      <c r="IM1214" s="274"/>
      <c r="IN1214" s="263"/>
      <c r="IO1214" s="263"/>
      <c r="IQ1214" s="274"/>
      <c r="IR1214" s="263"/>
      <c r="IS1214" s="263"/>
      <c r="IU1214" s="274"/>
    </row>
    <row r="1215" spans="1:255">
      <c r="A1215" s="131">
        <v>3422</v>
      </c>
      <c r="B1215" s="131" t="s">
        <v>2815</v>
      </c>
      <c r="C1215" s="136" t="s">
        <v>4447</v>
      </c>
      <c r="D1215" s="269">
        <v>4240</v>
      </c>
      <c r="G1215" s="274"/>
      <c r="H1215" s="263"/>
      <c r="I1215" s="263"/>
      <c r="K1215" s="274"/>
      <c r="L1215" s="263"/>
      <c r="M1215" s="263"/>
      <c r="O1215" s="274"/>
      <c r="P1215" s="263"/>
      <c r="Q1215" s="263"/>
      <c r="S1215" s="274"/>
      <c r="T1215" s="263"/>
      <c r="U1215" s="263"/>
      <c r="W1215" s="274"/>
      <c r="X1215" s="263"/>
      <c r="Y1215" s="263"/>
      <c r="AA1215" s="274"/>
      <c r="AB1215" s="263"/>
      <c r="AC1215" s="263"/>
      <c r="AE1215" s="274"/>
      <c r="AF1215" s="263"/>
      <c r="AG1215" s="263"/>
      <c r="AI1215" s="274"/>
      <c r="AJ1215" s="263"/>
      <c r="AK1215" s="263"/>
      <c r="AM1215" s="274"/>
      <c r="AN1215" s="263"/>
      <c r="AO1215" s="263"/>
      <c r="AQ1215" s="274"/>
      <c r="AR1215" s="263"/>
      <c r="AS1215" s="263"/>
      <c r="AU1215" s="274"/>
      <c r="AV1215" s="263"/>
      <c r="AW1215" s="263"/>
      <c r="AY1215" s="274"/>
      <c r="AZ1215" s="263"/>
      <c r="BA1215" s="263"/>
      <c r="BC1215" s="274"/>
      <c r="BD1215" s="263"/>
      <c r="BE1215" s="263"/>
      <c r="BG1215" s="274"/>
      <c r="BH1215" s="263"/>
      <c r="BI1215" s="263"/>
      <c r="BK1215" s="274"/>
      <c r="BL1215" s="263"/>
      <c r="BM1215" s="263"/>
      <c r="BO1215" s="274"/>
      <c r="BP1215" s="263"/>
      <c r="BQ1215" s="263"/>
      <c r="BS1215" s="274"/>
      <c r="BT1215" s="263"/>
      <c r="BU1215" s="263"/>
      <c r="BW1215" s="274"/>
      <c r="BX1215" s="263"/>
      <c r="BY1215" s="263"/>
      <c r="CA1215" s="274"/>
      <c r="CB1215" s="263"/>
      <c r="CC1215" s="263"/>
      <c r="CE1215" s="274"/>
      <c r="CF1215" s="263"/>
      <c r="CG1215" s="263"/>
      <c r="CI1215" s="274"/>
      <c r="CJ1215" s="263"/>
      <c r="CK1215" s="263"/>
      <c r="CM1215" s="274"/>
      <c r="CN1215" s="263"/>
      <c r="CO1215" s="263"/>
      <c r="CQ1215" s="274"/>
      <c r="CR1215" s="263"/>
      <c r="CS1215" s="263"/>
      <c r="CU1215" s="274"/>
      <c r="CV1215" s="263"/>
      <c r="CW1215" s="263"/>
      <c r="CY1215" s="274"/>
      <c r="CZ1215" s="263"/>
      <c r="DA1215" s="263"/>
      <c r="DC1215" s="274"/>
      <c r="DD1215" s="263"/>
      <c r="DE1215" s="263"/>
      <c r="DG1215" s="274"/>
      <c r="DH1215" s="263"/>
      <c r="DI1215" s="263"/>
      <c r="DK1215" s="274"/>
      <c r="DL1215" s="263"/>
      <c r="DM1215" s="263"/>
      <c r="DO1215" s="274"/>
      <c r="DP1215" s="263"/>
      <c r="DQ1215" s="263"/>
      <c r="DS1215" s="274"/>
      <c r="DT1215" s="263"/>
      <c r="DU1215" s="263"/>
      <c r="DW1215" s="274"/>
      <c r="DX1215" s="263"/>
      <c r="DY1215" s="263"/>
      <c r="EA1215" s="274"/>
      <c r="EB1215" s="263"/>
      <c r="EC1215" s="263"/>
      <c r="EE1215" s="274"/>
      <c r="EF1215" s="263"/>
      <c r="EG1215" s="263"/>
      <c r="EI1215" s="274"/>
      <c r="EJ1215" s="263"/>
      <c r="EK1215" s="263"/>
      <c r="EM1215" s="274"/>
      <c r="EN1215" s="263"/>
      <c r="EO1215" s="263"/>
      <c r="EQ1215" s="274"/>
      <c r="ER1215" s="263"/>
      <c r="ES1215" s="263"/>
      <c r="EU1215" s="274"/>
      <c r="EV1215" s="263"/>
      <c r="EW1215" s="263"/>
      <c r="EY1215" s="274"/>
      <c r="EZ1215" s="263"/>
      <c r="FA1215" s="263"/>
      <c r="FC1215" s="274"/>
      <c r="FD1215" s="263"/>
      <c r="FE1215" s="263"/>
      <c r="FG1215" s="274"/>
      <c r="FH1215" s="263"/>
      <c r="FI1215" s="263"/>
      <c r="FK1215" s="274"/>
      <c r="FL1215" s="263"/>
      <c r="FM1215" s="263"/>
      <c r="FO1215" s="274"/>
      <c r="FP1215" s="263"/>
      <c r="FQ1215" s="263"/>
      <c r="FS1215" s="274"/>
      <c r="FT1215" s="263"/>
      <c r="FU1215" s="263"/>
      <c r="FW1215" s="274"/>
      <c r="FX1215" s="263"/>
      <c r="FY1215" s="263"/>
      <c r="GA1215" s="274"/>
      <c r="GB1215" s="263"/>
      <c r="GC1215" s="263"/>
      <c r="GE1215" s="274"/>
      <c r="GF1215" s="263"/>
      <c r="GG1215" s="263"/>
      <c r="GI1215" s="274"/>
      <c r="GJ1215" s="263"/>
      <c r="GK1215" s="263"/>
      <c r="GM1215" s="274"/>
      <c r="GN1215" s="263"/>
      <c r="GO1215" s="263"/>
      <c r="GQ1215" s="274"/>
      <c r="GR1215" s="263"/>
      <c r="GS1215" s="263"/>
      <c r="GU1215" s="274"/>
      <c r="GV1215" s="263"/>
      <c r="GW1215" s="263"/>
      <c r="GY1215" s="274"/>
      <c r="GZ1215" s="263"/>
      <c r="HA1215" s="263"/>
      <c r="HC1215" s="274"/>
      <c r="HD1215" s="263"/>
      <c r="HE1215" s="263"/>
      <c r="HG1215" s="274"/>
      <c r="HH1215" s="263"/>
      <c r="HI1215" s="263"/>
      <c r="HK1215" s="274"/>
      <c r="HL1215" s="263"/>
      <c r="HM1215" s="263"/>
      <c r="HO1215" s="274"/>
      <c r="HP1215" s="263"/>
      <c r="HQ1215" s="263"/>
      <c r="HS1215" s="274"/>
      <c r="HT1215" s="263"/>
      <c r="HU1215" s="263"/>
      <c r="HW1215" s="274"/>
      <c r="HX1215" s="263"/>
      <c r="HY1215" s="263"/>
      <c r="IA1215" s="274"/>
      <c r="IB1215" s="263"/>
      <c r="IC1215" s="263"/>
      <c r="IE1215" s="274"/>
      <c r="IF1215" s="263"/>
      <c r="IG1215" s="263"/>
      <c r="II1215" s="274"/>
      <c r="IJ1215" s="263"/>
      <c r="IK1215" s="263"/>
      <c r="IM1215" s="274"/>
      <c r="IN1215" s="263"/>
      <c r="IO1215" s="263"/>
      <c r="IQ1215" s="274"/>
      <c r="IR1215" s="263"/>
      <c r="IS1215" s="263"/>
      <c r="IU1215" s="274"/>
    </row>
    <row r="1216" spans="1:255">
      <c r="A1216" s="131">
        <v>3423</v>
      </c>
      <c r="B1216" s="131" t="s">
        <v>2815</v>
      </c>
      <c r="C1216" s="136" t="s">
        <v>4446</v>
      </c>
      <c r="D1216" s="269">
        <v>3040</v>
      </c>
      <c r="G1216" s="274"/>
      <c r="H1216" s="263"/>
      <c r="I1216" s="263"/>
      <c r="K1216" s="274"/>
      <c r="L1216" s="263"/>
      <c r="M1216" s="263"/>
      <c r="O1216" s="274"/>
      <c r="P1216" s="263"/>
      <c r="Q1216" s="263"/>
      <c r="S1216" s="274"/>
      <c r="T1216" s="263"/>
      <c r="U1216" s="263"/>
      <c r="W1216" s="274"/>
      <c r="X1216" s="263"/>
      <c r="Y1216" s="263"/>
      <c r="AA1216" s="274"/>
      <c r="AB1216" s="263"/>
      <c r="AC1216" s="263"/>
      <c r="AE1216" s="274"/>
      <c r="AF1216" s="263"/>
      <c r="AG1216" s="263"/>
      <c r="AI1216" s="274"/>
      <c r="AJ1216" s="263"/>
      <c r="AK1216" s="263"/>
      <c r="AM1216" s="274"/>
      <c r="AN1216" s="263"/>
      <c r="AO1216" s="263"/>
      <c r="AQ1216" s="274"/>
      <c r="AR1216" s="263"/>
      <c r="AS1216" s="263"/>
      <c r="AU1216" s="274"/>
      <c r="AV1216" s="263"/>
      <c r="AW1216" s="263"/>
      <c r="AY1216" s="274"/>
      <c r="AZ1216" s="263"/>
      <c r="BA1216" s="263"/>
      <c r="BC1216" s="274"/>
      <c r="BD1216" s="263"/>
      <c r="BE1216" s="263"/>
      <c r="BG1216" s="274"/>
      <c r="BH1216" s="263"/>
      <c r="BI1216" s="263"/>
      <c r="BK1216" s="274"/>
      <c r="BL1216" s="263"/>
      <c r="BM1216" s="263"/>
      <c r="BO1216" s="274"/>
      <c r="BP1216" s="263"/>
      <c r="BQ1216" s="263"/>
      <c r="BS1216" s="274"/>
      <c r="BT1216" s="263"/>
      <c r="BU1216" s="263"/>
      <c r="BW1216" s="274"/>
      <c r="BX1216" s="263"/>
      <c r="BY1216" s="263"/>
      <c r="CA1216" s="274"/>
      <c r="CB1216" s="263"/>
      <c r="CC1216" s="263"/>
      <c r="CE1216" s="274"/>
      <c r="CF1216" s="263"/>
      <c r="CG1216" s="263"/>
      <c r="CI1216" s="274"/>
      <c r="CJ1216" s="263"/>
      <c r="CK1216" s="263"/>
      <c r="CM1216" s="274"/>
      <c r="CN1216" s="263"/>
      <c r="CO1216" s="263"/>
      <c r="CQ1216" s="274"/>
      <c r="CR1216" s="263"/>
      <c r="CS1216" s="263"/>
      <c r="CU1216" s="274"/>
      <c r="CV1216" s="263"/>
      <c r="CW1216" s="263"/>
      <c r="CY1216" s="274"/>
      <c r="CZ1216" s="263"/>
      <c r="DA1216" s="263"/>
      <c r="DC1216" s="274"/>
      <c r="DD1216" s="263"/>
      <c r="DE1216" s="263"/>
      <c r="DG1216" s="274"/>
      <c r="DH1216" s="263"/>
      <c r="DI1216" s="263"/>
      <c r="DK1216" s="274"/>
      <c r="DL1216" s="263"/>
      <c r="DM1216" s="263"/>
      <c r="DO1216" s="274"/>
      <c r="DP1216" s="263"/>
      <c r="DQ1216" s="263"/>
      <c r="DS1216" s="274"/>
      <c r="DT1216" s="263"/>
      <c r="DU1216" s="263"/>
      <c r="DW1216" s="274"/>
      <c r="DX1216" s="263"/>
      <c r="DY1216" s="263"/>
      <c r="EA1216" s="274"/>
      <c r="EB1216" s="263"/>
      <c r="EC1216" s="263"/>
      <c r="EE1216" s="274"/>
      <c r="EF1216" s="263"/>
      <c r="EG1216" s="263"/>
      <c r="EI1216" s="274"/>
      <c r="EJ1216" s="263"/>
      <c r="EK1216" s="263"/>
      <c r="EM1216" s="274"/>
      <c r="EN1216" s="263"/>
      <c r="EO1216" s="263"/>
      <c r="EQ1216" s="274"/>
      <c r="ER1216" s="263"/>
      <c r="ES1216" s="263"/>
      <c r="EU1216" s="274"/>
      <c r="EV1216" s="263"/>
      <c r="EW1216" s="263"/>
      <c r="EY1216" s="274"/>
      <c r="EZ1216" s="263"/>
      <c r="FA1216" s="263"/>
      <c r="FC1216" s="274"/>
      <c r="FD1216" s="263"/>
      <c r="FE1216" s="263"/>
      <c r="FG1216" s="274"/>
      <c r="FH1216" s="263"/>
      <c r="FI1216" s="263"/>
      <c r="FK1216" s="274"/>
      <c r="FL1216" s="263"/>
      <c r="FM1216" s="263"/>
      <c r="FO1216" s="274"/>
      <c r="FP1216" s="263"/>
      <c r="FQ1216" s="263"/>
      <c r="FS1216" s="274"/>
      <c r="FT1216" s="263"/>
      <c r="FU1216" s="263"/>
      <c r="FW1216" s="274"/>
      <c r="FX1216" s="263"/>
      <c r="FY1216" s="263"/>
      <c r="GA1216" s="274"/>
      <c r="GB1216" s="263"/>
      <c r="GC1216" s="263"/>
      <c r="GE1216" s="274"/>
      <c r="GF1216" s="263"/>
      <c r="GG1216" s="263"/>
      <c r="GI1216" s="274"/>
      <c r="GJ1216" s="263"/>
      <c r="GK1216" s="263"/>
      <c r="GM1216" s="274"/>
      <c r="GN1216" s="263"/>
      <c r="GO1216" s="263"/>
      <c r="GQ1216" s="274"/>
      <c r="GR1216" s="263"/>
      <c r="GS1216" s="263"/>
      <c r="GU1216" s="274"/>
      <c r="GV1216" s="263"/>
      <c r="GW1216" s="263"/>
      <c r="GY1216" s="274"/>
      <c r="GZ1216" s="263"/>
      <c r="HA1216" s="263"/>
      <c r="HC1216" s="274"/>
      <c r="HD1216" s="263"/>
      <c r="HE1216" s="263"/>
      <c r="HG1216" s="274"/>
      <c r="HH1216" s="263"/>
      <c r="HI1216" s="263"/>
      <c r="HK1216" s="274"/>
      <c r="HL1216" s="263"/>
      <c r="HM1216" s="263"/>
      <c r="HO1216" s="274"/>
      <c r="HP1216" s="263"/>
      <c r="HQ1216" s="263"/>
      <c r="HS1216" s="274"/>
      <c r="HT1216" s="263"/>
      <c r="HU1216" s="263"/>
      <c r="HW1216" s="274"/>
      <c r="HX1216" s="263"/>
      <c r="HY1216" s="263"/>
      <c r="IA1216" s="274"/>
      <c r="IB1216" s="263"/>
      <c r="IC1216" s="263"/>
      <c r="IE1216" s="274"/>
      <c r="IF1216" s="263"/>
      <c r="IG1216" s="263"/>
      <c r="II1216" s="274"/>
      <c r="IJ1216" s="263"/>
      <c r="IK1216" s="263"/>
      <c r="IM1216" s="274"/>
      <c r="IN1216" s="263"/>
      <c r="IO1216" s="263"/>
      <c r="IQ1216" s="274"/>
      <c r="IR1216" s="263"/>
      <c r="IS1216" s="263"/>
      <c r="IU1216" s="274"/>
    </row>
    <row r="1217" spans="1:255">
      <c r="A1217" s="131">
        <v>3424</v>
      </c>
      <c r="B1217" s="131" t="s">
        <v>2815</v>
      </c>
      <c r="C1217" s="136" t="s">
        <v>4448</v>
      </c>
      <c r="D1217" s="269">
        <v>4240</v>
      </c>
      <c r="G1217" s="274"/>
      <c r="H1217" s="263"/>
      <c r="I1217" s="263"/>
      <c r="K1217" s="274"/>
      <c r="L1217" s="263"/>
      <c r="M1217" s="263"/>
      <c r="O1217" s="274"/>
      <c r="P1217" s="263"/>
      <c r="Q1217" s="263"/>
      <c r="S1217" s="274"/>
      <c r="T1217" s="263"/>
      <c r="U1217" s="263"/>
      <c r="W1217" s="274"/>
      <c r="X1217" s="263"/>
      <c r="Y1217" s="263"/>
      <c r="AA1217" s="274"/>
      <c r="AB1217" s="263"/>
      <c r="AC1217" s="263"/>
      <c r="AE1217" s="274"/>
      <c r="AF1217" s="263"/>
      <c r="AG1217" s="263"/>
      <c r="AI1217" s="274"/>
      <c r="AJ1217" s="263"/>
      <c r="AK1217" s="263"/>
      <c r="AM1217" s="274"/>
      <c r="AN1217" s="263"/>
      <c r="AO1217" s="263"/>
      <c r="AQ1217" s="274"/>
      <c r="AR1217" s="263"/>
      <c r="AS1217" s="263"/>
      <c r="AU1217" s="274"/>
      <c r="AV1217" s="263"/>
      <c r="AW1217" s="263"/>
      <c r="AY1217" s="274"/>
      <c r="AZ1217" s="263"/>
      <c r="BA1217" s="263"/>
      <c r="BC1217" s="274"/>
      <c r="BD1217" s="263"/>
      <c r="BE1217" s="263"/>
      <c r="BG1217" s="274"/>
      <c r="BH1217" s="263"/>
      <c r="BI1217" s="263"/>
      <c r="BK1217" s="274"/>
      <c r="BL1217" s="263"/>
      <c r="BM1217" s="263"/>
      <c r="BO1217" s="274"/>
      <c r="BP1217" s="263"/>
      <c r="BQ1217" s="263"/>
      <c r="BS1217" s="274"/>
      <c r="BT1217" s="263"/>
      <c r="BU1217" s="263"/>
      <c r="BW1217" s="274"/>
      <c r="BX1217" s="263"/>
      <c r="BY1217" s="263"/>
      <c r="CA1217" s="274"/>
      <c r="CB1217" s="263"/>
      <c r="CC1217" s="263"/>
      <c r="CE1217" s="274"/>
      <c r="CF1217" s="263"/>
      <c r="CG1217" s="263"/>
      <c r="CI1217" s="274"/>
      <c r="CJ1217" s="263"/>
      <c r="CK1217" s="263"/>
      <c r="CM1217" s="274"/>
      <c r="CN1217" s="263"/>
      <c r="CO1217" s="263"/>
      <c r="CQ1217" s="274"/>
      <c r="CR1217" s="263"/>
      <c r="CS1217" s="263"/>
      <c r="CU1217" s="274"/>
      <c r="CV1217" s="263"/>
      <c r="CW1217" s="263"/>
      <c r="CY1217" s="274"/>
      <c r="CZ1217" s="263"/>
      <c r="DA1217" s="263"/>
      <c r="DC1217" s="274"/>
      <c r="DD1217" s="263"/>
      <c r="DE1217" s="263"/>
      <c r="DG1217" s="274"/>
      <c r="DH1217" s="263"/>
      <c r="DI1217" s="263"/>
      <c r="DK1217" s="274"/>
      <c r="DL1217" s="263"/>
      <c r="DM1217" s="263"/>
      <c r="DO1217" s="274"/>
      <c r="DP1217" s="263"/>
      <c r="DQ1217" s="263"/>
      <c r="DS1217" s="274"/>
      <c r="DT1217" s="263"/>
      <c r="DU1217" s="263"/>
      <c r="DW1217" s="274"/>
      <c r="DX1217" s="263"/>
      <c r="DY1217" s="263"/>
      <c r="EA1217" s="274"/>
      <c r="EB1217" s="263"/>
      <c r="EC1217" s="263"/>
      <c r="EE1217" s="274"/>
      <c r="EF1217" s="263"/>
      <c r="EG1217" s="263"/>
      <c r="EI1217" s="274"/>
      <c r="EJ1217" s="263"/>
      <c r="EK1217" s="263"/>
      <c r="EM1217" s="274"/>
      <c r="EN1217" s="263"/>
      <c r="EO1217" s="263"/>
      <c r="EQ1217" s="274"/>
      <c r="ER1217" s="263"/>
      <c r="ES1217" s="263"/>
      <c r="EU1217" s="274"/>
      <c r="EV1217" s="263"/>
      <c r="EW1217" s="263"/>
      <c r="EY1217" s="274"/>
      <c r="EZ1217" s="263"/>
      <c r="FA1217" s="263"/>
      <c r="FC1217" s="274"/>
      <c r="FD1217" s="263"/>
      <c r="FE1217" s="263"/>
      <c r="FG1217" s="274"/>
      <c r="FH1217" s="263"/>
      <c r="FI1217" s="263"/>
      <c r="FK1217" s="274"/>
      <c r="FL1217" s="263"/>
      <c r="FM1217" s="263"/>
      <c r="FO1217" s="274"/>
      <c r="FP1217" s="263"/>
      <c r="FQ1217" s="263"/>
      <c r="FS1217" s="274"/>
      <c r="FT1217" s="263"/>
      <c r="FU1217" s="263"/>
      <c r="FW1217" s="274"/>
      <c r="FX1217" s="263"/>
      <c r="FY1217" s="263"/>
      <c r="GA1217" s="274"/>
      <c r="GB1217" s="263"/>
      <c r="GC1217" s="263"/>
      <c r="GE1217" s="274"/>
      <c r="GF1217" s="263"/>
      <c r="GG1217" s="263"/>
      <c r="GI1217" s="274"/>
      <c r="GJ1217" s="263"/>
      <c r="GK1217" s="263"/>
      <c r="GM1217" s="274"/>
      <c r="GN1217" s="263"/>
      <c r="GO1217" s="263"/>
      <c r="GQ1217" s="274"/>
      <c r="GR1217" s="263"/>
      <c r="GS1217" s="263"/>
      <c r="GU1217" s="274"/>
      <c r="GV1217" s="263"/>
      <c r="GW1217" s="263"/>
      <c r="GY1217" s="274"/>
      <c r="GZ1217" s="263"/>
      <c r="HA1217" s="263"/>
      <c r="HC1217" s="274"/>
      <c r="HD1217" s="263"/>
      <c r="HE1217" s="263"/>
      <c r="HG1217" s="274"/>
      <c r="HH1217" s="263"/>
      <c r="HI1217" s="263"/>
      <c r="HK1217" s="274"/>
      <c r="HL1217" s="263"/>
      <c r="HM1217" s="263"/>
      <c r="HO1217" s="274"/>
      <c r="HP1217" s="263"/>
      <c r="HQ1217" s="263"/>
      <c r="HS1217" s="274"/>
      <c r="HT1217" s="263"/>
      <c r="HU1217" s="263"/>
      <c r="HW1217" s="274"/>
      <c r="HX1217" s="263"/>
      <c r="HY1217" s="263"/>
      <c r="IA1217" s="274"/>
      <c r="IB1217" s="263"/>
      <c r="IC1217" s="263"/>
      <c r="IE1217" s="274"/>
      <c r="IF1217" s="263"/>
      <c r="IG1217" s="263"/>
      <c r="II1217" s="274"/>
      <c r="IJ1217" s="263"/>
      <c r="IK1217" s="263"/>
      <c r="IM1217" s="274"/>
      <c r="IN1217" s="263"/>
      <c r="IO1217" s="263"/>
      <c r="IQ1217" s="274"/>
      <c r="IR1217" s="263"/>
      <c r="IS1217" s="263"/>
      <c r="IU1217" s="274"/>
    </row>
    <row r="1218" spans="1:255">
      <c r="B1218" s="131"/>
      <c r="G1218" s="274"/>
      <c r="H1218" s="263"/>
      <c r="I1218" s="263"/>
      <c r="K1218" s="274"/>
      <c r="L1218" s="263"/>
      <c r="M1218" s="263"/>
      <c r="O1218" s="274"/>
      <c r="P1218" s="263"/>
      <c r="Q1218" s="263"/>
      <c r="S1218" s="274"/>
      <c r="T1218" s="263"/>
      <c r="U1218" s="263"/>
      <c r="W1218" s="274"/>
      <c r="X1218" s="263"/>
      <c r="Y1218" s="263"/>
      <c r="AA1218" s="274"/>
      <c r="AB1218" s="263"/>
      <c r="AC1218" s="263"/>
      <c r="AE1218" s="274"/>
      <c r="AF1218" s="263"/>
      <c r="AG1218" s="263"/>
      <c r="AI1218" s="274"/>
      <c r="AJ1218" s="263"/>
      <c r="AK1218" s="263"/>
      <c r="AM1218" s="274"/>
      <c r="AN1218" s="263"/>
      <c r="AO1218" s="263"/>
      <c r="AQ1218" s="274"/>
      <c r="AR1218" s="263"/>
      <c r="AS1218" s="263"/>
      <c r="AU1218" s="274"/>
      <c r="AV1218" s="263"/>
      <c r="AW1218" s="263"/>
      <c r="AY1218" s="274"/>
      <c r="AZ1218" s="263"/>
      <c r="BA1218" s="263"/>
      <c r="BC1218" s="274"/>
      <c r="BD1218" s="263"/>
      <c r="BE1218" s="263"/>
      <c r="BG1218" s="274"/>
      <c r="BH1218" s="263"/>
      <c r="BI1218" s="263"/>
      <c r="BK1218" s="274"/>
      <c r="BL1218" s="263"/>
      <c r="BM1218" s="263"/>
      <c r="BO1218" s="274"/>
      <c r="BP1218" s="263"/>
      <c r="BQ1218" s="263"/>
      <c r="BS1218" s="274"/>
      <c r="BT1218" s="263"/>
      <c r="BU1218" s="263"/>
      <c r="BW1218" s="274"/>
      <c r="BX1218" s="263"/>
      <c r="BY1218" s="263"/>
      <c r="CA1218" s="274"/>
      <c r="CB1218" s="263"/>
      <c r="CC1218" s="263"/>
      <c r="CE1218" s="274"/>
      <c r="CF1218" s="263"/>
      <c r="CG1218" s="263"/>
      <c r="CI1218" s="274"/>
      <c r="CJ1218" s="263"/>
      <c r="CK1218" s="263"/>
      <c r="CM1218" s="274"/>
      <c r="CN1218" s="263"/>
      <c r="CO1218" s="263"/>
      <c r="CQ1218" s="274"/>
      <c r="CR1218" s="263"/>
      <c r="CS1218" s="263"/>
      <c r="CU1218" s="274"/>
      <c r="CV1218" s="263"/>
      <c r="CW1218" s="263"/>
      <c r="CY1218" s="274"/>
      <c r="CZ1218" s="263"/>
      <c r="DA1218" s="263"/>
      <c r="DC1218" s="274"/>
      <c r="DD1218" s="263"/>
      <c r="DE1218" s="263"/>
      <c r="DG1218" s="274"/>
      <c r="DH1218" s="263"/>
      <c r="DI1218" s="263"/>
      <c r="DK1218" s="274"/>
      <c r="DL1218" s="263"/>
      <c r="DM1218" s="263"/>
      <c r="DO1218" s="274"/>
      <c r="DP1218" s="263"/>
      <c r="DQ1218" s="263"/>
      <c r="DS1218" s="274"/>
      <c r="DT1218" s="263"/>
      <c r="DU1218" s="263"/>
      <c r="DW1218" s="274"/>
      <c r="DX1218" s="263"/>
      <c r="DY1218" s="263"/>
      <c r="EA1218" s="274"/>
      <c r="EB1218" s="263"/>
      <c r="EC1218" s="263"/>
      <c r="EE1218" s="274"/>
      <c r="EF1218" s="263"/>
      <c r="EG1218" s="263"/>
      <c r="EI1218" s="274"/>
      <c r="EJ1218" s="263"/>
      <c r="EK1218" s="263"/>
      <c r="EM1218" s="274"/>
      <c r="EN1218" s="263"/>
      <c r="EO1218" s="263"/>
      <c r="EQ1218" s="274"/>
      <c r="ER1218" s="263"/>
      <c r="ES1218" s="263"/>
      <c r="EU1218" s="274"/>
      <c r="EV1218" s="263"/>
      <c r="EW1218" s="263"/>
      <c r="EY1218" s="274"/>
      <c r="EZ1218" s="263"/>
      <c r="FA1218" s="263"/>
      <c r="FC1218" s="274"/>
      <c r="FD1218" s="263"/>
      <c r="FE1218" s="263"/>
      <c r="FG1218" s="274"/>
      <c r="FH1218" s="263"/>
      <c r="FI1218" s="263"/>
      <c r="FK1218" s="274"/>
      <c r="FL1218" s="263"/>
      <c r="FM1218" s="263"/>
      <c r="FO1218" s="274"/>
      <c r="FP1218" s="263"/>
      <c r="FQ1218" s="263"/>
      <c r="FS1218" s="274"/>
      <c r="FT1218" s="263"/>
      <c r="FU1218" s="263"/>
      <c r="FW1218" s="274"/>
      <c r="FX1218" s="263"/>
      <c r="FY1218" s="263"/>
      <c r="GA1218" s="274"/>
      <c r="GB1218" s="263"/>
      <c r="GC1218" s="263"/>
      <c r="GE1218" s="274"/>
      <c r="GF1218" s="263"/>
      <c r="GG1218" s="263"/>
      <c r="GI1218" s="274"/>
      <c r="GJ1218" s="263"/>
      <c r="GK1218" s="263"/>
      <c r="GM1218" s="274"/>
      <c r="GN1218" s="263"/>
      <c r="GO1218" s="263"/>
      <c r="GQ1218" s="274"/>
      <c r="GR1218" s="263"/>
      <c r="GS1218" s="263"/>
      <c r="GU1218" s="274"/>
      <c r="GV1218" s="263"/>
      <c r="GW1218" s="263"/>
      <c r="GY1218" s="274"/>
      <c r="GZ1218" s="263"/>
      <c r="HA1218" s="263"/>
      <c r="HC1218" s="274"/>
      <c r="HD1218" s="263"/>
      <c r="HE1218" s="263"/>
      <c r="HG1218" s="274"/>
      <c r="HH1218" s="263"/>
      <c r="HI1218" s="263"/>
      <c r="HK1218" s="274"/>
      <c r="HL1218" s="263"/>
      <c r="HM1218" s="263"/>
      <c r="HO1218" s="274"/>
      <c r="HP1218" s="263"/>
      <c r="HQ1218" s="263"/>
      <c r="HS1218" s="274"/>
      <c r="HT1218" s="263"/>
      <c r="HU1218" s="263"/>
      <c r="HW1218" s="274"/>
      <c r="HX1218" s="263"/>
      <c r="HY1218" s="263"/>
      <c r="IA1218" s="274"/>
      <c r="IB1218" s="263"/>
      <c r="IC1218" s="263"/>
      <c r="IE1218" s="274"/>
      <c r="IF1218" s="263"/>
      <c r="IG1218" s="263"/>
      <c r="II1218" s="274"/>
      <c r="IJ1218" s="263"/>
      <c r="IK1218" s="263"/>
      <c r="IM1218" s="274"/>
      <c r="IN1218" s="263"/>
      <c r="IO1218" s="263"/>
      <c r="IQ1218" s="274"/>
      <c r="IR1218" s="263"/>
      <c r="IS1218" s="263"/>
      <c r="IU1218" s="274"/>
    </row>
    <row r="1219" spans="1:255">
      <c r="A1219" s="131">
        <v>3385</v>
      </c>
      <c r="B1219" s="131" t="s">
        <v>1844</v>
      </c>
      <c r="C1219" s="136" t="s">
        <v>1868</v>
      </c>
      <c r="D1219" s="269">
        <v>16000</v>
      </c>
      <c r="G1219" s="274"/>
      <c r="H1219" s="263"/>
      <c r="I1219" s="263"/>
      <c r="K1219" s="274"/>
      <c r="L1219" s="263"/>
      <c r="M1219" s="263"/>
      <c r="O1219" s="274"/>
      <c r="P1219" s="263"/>
      <c r="Q1219" s="263"/>
      <c r="S1219" s="274"/>
      <c r="T1219" s="263"/>
      <c r="U1219" s="263"/>
      <c r="W1219" s="274"/>
      <c r="X1219" s="263"/>
      <c r="Y1219" s="263"/>
      <c r="AA1219" s="274"/>
      <c r="AB1219" s="263"/>
      <c r="AC1219" s="263"/>
      <c r="AE1219" s="274"/>
      <c r="AF1219" s="263"/>
      <c r="AG1219" s="263"/>
      <c r="AI1219" s="274"/>
      <c r="AJ1219" s="263"/>
      <c r="AK1219" s="263"/>
      <c r="AM1219" s="274"/>
      <c r="AN1219" s="263"/>
      <c r="AO1219" s="263"/>
      <c r="AQ1219" s="274"/>
      <c r="AR1219" s="263"/>
      <c r="AS1219" s="263"/>
      <c r="AU1219" s="274"/>
      <c r="AV1219" s="263"/>
      <c r="AW1219" s="263"/>
      <c r="AY1219" s="274"/>
      <c r="AZ1219" s="263"/>
      <c r="BA1219" s="263"/>
      <c r="BC1219" s="274"/>
      <c r="BD1219" s="263"/>
      <c r="BE1219" s="263"/>
      <c r="BG1219" s="274"/>
      <c r="BH1219" s="263"/>
      <c r="BI1219" s="263"/>
      <c r="BK1219" s="274"/>
      <c r="BL1219" s="263"/>
      <c r="BM1219" s="263"/>
      <c r="BO1219" s="274"/>
      <c r="BP1219" s="263"/>
      <c r="BQ1219" s="263"/>
      <c r="BS1219" s="274"/>
      <c r="BT1219" s="263"/>
      <c r="BU1219" s="263"/>
      <c r="BW1219" s="274"/>
      <c r="BX1219" s="263"/>
      <c r="BY1219" s="263"/>
      <c r="CA1219" s="274"/>
      <c r="CB1219" s="263"/>
      <c r="CC1219" s="263"/>
      <c r="CE1219" s="274"/>
      <c r="CF1219" s="263"/>
      <c r="CG1219" s="263"/>
      <c r="CI1219" s="274"/>
      <c r="CJ1219" s="263"/>
      <c r="CK1219" s="263"/>
      <c r="CM1219" s="274"/>
      <c r="CN1219" s="263"/>
      <c r="CO1219" s="263"/>
      <c r="CQ1219" s="274"/>
      <c r="CR1219" s="263"/>
      <c r="CS1219" s="263"/>
      <c r="CU1219" s="274"/>
      <c r="CV1219" s="263"/>
      <c r="CW1219" s="263"/>
      <c r="CY1219" s="274"/>
      <c r="CZ1219" s="263"/>
      <c r="DA1219" s="263"/>
      <c r="DC1219" s="274"/>
      <c r="DD1219" s="263"/>
      <c r="DE1219" s="263"/>
      <c r="DG1219" s="274"/>
      <c r="DH1219" s="263"/>
      <c r="DI1219" s="263"/>
      <c r="DK1219" s="274"/>
      <c r="DL1219" s="263"/>
      <c r="DM1219" s="263"/>
      <c r="DO1219" s="274"/>
      <c r="DP1219" s="263"/>
      <c r="DQ1219" s="263"/>
      <c r="DS1219" s="274"/>
      <c r="DT1219" s="263"/>
      <c r="DU1219" s="263"/>
      <c r="DW1219" s="274"/>
      <c r="DX1219" s="263"/>
      <c r="DY1219" s="263"/>
      <c r="EA1219" s="274"/>
      <c r="EB1219" s="263"/>
      <c r="EC1219" s="263"/>
      <c r="EE1219" s="274"/>
      <c r="EF1219" s="263"/>
      <c r="EG1219" s="263"/>
      <c r="EI1219" s="274"/>
      <c r="EJ1219" s="263"/>
      <c r="EK1219" s="263"/>
      <c r="EM1219" s="274"/>
      <c r="EN1219" s="263"/>
      <c r="EO1219" s="263"/>
      <c r="EQ1219" s="274"/>
      <c r="ER1219" s="263"/>
      <c r="ES1219" s="263"/>
      <c r="EU1219" s="274"/>
      <c r="EV1219" s="263"/>
      <c r="EW1219" s="263"/>
      <c r="EY1219" s="274"/>
      <c r="EZ1219" s="263"/>
      <c r="FA1219" s="263"/>
      <c r="FC1219" s="274"/>
      <c r="FD1219" s="263"/>
      <c r="FE1219" s="263"/>
      <c r="FG1219" s="274"/>
      <c r="FH1219" s="263"/>
      <c r="FI1219" s="263"/>
      <c r="FK1219" s="274"/>
      <c r="FL1219" s="263"/>
      <c r="FM1219" s="263"/>
      <c r="FO1219" s="274"/>
      <c r="FP1219" s="263"/>
      <c r="FQ1219" s="263"/>
      <c r="FS1219" s="274"/>
      <c r="FT1219" s="263"/>
      <c r="FU1219" s="263"/>
      <c r="FW1219" s="274"/>
      <c r="FX1219" s="263"/>
      <c r="FY1219" s="263"/>
      <c r="GA1219" s="274"/>
      <c r="GB1219" s="263"/>
      <c r="GC1219" s="263"/>
      <c r="GE1219" s="274"/>
      <c r="GF1219" s="263"/>
      <c r="GG1219" s="263"/>
      <c r="GI1219" s="274"/>
      <c r="GJ1219" s="263"/>
      <c r="GK1219" s="263"/>
      <c r="GM1219" s="274"/>
      <c r="GN1219" s="263"/>
      <c r="GO1219" s="263"/>
      <c r="GQ1219" s="274"/>
      <c r="GR1219" s="263"/>
      <c r="GS1219" s="263"/>
      <c r="GU1219" s="274"/>
      <c r="GV1219" s="263"/>
      <c r="GW1219" s="263"/>
      <c r="GY1219" s="274"/>
      <c r="GZ1219" s="263"/>
      <c r="HA1219" s="263"/>
      <c r="HC1219" s="274"/>
      <c r="HD1219" s="263"/>
      <c r="HE1219" s="263"/>
      <c r="HG1219" s="274"/>
      <c r="HH1219" s="263"/>
      <c r="HI1219" s="263"/>
      <c r="HK1219" s="274"/>
      <c r="HL1219" s="263"/>
      <c r="HM1219" s="263"/>
      <c r="HO1219" s="274"/>
      <c r="HP1219" s="263"/>
      <c r="HQ1219" s="263"/>
      <c r="HS1219" s="274"/>
      <c r="HT1219" s="263"/>
      <c r="HU1219" s="263"/>
      <c r="HW1219" s="274"/>
      <c r="HX1219" s="263"/>
      <c r="HY1219" s="263"/>
      <c r="IA1219" s="274"/>
      <c r="IB1219" s="263"/>
      <c r="IC1219" s="263"/>
      <c r="IE1219" s="274"/>
      <c r="IF1219" s="263"/>
      <c r="IG1219" s="263"/>
      <c r="II1219" s="274"/>
      <c r="IJ1219" s="263"/>
      <c r="IK1219" s="263"/>
      <c r="IM1219" s="274"/>
      <c r="IN1219" s="263"/>
      <c r="IO1219" s="263"/>
      <c r="IQ1219" s="274"/>
      <c r="IR1219" s="263"/>
      <c r="IS1219" s="263"/>
      <c r="IU1219" s="274"/>
    </row>
    <row r="1220" spans="1:255">
      <c r="A1220" s="131">
        <v>3386</v>
      </c>
      <c r="B1220" s="131" t="s">
        <v>1844</v>
      </c>
      <c r="C1220" s="136" t="s">
        <v>1869</v>
      </c>
      <c r="D1220" s="269">
        <v>16000</v>
      </c>
      <c r="G1220" s="274"/>
      <c r="H1220" s="263"/>
      <c r="I1220" s="263"/>
      <c r="K1220" s="274"/>
      <c r="L1220" s="263"/>
      <c r="M1220" s="263"/>
      <c r="O1220" s="274"/>
      <c r="P1220" s="263"/>
      <c r="Q1220" s="263"/>
      <c r="S1220" s="274"/>
      <c r="T1220" s="263"/>
      <c r="U1220" s="263"/>
      <c r="W1220" s="274"/>
      <c r="X1220" s="263"/>
      <c r="Y1220" s="263"/>
      <c r="AA1220" s="274"/>
      <c r="AB1220" s="263"/>
      <c r="AC1220" s="263"/>
      <c r="AE1220" s="274"/>
      <c r="AF1220" s="263"/>
      <c r="AG1220" s="263"/>
      <c r="AI1220" s="274"/>
      <c r="AJ1220" s="263"/>
      <c r="AK1220" s="263"/>
      <c r="AM1220" s="274"/>
      <c r="AN1220" s="263"/>
      <c r="AO1220" s="263"/>
      <c r="AQ1220" s="274"/>
      <c r="AR1220" s="263"/>
      <c r="AS1220" s="263"/>
      <c r="AU1220" s="274"/>
      <c r="AV1220" s="263"/>
      <c r="AW1220" s="263"/>
      <c r="AY1220" s="274"/>
      <c r="AZ1220" s="263"/>
      <c r="BA1220" s="263"/>
      <c r="BC1220" s="274"/>
      <c r="BD1220" s="263"/>
      <c r="BE1220" s="263"/>
      <c r="BG1220" s="274"/>
      <c r="BH1220" s="263"/>
      <c r="BI1220" s="263"/>
      <c r="BK1220" s="274"/>
      <c r="BL1220" s="263"/>
      <c r="BM1220" s="263"/>
      <c r="BO1220" s="274"/>
      <c r="BP1220" s="263"/>
      <c r="BQ1220" s="263"/>
      <c r="BS1220" s="274"/>
      <c r="BT1220" s="263"/>
      <c r="BU1220" s="263"/>
      <c r="BW1220" s="274"/>
      <c r="BX1220" s="263"/>
      <c r="BY1220" s="263"/>
      <c r="CA1220" s="274"/>
      <c r="CB1220" s="263"/>
      <c r="CC1220" s="263"/>
      <c r="CE1220" s="274"/>
      <c r="CF1220" s="263"/>
      <c r="CG1220" s="263"/>
      <c r="CI1220" s="274"/>
      <c r="CJ1220" s="263"/>
      <c r="CK1220" s="263"/>
      <c r="CM1220" s="274"/>
      <c r="CN1220" s="263"/>
      <c r="CO1220" s="263"/>
      <c r="CQ1220" s="274"/>
      <c r="CR1220" s="263"/>
      <c r="CS1220" s="263"/>
      <c r="CU1220" s="274"/>
      <c r="CV1220" s="263"/>
      <c r="CW1220" s="263"/>
      <c r="CY1220" s="274"/>
      <c r="CZ1220" s="263"/>
      <c r="DA1220" s="263"/>
      <c r="DC1220" s="274"/>
      <c r="DD1220" s="263"/>
      <c r="DE1220" s="263"/>
      <c r="DG1220" s="274"/>
      <c r="DH1220" s="263"/>
      <c r="DI1220" s="263"/>
      <c r="DK1220" s="274"/>
      <c r="DL1220" s="263"/>
      <c r="DM1220" s="263"/>
      <c r="DO1220" s="274"/>
      <c r="DP1220" s="263"/>
      <c r="DQ1220" s="263"/>
      <c r="DS1220" s="274"/>
      <c r="DT1220" s="263"/>
      <c r="DU1220" s="263"/>
      <c r="DW1220" s="274"/>
      <c r="DX1220" s="263"/>
      <c r="DY1220" s="263"/>
      <c r="EA1220" s="274"/>
      <c r="EB1220" s="263"/>
      <c r="EC1220" s="263"/>
      <c r="EE1220" s="274"/>
      <c r="EF1220" s="263"/>
      <c r="EG1220" s="263"/>
      <c r="EI1220" s="274"/>
      <c r="EJ1220" s="263"/>
      <c r="EK1220" s="263"/>
      <c r="EM1220" s="274"/>
      <c r="EN1220" s="263"/>
      <c r="EO1220" s="263"/>
      <c r="EQ1220" s="274"/>
      <c r="ER1220" s="263"/>
      <c r="ES1220" s="263"/>
      <c r="EU1220" s="274"/>
      <c r="EV1220" s="263"/>
      <c r="EW1220" s="263"/>
      <c r="EY1220" s="274"/>
      <c r="EZ1220" s="263"/>
      <c r="FA1220" s="263"/>
      <c r="FC1220" s="274"/>
      <c r="FD1220" s="263"/>
      <c r="FE1220" s="263"/>
      <c r="FG1220" s="274"/>
      <c r="FH1220" s="263"/>
      <c r="FI1220" s="263"/>
      <c r="FK1220" s="274"/>
      <c r="FL1220" s="263"/>
      <c r="FM1220" s="263"/>
      <c r="FO1220" s="274"/>
      <c r="FP1220" s="263"/>
      <c r="FQ1220" s="263"/>
      <c r="FS1220" s="274"/>
      <c r="FT1220" s="263"/>
      <c r="FU1220" s="263"/>
      <c r="FW1220" s="274"/>
      <c r="FX1220" s="263"/>
      <c r="FY1220" s="263"/>
      <c r="GA1220" s="274"/>
      <c r="GB1220" s="263"/>
      <c r="GC1220" s="263"/>
      <c r="GE1220" s="274"/>
      <c r="GF1220" s="263"/>
      <c r="GG1220" s="263"/>
      <c r="GI1220" s="274"/>
      <c r="GJ1220" s="263"/>
      <c r="GK1220" s="263"/>
      <c r="GM1220" s="274"/>
      <c r="GN1220" s="263"/>
      <c r="GO1220" s="263"/>
      <c r="GQ1220" s="274"/>
      <c r="GR1220" s="263"/>
      <c r="GS1220" s="263"/>
      <c r="GU1220" s="274"/>
      <c r="GV1220" s="263"/>
      <c r="GW1220" s="263"/>
      <c r="GY1220" s="274"/>
      <c r="GZ1220" s="263"/>
      <c r="HA1220" s="263"/>
      <c r="HC1220" s="274"/>
      <c r="HD1220" s="263"/>
      <c r="HE1220" s="263"/>
      <c r="HG1220" s="274"/>
      <c r="HH1220" s="263"/>
      <c r="HI1220" s="263"/>
      <c r="HK1220" s="274"/>
      <c r="HL1220" s="263"/>
      <c r="HM1220" s="263"/>
      <c r="HO1220" s="274"/>
      <c r="HP1220" s="263"/>
      <c r="HQ1220" s="263"/>
      <c r="HS1220" s="274"/>
      <c r="HT1220" s="263"/>
      <c r="HU1220" s="263"/>
      <c r="HW1220" s="274"/>
      <c r="HX1220" s="263"/>
      <c r="HY1220" s="263"/>
      <c r="IA1220" s="274"/>
      <c r="IB1220" s="263"/>
      <c r="IC1220" s="263"/>
      <c r="IE1220" s="274"/>
      <c r="IF1220" s="263"/>
      <c r="IG1220" s="263"/>
      <c r="II1220" s="274"/>
      <c r="IJ1220" s="263"/>
      <c r="IK1220" s="263"/>
      <c r="IM1220" s="274"/>
      <c r="IN1220" s="263"/>
      <c r="IO1220" s="263"/>
      <c r="IQ1220" s="274"/>
      <c r="IR1220" s="263"/>
      <c r="IS1220" s="263"/>
      <c r="IU1220" s="274"/>
    </row>
    <row r="1221" spans="1:255">
      <c r="A1221" s="131">
        <v>3387</v>
      </c>
      <c r="B1221" s="131" t="s">
        <v>1844</v>
      </c>
      <c r="C1221" s="136" t="s">
        <v>1870</v>
      </c>
      <c r="D1221" s="269">
        <v>16000</v>
      </c>
      <c r="G1221" s="274"/>
      <c r="H1221" s="263"/>
      <c r="I1221" s="263"/>
      <c r="K1221" s="274"/>
      <c r="L1221" s="263"/>
      <c r="M1221" s="263"/>
      <c r="O1221" s="274"/>
      <c r="P1221" s="263"/>
      <c r="Q1221" s="263"/>
      <c r="S1221" s="274"/>
      <c r="T1221" s="263"/>
      <c r="U1221" s="263"/>
      <c r="W1221" s="274"/>
      <c r="X1221" s="263"/>
      <c r="Y1221" s="263"/>
      <c r="AA1221" s="274"/>
      <c r="AB1221" s="263"/>
      <c r="AC1221" s="263"/>
      <c r="AE1221" s="274"/>
      <c r="AF1221" s="263"/>
      <c r="AG1221" s="263"/>
      <c r="AI1221" s="274"/>
      <c r="AJ1221" s="263"/>
      <c r="AK1221" s="263"/>
      <c r="AM1221" s="274"/>
      <c r="AN1221" s="263"/>
      <c r="AO1221" s="263"/>
      <c r="AQ1221" s="274"/>
      <c r="AR1221" s="263"/>
      <c r="AS1221" s="263"/>
      <c r="AU1221" s="274"/>
      <c r="AV1221" s="263"/>
      <c r="AW1221" s="263"/>
      <c r="AY1221" s="274"/>
      <c r="AZ1221" s="263"/>
      <c r="BA1221" s="263"/>
      <c r="BC1221" s="274"/>
      <c r="BD1221" s="263"/>
      <c r="BE1221" s="263"/>
      <c r="BG1221" s="274"/>
      <c r="BH1221" s="263"/>
      <c r="BI1221" s="263"/>
      <c r="BK1221" s="274"/>
      <c r="BL1221" s="263"/>
      <c r="BM1221" s="263"/>
      <c r="BO1221" s="274"/>
      <c r="BP1221" s="263"/>
      <c r="BQ1221" s="263"/>
      <c r="BS1221" s="274"/>
      <c r="BT1221" s="263"/>
      <c r="BU1221" s="263"/>
      <c r="BW1221" s="274"/>
      <c r="BX1221" s="263"/>
      <c r="BY1221" s="263"/>
      <c r="CA1221" s="274"/>
      <c r="CB1221" s="263"/>
      <c r="CC1221" s="263"/>
      <c r="CE1221" s="274"/>
      <c r="CF1221" s="263"/>
      <c r="CG1221" s="263"/>
      <c r="CI1221" s="274"/>
      <c r="CJ1221" s="263"/>
      <c r="CK1221" s="263"/>
      <c r="CM1221" s="274"/>
      <c r="CN1221" s="263"/>
      <c r="CO1221" s="263"/>
      <c r="CQ1221" s="274"/>
      <c r="CR1221" s="263"/>
      <c r="CS1221" s="263"/>
      <c r="CU1221" s="274"/>
      <c r="CV1221" s="263"/>
      <c r="CW1221" s="263"/>
      <c r="CY1221" s="274"/>
      <c r="CZ1221" s="263"/>
      <c r="DA1221" s="263"/>
      <c r="DC1221" s="274"/>
      <c r="DD1221" s="263"/>
      <c r="DE1221" s="263"/>
      <c r="DG1221" s="274"/>
      <c r="DH1221" s="263"/>
      <c r="DI1221" s="263"/>
      <c r="DK1221" s="274"/>
      <c r="DL1221" s="263"/>
      <c r="DM1221" s="263"/>
      <c r="DO1221" s="274"/>
      <c r="DP1221" s="263"/>
      <c r="DQ1221" s="263"/>
      <c r="DS1221" s="274"/>
      <c r="DT1221" s="263"/>
      <c r="DU1221" s="263"/>
      <c r="DW1221" s="274"/>
      <c r="DX1221" s="263"/>
      <c r="DY1221" s="263"/>
      <c r="EA1221" s="274"/>
      <c r="EB1221" s="263"/>
      <c r="EC1221" s="263"/>
      <c r="EE1221" s="274"/>
      <c r="EF1221" s="263"/>
      <c r="EG1221" s="263"/>
      <c r="EI1221" s="274"/>
      <c r="EJ1221" s="263"/>
      <c r="EK1221" s="263"/>
      <c r="EM1221" s="274"/>
      <c r="EN1221" s="263"/>
      <c r="EO1221" s="263"/>
      <c r="EQ1221" s="274"/>
      <c r="ER1221" s="263"/>
      <c r="ES1221" s="263"/>
      <c r="EU1221" s="274"/>
      <c r="EV1221" s="263"/>
      <c r="EW1221" s="263"/>
      <c r="EY1221" s="274"/>
      <c r="EZ1221" s="263"/>
      <c r="FA1221" s="263"/>
      <c r="FC1221" s="274"/>
      <c r="FD1221" s="263"/>
      <c r="FE1221" s="263"/>
      <c r="FG1221" s="274"/>
      <c r="FH1221" s="263"/>
      <c r="FI1221" s="263"/>
      <c r="FK1221" s="274"/>
      <c r="FL1221" s="263"/>
      <c r="FM1221" s="263"/>
      <c r="FO1221" s="274"/>
      <c r="FP1221" s="263"/>
      <c r="FQ1221" s="263"/>
      <c r="FS1221" s="274"/>
      <c r="FT1221" s="263"/>
      <c r="FU1221" s="263"/>
      <c r="FW1221" s="274"/>
      <c r="FX1221" s="263"/>
      <c r="FY1221" s="263"/>
      <c r="GA1221" s="274"/>
      <c r="GB1221" s="263"/>
      <c r="GC1221" s="263"/>
      <c r="GE1221" s="274"/>
      <c r="GF1221" s="263"/>
      <c r="GG1221" s="263"/>
      <c r="GI1221" s="274"/>
      <c r="GJ1221" s="263"/>
      <c r="GK1221" s="263"/>
      <c r="GM1221" s="274"/>
      <c r="GN1221" s="263"/>
      <c r="GO1221" s="263"/>
      <c r="GQ1221" s="274"/>
      <c r="GR1221" s="263"/>
      <c r="GS1221" s="263"/>
      <c r="GU1221" s="274"/>
      <c r="GV1221" s="263"/>
      <c r="GW1221" s="263"/>
      <c r="GY1221" s="274"/>
      <c r="GZ1221" s="263"/>
      <c r="HA1221" s="263"/>
      <c r="HC1221" s="274"/>
      <c r="HD1221" s="263"/>
      <c r="HE1221" s="263"/>
      <c r="HG1221" s="274"/>
      <c r="HH1221" s="263"/>
      <c r="HI1221" s="263"/>
      <c r="HK1221" s="274"/>
      <c r="HL1221" s="263"/>
      <c r="HM1221" s="263"/>
      <c r="HO1221" s="274"/>
      <c r="HP1221" s="263"/>
      <c r="HQ1221" s="263"/>
      <c r="HS1221" s="274"/>
      <c r="HT1221" s="263"/>
      <c r="HU1221" s="263"/>
      <c r="HW1221" s="274"/>
      <c r="HX1221" s="263"/>
      <c r="HY1221" s="263"/>
      <c r="IA1221" s="274"/>
      <c r="IB1221" s="263"/>
      <c r="IC1221" s="263"/>
      <c r="IE1221" s="274"/>
      <c r="IF1221" s="263"/>
      <c r="IG1221" s="263"/>
      <c r="II1221" s="274"/>
      <c r="IJ1221" s="263"/>
      <c r="IK1221" s="263"/>
      <c r="IM1221" s="274"/>
      <c r="IN1221" s="263"/>
      <c r="IO1221" s="263"/>
      <c r="IQ1221" s="274"/>
      <c r="IR1221" s="263"/>
      <c r="IS1221" s="263"/>
      <c r="IU1221" s="274"/>
    </row>
    <row r="1222" spans="1:255">
      <c r="B1222" s="131"/>
      <c r="G1222" s="274"/>
      <c r="H1222" s="263"/>
      <c r="I1222" s="263"/>
      <c r="K1222" s="274"/>
      <c r="L1222" s="263"/>
      <c r="M1222" s="263"/>
      <c r="O1222" s="274"/>
      <c r="P1222" s="263"/>
      <c r="Q1222" s="263"/>
      <c r="S1222" s="274"/>
      <c r="T1222" s="263"/>
      <c r="U1222" s="263"/>
      <c r="W1222" s="274"/>
      <c r="X1222" s="263"/>
      <c r="Y1222" s="263"/>
      <c r="AA1222" s="274"/>
      <c r="AB1222" s="263"/>
      <c r="AC1222" s="263"/>
      <c r="AE1222" s="274"/>
      <c r="AF1222" s="263"/>
      <c r="AG1222" s="263"/>
      <c r="AI1222" s="274"/>
      <c r="AJ1222" s="263"/>
      <c r="AK1222" s="263"/>
      <c r="AM1222" s="274"/>
      <c r="AN1222" s="263"/>
      <c r="AO1222" s="263"/>
      <c r="AQ1222" s="274"/>
      <c r="AR1222" s="263"/>
      <c r="AS1222" s="263"/>
      <c r="AU1222" s="274"/>
      <c r="AV1222" s="263"/>
      <c r="AW1222" s="263"/>
      <c r="AY1222" s="274"/>
      <c r="AZ1222" s="263"/>
      <c r="BA1222" s="263"/>
      <c r="BC1222" s="274"/>
      <c r="BD1222" s="263"/>
      <c r="BE1222" s="263"/>
      <c r="BG1222" s="274"/>
      <c r="BH1222" s="263"/>
      <c r="BI1222" s="263"/>
      <c r="BK1222" s="274"/>
      <c r="BL1222" s="263"/>
      <c r="BM1222" s="263"/>
      <c r="BO1222" s="274"/>
      <c r="BP1222" s="263"/>
      <c r="BQ1222" s="263"/>
      <c r="BS1222" s="274"/>
      <c r="BT1222" s="263"/>
      <c r="BU1222" s="263"/>
      <c r="BW1222" s="274"/>
      <c r="BX1222" s="263"/>
      <c r="BY1222" s="263"/>
      <c r="CA1222" s="274"/>
      <c r="CB1222" s="263"/>
      <c r="CC1222" s="263"/>
      <c r="CE1222" s="274"/>
      <c r="CF1222" s="263"/>
      <c r="CG1222" s="263"/>
      <c r="CI1222" s="274"/>
      <c r="CJ1222" s="263"/>
      <c r="CK1222" s="263"/>
      <c r="CM1222" s="274"/>
      <c r="CN1222" s="263"/>
      <c r="CO1222" s="263"/>
      <c r="CQ1222" s="274"/>
      <c r="CR1222" s="263"/>
      <c r="CS1222" s="263"/>
      <c r="CU1222" s="274"/>
      <c r="CV1222" s="263"/>
      <c r="CW1222" s="263"/>
      <c r="CY1222" s="274"/>
      <c r="CZ1222" s="263"/>
      <c r="DA1222" s="263"/>
      <c r="DC1222" s="274"/>
      <c r="DD1222" s="263"/>
      <c r="DE1222" s="263"/>
      <c r="DG1222" s="274"/>
      <c r="DH1222" s="263"/>
      <c r="DI1222" s="263"/>
      <c r="DK1222" s="274"/>
      <c r="DL1222" s="263"/>
      <c r="DM1222" s="263"/>
      <c r="DO1222" s="274"/>
      <c r="DP1222" s="263"/>
      <c r="DQ1222" s="263"/>
      <c r="DS1222" s="274"/>
      <c r="DT1222" s="263"/>
      <c r="DU1222" s="263"/>
      <c r="DW1222" s="274"/>
      <c r="DX1222" s="263"/>
      <c r="DY1222" s="263"/>
      <c r="EA1222" s="274"/>
      <c r="EB1222" s="263"/>
      <c r="EC1222" s="263"/>
      <c r="EE1222" s="274"/>
      <c r="EF1222" s="263"/>
      <c r="EG1222" s="263"/>
      <c r="EI1222" s="274"/>
      <c r="EJ1222" s="263"/>
      <c r="EK1222" s="263"/>
      <c r="EM1222" s="274"/>
      <c r="EN1222" s="263"/>
      <c r="EO1222" s="263"/>
      <c r="EQ1222" s="274"/>
      <c r="ER1222" s="263"/>
      <c r="ES1222" s="263"/>
      <c r="EU1222" s="274"/>
      <c r="EV1222" s="263"/>
      <c r="EW1222" s="263"/>
      <c r="EY1222" s="274"/>
      <c r="EZ1222" s="263"/>
      <c r="FA1222" s="263"/>
      <c r="FC1222" s="274"/>
      <c r="FD1222" s="263"/>
      <c r="FE1222" s="263"/>
      <c r="FG1222" s="274"/>
      <c r="FH1222" s="263"/>
      <c r="FI1222" s="263"/>
      <c r="FK1222" s="274"/>
      <c r="FL1222" s="263"/>
      <c r="FM1222" s="263"/>
      <c r="FO1222" s="274"/>
      <c r="FP1222" s="263"/>
      <c r="FQ1222" s="263"/>
      <c r="FS1222" s="274"/>
      <c r="FT1222" s="263"/>
      <c r="FU1222" s="263"/>
      <c r="FW1222" s="274"/>
      <c r="FX1222" s="263"/>
      <c r="FY1222" s="263"/>
      <c r="GA1222" s="274"/>
      <c r="GB1222" s="263"/>
      <c r="GC1222" s="263"/>
      <c r="GE1222" s="274"/>
      <c r="GF1222" s="263"/>
      <c r="GG1222" s="263"/>
      <c r="GI1222" s="274"/>
      <c r="GJ1222" s="263"/>
      <c r="GK1222" s="263"/>
      <c r="GM1222" s="274"/>
      <c r="GN1222" s="263"/>
      <c r="GO1222" s="263"/>
      <c r="GQ1222" s="274"/>
      <c r="GR1222" s="263"/>
      <c r="GS1222" s="263"/>
      <c r="GU1222" s="274"/>
      <c r="GV1222" s="263"/>
      <c r="GW1222" s="263"/>
      <c r="GY1222" s="274"/>
      <c r="GZ1222" s="263"/>
      <c r="HA1222" s="263"/>
      <c r="HC1222" s="274"/>
      <c r="HD1222" s="263"/>
      <c r="HE1222" s="263"/>
      <c r="HG1222" s="274"/>
      <c r="HH1222" s="263"/>
      <c r="HI1222" s="263"/>
      <c r="HK1222" s="274"/>
      <c r="HL1222" s="263"/>
      <c r="HM1222" s="263"/>
      <c r="HO1222" s="274"/>
      <c r="HP1222" s="263"/>
      <c r="HQ1222" s="263"/>
      <c r="HS1222" s="274"/>
      <c r="HT1222" s="263"/>
      <c r="HU1222" s="263"/>
      <c r="HW1222" s="274"/>
      <c r="HX1222" s="263"/>
      <c r="HY1222" s="263"/>
      <c r="IA1222" s="274"/>
      <c r="IB1222" s="263"/>
      <c r="IC1222" s="263"/>
      <c r="IE1222" s="274"/>
      <c r="IF1222" s="263"/>
      <c r="IG1222" s="263"/>
      <c r="II1222" s="274"/>
      <c r="IJ1222" s="263"/>
      <c r="IK1222" s="263"/>
      <c r="IM1222" s="274"/>
      <c r="IN1222" s="263"/>
      <c r="IO1222" s="263"/>
      <c r="IQ1222" s="274"/>
      <c r="IR1222" s="263"/>
      <c r="IS1222" s="263"/>
      <c r="IU1222" s="274"/>
    </row>
    <row r="1223" spans="1:255">
      <c r="B1223" s="263"/>
      <c r="C1223" s="268" t="s">
        <v>1750</v>
      </c>
    </row>
    <row r="1224" spans="1:255">
      <c r="B1224" s="263"/>
      <c r="C1224" s="268"/>
    </row>
    <row r="1225" spans="1:255">
      <c r="A1225" s="131">
        <v>3233</v>
      </c>
      <c r="B1225" s="131" t="s">
        <v>2411</v>
      </c>
      <c r="C1225" s="136" t="s">
        <v>4754</v>
      </c>
      <c r="D1225" s="269">
        <v>14390</v>
      </c>
    </row>
    <row r="1226" spans="1:255">
      <c r="B1226" s="131"/>
    </row>
    <row r="1227" spans="1:255">
      <c r="A1227" s="131">
        <v>3317</v>
      </c>
      <c r="B1227" s="263"/>
      <c r="C1227" s="263" t="s">
        <v>2099</v>
      </c>
      <c r="D1227" s="269">
        <v>7100</v>
      </c>
    </row>
    <row r="1228" spans="1:255">
      <c r="A1228" s="131">
        <v>3318</v>
      </c>
      <c r="B1228" s="263"/>
      <c r="C1228" s="263" t="s">
        <v>902</v>
      </c>
      <c r="D1228" s="269">
        <v>7000</v>
      </c>
    </row>
    <row r="1229" spans="1:255">
      <c r="A1229" s="131">
        <v>3038</v>
      </c>
      <c r="B1229" s="263" t="s">
        <v>671</v>
      </c>
      <c r="C1229" s="263" t="s">
        <v>126</v>
      </c>
      <c r="D1229" s="269">
        <v>1790</v>
      </c>
    </row>
    <row r="1230" spans="1:255">
      <c r="A1230" s="131">
        <v>3357</v>
      </c>
      <c r="B1230" s="263" t="s">
        <v>671</v>
      </c>
      <c r="C1230" s="263" t="s">
        <v>4376</v>
      </c>
      <c r="D1230" s="269">
        <v>5280</v>
      </c>
    </row>
    <row r="1231" spans="1:255">
      <c r="A1231" s="131">
        <v>3410</v>
      </c>
      <c r="B1231" s="263" t="s">
        <v>671</v>
      </c>
      <c r="C1231" s="263" t="s">
        <v>4375</v>
      </c>
      <c r="D1231" s="269">
        <v>9600</v>
      </c>
    </row>
    <row r="1232" spans="1:255">
      <c r="B1232" s="263"/>
      <c r="C1232" s="263"/>
    </row>
    <row r="1233" spans="1:5">
      <c r="A1233" s="131">
        <v>3388</v>
      </c>
      <c r="B1233" s="263" t="s">
        <v>48</v>
      </c>
      <c r="C1233" s="263" t="s">
        <v>306</v>
      </c>
      <c r="D1233" s="269">
        <v>3850</v>
      </c>
    </row>
    <row r="1234" spans="1:5">
      <c r="B1234" s="263"/>
      <c r="C1234" s="263"/>
    </row>
    <row r="1235" spans="1:5">
      <c r="A1235" s="131">
        <v>3328</v>
      </c>
      <c r="B1235" s="263" t="s">
        <v>671</v>
      </c>
      <c r="C1235" s="263" t="s">
        <v>375</v>
      </c>
      <c r="D1235" s="269">
        <v>5840</v>
      </c>
    </row>
    <row r="1236" spans="1:5">
      <c r="A1236" s="131">
        <v>3039</v>
      </c>
      <c r="B1236" s="263" t="s">
        <v>937</v>
      </c>
      <c r="C1236" s="263" t="s">
        <v>2317</v>
      </c>
      <c r="D1236" s="269">
        <v>2160</v>
      </c>
    </row>
    <row r="1237" spans="1:5">
      <c r="A1237" s="131">
        <v>3040</v>
      </c>
      <c r="B1237" s="263" t="s">
        <v>937</v>
      </c>
      <c r="C1237" s="136" t="s">
        <v>148</v>
      </c>
      <c r="D1237" s="277">
        <v>2440</v>
      </c>
      <c r="E1237" s="277"/>
    </row>
    <row r="1238" spans="1:5">
      <c r="B1238" s="263"/>
    </row>
    <row r="1239" spans="1:5">
      <c r="A1239" s="131">
        <v>3041</v>
      </c>
      <c r="B1239" s="263" t="s">
        <v>937</v>
      </c>
      <c r="C1239" s="136" t="s">
        <v>2538</v>
      </c>
      <c r="D1239" s="269">
        <v>2240</v>
      </c>
    </row>
    <row r="1240" spans="1:5">
      <c r="A1240" s="131">
        <v>3042</v>
      </c>
      <c r="B1240" s="263" t="s">
        <v>937</v>
      </c>
      <c r="C1240" s="136" t="s">
        <v>2539</v>
      </c>
      <c r="D1240" s="269">
        <v>3400</v>
      </c>
    </row>
    <row r="1241" spans="1:5">
      <c r="A1241" s="131">
        <v>3043</v>
      </c>
      <c r="B1241" s="263" t="s">
        <v>937</v>
      </c>
      <c r="C1241" s="136" t="s">
        <v>2223</v>
      </c>
      <c r="D1241" s="269">
        <v>2240</v>
      </c>
    </row>
    <row r="1242" spans="1:5">
      <c r="A1242" s="131">
        <v>3044</v>
      </c>
      <c r="B1242" s="263" t="s">
        <v>937</v>
      </c>
      <c r="C1242" s="136" t="s">
        <v>2224</v>
      </c>
      <c r="D1242" s="269">
        <v>3400</v>
      </c>
    </row>
    <row r="1243" spans="1:5">
      <c r="B1243" s="263"/>
    </row>
    <row r="1244" spans="1:5">
      <c r="A1244" s="131" t="s">
        <v>4115</v>
      </c>
      <c r="B1244" s="263" t="s">
        <v>1754</v>
      </c>
      <c r="C1244" s="136" t="s">
        <v>2146</v>
      </c>
      <c r="D1244" s="269">
        <v>15880</v>
      </c>
    </row>
    <row r="1245" spans="1:5">
      <c r="A1245" s="131" t="s">
        <v>4116</v>
      </c>
      <c r="B1245" s="263" t="s">
        <v>1754</v>
      </c>
      <c r="C1245" s="136" t="s">
        <v>1147</v>
      </c>
      <c r="D1245" s="269">
        <v>9000</v>
      </c>
    </row>
    <row r="1246" spans="1:5">
      <c r="B1246" s="263"/>
    </row>
    <row r="1247" spans="1:5">
      <c r="A1247" s="131">
        <v>3281</v>
      </c>
      <c r="B1247" s="131">
        <v>90500229</v>
      </c>
      <c r="C1247" s="136" t="s">
        <v>4906</v>
      </c>
      <c r="D1247" s="269">
        <v>15200</v>
      </c>
    </row>
    <row r="1248" spans="1:5">
      <c r="A1248" s="131">
        <v>3282</v>
      </c>
      <c r="B1248" s="131" t="s">
        <v>2047</v>
      </c>
      <c r="C1248" s="263" t="s">
        <v>225</v>
      </c>
      <c r="D1248" s="269">
        <v>17930</v>
      </c>
    </row>
    <row r="1249" spans="1:4">
      <c r="A1249" s="131">
        <v>3283</v>
      </c>
      <c r="B1249" s="131" t="s">
        <v>2048</v>
      </c>
      <c r="C1249" s="263" t="s">
        <v>412</v>
      </c>
      <c r="D1249" s="269">
        <v>20800</v>
      </c>
    </row>
    <row r="1250" spans="1:4">
      <c r="A1250" s="131">
        <v>3287</v>
      </c>
      <c r="B1250" s="131" t="s">
        <v>2049</v>
      </c>
      <c r="C1250" s="136" t="s">
        <v>599</v>
      </c>
      <c r="D1250" s="269">
        <v>17600</v>
      </c>
    </row>
    <row r="1251" spans="1:4">
      <c r="A1251" s="131">
        <v>3119</v>
      </c>
      <c r="B1251" s="131" t="s">
        <v>202</v>
      </c>
      <c r="C1251" s="136" t="s">
        <v>936</v>
      </c>
      <c r="D1251" s="269">
        <v>17280</v>
      </c>
    </row>
    <row r="1252" spans="1:4">
      <c r="A1252" s="131">
        <v>3122</v>
      </c>
      <c r="B1252" s="263" t="s">
        <v>202</v>
      </c>
      <c r="C1252" s="136" t="s">
        <v>688</v>
      </c>
      <c r="D1252" s="269">
        <v>17280</v>
      </c>
    </row>
    <row r="1253" spans="1:4">
      <c r="A1253" s="131">
        <v>3174</v>
      </c>
      <c r="B1253" s="263"/>
      <c r="C1253" s="136" t="s">
        <v>2334</v>
      </c>
      <c r="D1253" s="269">
        <v>6390</v>
      </c>
    </row>
    <row r="1254" spans="1:4">
      <c r="A1254" s="131">
        <v>3045</v>
      </c>
      <c r="B1254" s="263" t="s">
        <v>1746</v>
      </c>
      <c r="C1254" s="274" t="s">
        <v>1148</v>
      </c>
      <c r="D1254" s="269">
        <v>1990</v>
      </c>
    </row>
    <row r="1255" spans="1:4">
      <c r="B1255" s="263"/>
      <c r="C1255" s="274"/>
    </row>
    <row r="1256" spans="1:4">
      <c r="A1256" s="131">
        <v>3271</v>
      </c>
      <c r="B1256" s="263" t="s">
        <v>1135</v>
      </c>
      <c r="C1256" s="274" t="s">
        <v>1134</v>
      </c>
      <c r="D1256" s="269">
        <v>13800</v>
      </c>
    </row>
    <row r="1257" spans="1:4">
      <c r="A1257" s="131">
        <v>3445</v>
      </c>
      <c r="B1257" s="263" t="s">
        <v>48</v>
      </c>
      <c r="C1257" s="274" t="s">
        <v>4703</v>
      </c>
      <c r="D1257" s="269">
        <v>15370</v>
      </c>
    </row>
    <row r="1258" spans="1:4">
      <c r="A1258" s="131">
        <v>3196</v>
      </c>
      <c r="B1258" s="263" t="s">
        <v>937</v>
      </c>
      <c r="C1258" s="274" t="s">
        <v>1956</v>
      </c>
      <c r="D1258" s="269">
        <v>2080</v>
      </c>
    </row>
    <row r="1259" spans="1:4">
      <c r="A1259" s="131">
        <v>3397</v>
      </c>
      <c r="B1259" s="263"/>
      <c r="C1259" s="274" t="s">
        <v>4367</v>
      </c>
      <c r="D1259" s="269">
        <v>36800</v>
      </c>
    </row>
    <row r="1260" spans="1:4">
      <c r="B1260" s="263"/>
      <c r="C1260" s="274"/>
    </row>
    <row r="1261" spans="1:4">
      <c r="A1261" s="131" t="s">
        <v>4117</v>
      </c>
      <c r="B1261" s="263" t="s">
        <v>2285</v>
      </c>
      <c r="C1261" s="274" t="s">
        <v>609</v>
      </c>
      <c r="D1261" s="269">
        <v>5100</v>
      </c>
    </row>
    <row r="1262" spans="1:4">
      <c r="A1262" s="131" t="s">
        <v>4118</v>
      </c>
      <c r="B1262" s="263" t="s">
        <v>2285</v>
      </c>
      <c r="C1262" s="274" t="s">
        <v>296</v>
      </c>
      <c r="D1262" s="269">
        <v>10160</v>
      </c>
    </row>
    <row r="1263" spans="1:4">
      <c r="A1263" s="131">
        <v>4073</v>
      </c>
      <c r="B1263" s="263" t="s">
        <v>2285</v>
      </c>
      <c r="C1263" s="274" t="s">
        <v>493</v>
      </c>
      <c r="D1263" s="269">
        <v>6160</v>
      </c>
    </row>
    <row r="1264" spans="1:4">
      <c r="A1264" s="131">
        <v>3284</v>
      </c>
      <c r="B1264" s="131" t="s">
        <v>1683</v>
      </c>
      <c r="C1264" s="136" t="s">
        <v>4907</v>
      </c>
      <c r="D1264" s="269">
        <v>32000</v>
      </c>
    </row>
    <row r="1265" spans="1:4">
      <c r="A1265" s="131">
        <v>3285</v>
      </c>
      <c r="B1265" s="131" t="s">
        <v>2050</v>
      </c>
      <c r="C1265" s="136" t="s">
        <v>595</v>
      </c>
      <c r="D1265" s="269">
        <v>22400</v>
      </c>
    </row>
    <row r="1266" spans="1:4">
      <c r="A1266" s="131">
        <v>3411</v>
      </c>
      <c r="B1266" s="131" t="s">
        <v>2815</v>
      </c>
      <c r="C1266" s="136" t="s">
        <v>4377</v>
      </c>
      <c r="D1266" s="269">
        <v>3040</v>
      </c>
    </row>
    <row r="1267" spans="1:4">
      <c r="A1267" s="131">
        <v>3217</v>
      </c>
      <c r="B1267" s="263" t="s">
        <v>1165</v>
      </c>
      <c r="C1267" s="136" t="s">
        <v>1955</v>
      </c>
      <c r="D1267" s="269">
        <v>19680</v>
      </c>
    </row>
    <row r="1268" spans="1:4">
      <c r="A1268" s="131">
        <v>3316</v>
      </c>
      <c r="B1268" s="263" t="s">
        <v>1165</v>
      </c>
      <c r="C1268" s="136" t="s">
        <v>492</v>
      </c>
      <c r="D1268" s="269">
        <v>21760</v>
      </c>
    </row>
    <row r="1269" spans="1:4">
      <c r="B1269" s="131"/>
    </row>
    <row r="1270" spans="1:4">
      <c r="B1270" s="131"/>
    </row>
    <row r="1271" spans="1:4">
      <c r="B1271" s="263"/>
      <c r="C1271" s="268" t="s">
        <v>1748</v>
      </c>
    </row>
    <row r="1272" spans="1:4">
      <c r="B1272" s="263"/>
      <c r="C1272" s="268"/>
    </row>
    <row r="1273" spans="1:4">
      <c r="A1273" s="131">
        <v>3241</v>
      </c>
      <c r="B1273" s="131" t="s">
        <v>2411</v>
      </c>
      <c r="C1273" s="136" t="s">
        <v>4755</v>
      </c>
      <c r="D1273" s="269">
        <v>8900</v>
      </c>
    </row>
    <row r="1274" spans="1:4">
      <c r="B1274" s="131"/>
    </row>
    <row r="1275" spans="1:4">
      <c r="A1275" s="131">
        <v>3311</v>
      </c>
      <c r="B1275" s="131"/>
      <c r="C1275" s="136" t="s">
        <v>1023</v>
      </c>
      <c r="D1275" s="269">
        <v>1600</v>
      </c>
    </row>
    <row r="1276" spans="1:4">
      <c r="A1276" s="131">
        <v>3048</v>
      </c>
      <c r="B1276" s="263"/>
      <c r="C1276" s="263" t="s">
        <v>2348</v>
      </c>
      <c r="D1276" s="269">
        <v>3200</v>
      </c>
    </row>
    <row r="1277" spans="1:4">
      <c r="A1277" s="131">
        <v>3049</v>
      </c>
      <c r="B1277" s="263" t="s">
        <v>48</v>
      </c>
      <c r="C1277" s="263" t="s">
        <v>413</v>
      </c>
      <c r="D1277" s="269">
        <v>5580</v>
      </c>
    </row>
    <row r="1278" spans="1:4">
      <c r="A1278" s="131">
        <v>3050</v>
      </c>
      <c r="B1278" s="273" t="s">
        <v>4718</v>
      </c>
      <c r="C1278" s="136" t="s">
        <v>270</v>
      </c>
      <c r="D1278" s="269">
        <v>1160</v>
      </c>
    </row>
    <row r="1279" spans="1:4">
      <c r="A1279" s="131">
        <v>3053</v>
      </c>
      <c r="B1279" s="273" t="s">
        <v>2815</v>
      </c>
      <c r="C1279" s="136" t="s">
        <v>665</v>
      </c>
      <c r="D1279" s="269">
        <v>2240</v>
      </c>
    </row>
    <row r="1280" spans="1:4">
      <c r="A1280" s="131" t="s">
        <v>4119</v>
      </c>
      <c r="B1280" s="273"/>
      <c r="C1280" s="136" t="s">
        <v>1124</v>
      </c>
      <c r="D1280" s="269">
        <v>800</v>
      </c>
    </row>
    <row r="1281" spans="1:4">
      <c r="A1281" s="131">
        <v>3064</v>
      </c>
      <c r="B1281" s="273" t="s">
        <v>1334</v>
      </c>
      <c r="C1281" s="136" t="s">
        <v>1335</v>
      </c>
      <c r="D1281" s="269">
        <v>6840</v>
      </c>
    </row>
    <row r="1282" spans="1:4">
      <c r="A1282" s="131">
        <v>3185</v>
      </c>
      <c r="B1282" s="273" t="s">
        <v>1336</v>
      </c>
      <c r="C1282" s="136" t="s">
        <v>1337</v>
      </c>
      <c r="D1282" s="269">
        <v>7090</v>
      </c>
    </row>
    <row r="1283" spans="1:4">
      <c r="A1283" s="131">
        <v>3051</v>
      </c>
      <c r="B1283" s="273" t="s">
        <v>1454</v>
      </c>
      <c r="C1283" s="136" t="s">
        <v>1021</v>
      </c>
      <c r="D1283" s="269">
        <v>6190</v>
      </c>
    </row>
    <row r="1284" spans="1:4">
      <c r="A1284" s="131">
        <v>3310</v>
      </c>
      <c r="B1284" s="273" t="s">
        <v>48</v>
      </c>
      <c r="C1284" s="136" t="s">
        <v>1920</v>
      </c>
      <c r="D1284" s="269">
        <v>7690</v>
      </c>
    </row>
    <row r="1285" spans="1:4">
      <c r="A1285" s="131">
        <v>3362</v>
      </c>
      <c r="B1285" s="273" t="s">
        <v>2815</v>
      </c>
      <c r="C1285" s="136" t="s">
        <v>235</v>
      </c>
      <c r="D1285" s="269">
        <v>3040</v>
      </c>
    </row>
    <row r="1286" spans="1:4">
      <c r="B1286" s="273"/>
    </row>
    <row r="1287" spans="1:4">
      <c r="A1287" s="131">
        <v>3054</v>
      </c>
      <c r="B1287" s="273" t="s">
        <v>2815</v>
      </c>
      <c r="C1287" s="136" t="s">
        <v>2230</v>
      </c>
      <c r="D1287" s="269">
        <v>3040</v>
      </c>
    </row>
    <row r="1288" spans="1:4">
      <c r="A1288" s="131">
        <v>3186</v>
      </c>
      <c r="B1288" s="273" t="s">
        <v>937</v>
      </c>
      <c r="C1288" s="136" t="s">
        <v>1525</v>
      </c>
      <c r="D1288" s="269">
        <v>1920</v>
      </c>
    </row>
    <row r="1290" spans="1:4">
      <c r="A1290" s="131">
        <v>3055</v>
      </c>
      <c r="B1290" s="273" t="s">
        <v>2231</v>
      </c>
      <c r="C1290" s="136" t="s">
        <v>2059</v>
      </c>
      <c r="D1290" s="269">
        <v>4160</v>
      </c>
    </row>
    <row r="1291" spans="1:4">
      <c r="A1291" s="131">
        <v>3187</v>
      </c>
      <c r="B1291" s="273" t="s">
        <v>2815</v>
      </c>
      <c r="C1291" s="136" t="s">
        <v>2461</v>
      </c>
      <c r="D1291" s="269">
        <v>4890</v>
      </c>
    </row>
    <row r="1292" spans="1:4">
      <c r="A1292" s="131">
        <v>3056</v>
      </c>
      <c r="B1292" s="263" t="s">
        <v>937</v>
      </c>
      <c r="C1292" s="136" t="s">
        <v>267</v>
      </c>
      <c r="D1292" s="269">
        <v>2300</v>
      </c>
    </row>
    <row r="1293" spans="1:4">
      <c r="A1293" s="131">
        <v>3057</v>
      </c>
      <c r="B1293" s="263" t="s">
        <v>937</v>
      </c>
      <c r="C1293" s="136" t="s">
        <v>268</v>
      </c>
      <c r="D1293" s="269">
        <v>2300</v>
      </c>
    </row>
    <row r="1294" spans="1:4">
      <c r="B1294" s="263"/>
    </row>
    <row r="1295" spans="1:4">
      <c r="A1295" s="131">
        <v>3058</v>
      </c>
      <c r="B1295" s="263" t="s">
        <v>937</v>
      </c>
      <c r="C1295" s="136" t="s">
        <v>1304</v>
      </c>
      <c r="D1295" s="269">
        <v>2080</v>
      </c>
    </row>
    <row r="1296" spans="1:4">
      <c r="A1296" s="131">
        <v>3060</v>
      </c>
      <c r="B1296" s="263" t="s">
        <v>937</v>
      </c>
      <c r="C1296" s="136" t="s">
        <v>1266</v>
      </c>
      <c r="D1296" s="269">
        <v>3280</v>
      </c>
    </row>
    <row r="1297" spans="1:4">
      <c r="A1297" s="131">
        <v>3061</v>
      </c>
      <c r="B1297" s="263" t="s">
        <v>937</v>
      </c>
      <c r="C1297" s="136" t="s">
        <v>1267</v>
      </c>
      <c r="D1297" s="269">
        <v>2100</v>
      </c>
    </row>
    <row r="1298" spans="1:4">
      <c r="A1298" s="131">
        <v>3063</v>
      </c>
      <c r="B1298" s="263" t="s">
        <v>937</v>
      </c>
      <c r="C1298" s="136" t="s">
        <v>1119</v>
      </c>
      <c r="D1298" s="269">
        <v>3360</v>
      </c>
    </row>
    <row r="1299" spans="1:4">
      <c r="A1299" s="131">
        <v>3166</v>
      </c>
      <c r="B1299" s="263" t="s">
        <v>48</v>
      </c>
      <c r="C1299" s="136" t="s">
        <v>1921</v>
      </c>
      <c r="D1299" s="269">
        <v>990</v>
      </c>
    </row>
    <row r="1300" spans="1:4">
      <c r="B1300" s="263"/>
    </row>
    <row r="1301" spans="1:4">
      <c r="A1301" s="131">
        <v>3172</v>
      </c>
      <c r="B1301" s="263"/>
      <c r="C1301" s="136" t="s">
        <v>2060</v>
      </c>
      <c r="D1301" s="269">
        <v>25500</v>
      </c>
    </row>
    <row r="1302" spans="1:4">
      <c r="B1302" s="263"/>
    </row>
    <row r="1303" spans="1:4">
      <c r="A1303" s="131">
        <v>3167</v>
      </c>
      <c r="B1303" s="263" t="s">
        <v>48</v>
      </c>
      <c r="C1303" s="136" t="s">
        <v>2045</v>
      </c>
      <c r="D1303" s="269">
        <v>3270</v>
      </c>
    </row>
    <row r="1304" spans="1:4">
      <c r="A1304" s="131" t="s">
        <v>4120</v>
      </c>
      <c r="B1304" s="263" t="s">
        <v>1754</v>
      </c>
      <c r="C1304" s="136" t="s">
        <v>2669</v>
      </c>
      <c r="D1304" s="269">
        <v>12000</v>
      </c>
    </row>
    <row r="1305" spans="1:4">
      <c r="A1305" s="131" t="s">
        <v>4121</v>
      </c>
      <c r="B1305" s="263" t="s">
        <v>1754</v>
      </c>
      <c r="C1305" s="136" t="s">
        <v>2668</v>
      </c>
      <c r="D1305" s="269">
        <v>7800</v>
      </c>
    </row>
    <row r="1306" spans="1:4">
      <c r="A1306" s="131">
        <v>3213</v>
      </c>
      <c r="B1306" s="263" t="s">
        <v>1834</v>
      </c>
      <c r="C1306" s="136" t="s">
        <v>2667</v>
      </c>
      <c r="D1306" s="269">
        <v>3770</v>
      </c>
    </row>
    <row r="1307" spans="1:4">
      <c r="B1307" s="263"/>
    </row>
    <row r="1308" spans="1:4">
      <c r="A1308" s="131" t="s">
        <v>4122</v>
      </c>
      <c r="B1308" s="263"/>
      <c r="C1308" s="136" t="s">
        <v>2046</v>
      </c>
      <c r="D1308" s="269">
        <v>2750</v>
      </c>
    </row>
    <row r="1309" spans="1:4">
      <c r="A1309" s="131">
        <v>3181</v>
      </c>
      <c r="B1309" s="263"/>
      <c r="C1309" s="136" t="s">
        <v>2665</v>
      </c>
      <c r="D1309" s="269">
        <v>2460</v>
      </c>
    </row>
    <row r="1310" spans="1:4">
      <c r="B1310" s="263"/>
    </row>
    <row r="1311" spans="1:4">
      <c r="A1311" s="131">
        <v>3188</v>
      </c>
      <c r="B1311" s="263" t="s">
        <v>1338</v>
      </c>
      <c r="C1311" s="136" t="s">
        <v>465</v>
      </c>
      <c r="D1311" s="269">
        <v>20620</v>
      </c>
    </row>
    <row r="1312" spans="1:4">
      <c r="A1312" s="131">
        <v>3189</v>
      </c>
      <c r="B1312" s="263" t="s">
        <v>1810</v>
      </c>
      <c r="C1312" s="136" t="s">
        <v>2664</v>
      </c>
      <c r="D1312" s="269">
        <v>20620</v>
      </c>
    </row>
    <row r="1313" spans="1:5">
      <c r="A1313" s="131">
        <v>3190</v>
      </c>
      <c r="B1313" s="263" t="s">
        <v>1811</v>
      </c>
      <c r="C1313" s="136" t="s">
        <v>464</v>
      </c>
      <c r="D1313" s="269">
        <v>20620</v>
      </c>
    </row>
    <row r="1314" spans="1:5">
      <c r="A1314" s="131">
        <v>3125</v>
      </c>
      <c r="B1314" s="263" t="s">
        <v>1815</v>
      </c>
      <c r="C1314" s="136" t="s">
        <v>1812</v>
      </c>
      <c r="D1314" s="269">
        <v>18920</v>
      </c>
    </row>
    <row r="1315" spans="1:5">
      <c r="A1315" s="131">
        <v>3135</v>
      </c>
      <c r="B1315" s="263" t="s">
        <v>1813</v>
      </c>
      <c r="C1315" s="136" t="s">
        <v>1814</v>
      </c>
    </row>
    <row r="1316" spans="1:5">
      <c r="A1316" s="131">
        <v>3335</v>
      </c>
      <c r="B1316" s="263" t="s">
        <v>4809</v>
      </c>
      <c r="C1316" s="136" t="s">
        <v>2474</v>
      </c>
      <c r="D1316" s="269">
        <v>1940</v>
      </c>
    </row>
    <row r="1317" spans="1:5">
      <c r="A1317" s="131">
        <v>3065</v>
      </c>
      <c r="B1317" s="263" t="s">
        <v>1454</v>
      </c>
      <c r="C1317" s="136" t="s">
        <v>4504</v>
      </c>
      <c r="D1317" s="269">
        <v>20160</v>
      </c>
    </row>
    <row r="1318" spans="1:5">
      <c r="B1318" s="263"/>
    </row>
    <row r="1319" spans="1:5">
      <c r="A1319" s="131">
        <v>3349</v>
      </c>
      <c r="B1319" s="263" t="s">
        <v>1156</v>
      </c>
      <c r="C1319" s="136" t="s">
        <v>2235</v>
      </c>
      <c r="D1319" s="269">
        <v>13040</v>
      </c>
    </row>
    <row r="1320" spans="1:5">
      <c r="A1320" s="131">
        <v>3179</v>
      </c>
      <c r="B1320" s="263" t="s">
        <v>2231</v>
      </c>
      <c r="C1320" s="136" t="s">
        <v>1109</v>
      </c>
      <c r="D1320" s="269">
        <v>1180</v>
      </c>
    </row>
    <row r="1321" spans="1:5">
      <c r="A1321" s="131" t="s">
        <v>4123</v>
      </c>
      <c r="B1321" s="263" t="s">
        <v>2285</v>
      </c>
      <c r="C1321" s="136" t="s">
        <v>691</v>
      </c>
      <c r="D1321" s="269">
        <v>8890</v>
      </c>
    </row>
    <row r="1322" spans="1:5">
      <c r="A1322" s="131">
        <v>3277</v>
      </c>
      <c r="B1322" s="131" t="s">
        <v>243</v>
      </c>
      <c r="C1322" s="136" t="s">
        <v>1424</v>
      </c>
      <c r="D1322" s="269">
        <v>15990</v>
      </c>
    </row>
    <row r="1323" spans="1:5">
      <c r="A1323" s="131">
        <v>3278</v>
      </c>
      <c r="B1323" s="131" t="s">
        <v>244</v>
      </c>
      <c r="C1323" s="136" t="s">
        <v>2563</v>
      </c>
      <c r="D1323" s="269">
        <v>17600</v>
      </c>
    </row>
    <row r="1324" spans="1:5">
      <c r="A1324" s="131">
        <v>3066</v>
      </c>
      <c r="B1324" s="136" t="s">
        <v>1165</v>
      </c>
      <c r="C1324" s="136" t="s">
        <v>1149</v>
      </c>
      <c r="D1324" s="269">
        <v>10550</v>
      </c>
    </row>
    <row r="1325" spans="1:5">
      <c r="A1325" s="131">
        <v>3067</v>
      </c>
      <c r="B1325" s="136" t="s">
        <v>1165</v>
      </c>
      <c r="C1325" s="136" t="s">
        <v>1150</v>
      </c>
      <c r="D1325" s="269">
        <v>14010</v>
      </c>
    </row>
    <row r="1326" spans="1:5">
      <c r="A1326" s="131">
        <v>3068</v>
      </c>
      <c r="B1326" s="136" t="s">
        <v>1165</v>
      </c>
      <c r="C1326" s="136" t="s">
        <v>463</v>
      </c>
      <c r="D1326" s="269">
        <v>15160</v>
      </c>
    </row>
    <row r="1327" spans="1:5">
      <c r="A1327" s="131">
        <v>3314</v>
      </c>
      <c r="B1327" s="136" t="s">
        <v>1165</v>
      </c>
      <c r="C1327" s="136" t="s">
        <v>740</v>
      </c>
      <c r="D1327" s="269">
        <v>16390</v>
      </c>
    </row>
    <row r="1328" spans="1:5">
      <c r="A1328" s="131">
        <v>3069</v>
      </c>
      <c r="B1328" s="136" t="s">
        <v>1453</v>
      </c>
      <c r="C1328" s="136" t="s">
        <v>2666</v>
      </c>
      <c r="D1328" s="275">
        <v>2560</v>
      </c>
      <c r="E1328" s="275"/>
    </row>
    <row r="1329" spans="1:5">
      <c r="D1329" s="275"/>
      <c r="E1329" s="275"/>
    </row>
    <row r="1330" spans="1:5">
      <c r="A1330" s="131">
        <v>3216</v>
      </c>
      <c r="B1330" s="136" t="s">
        <v>1834</v>
      </c>
      <c r="C1330" s="136" t="s">
        <v>1715</v>
      </c>
      <c r="D1330" s="275">
        <v>3200</v>
      </c>
      <c r="E1330" s="275"/>
    </row>
    <row r="1331" spans="1:5">
      <c r="A1331" s="131" t="s">
        <v>4124</v>
      </c>
      <c r="B1331" s="136" t="s">
        <v>1834</v>
      </c>
      <c r="C1331" s="136" t="s">
        <v>1716</v>
      </c>
      <c r="D1331" s="275">
        <v>3200</v>
      </c>
      <c r="E1331" s="275"/>
    </row>
    <row r="1332" spans="1:5">
      <c r="A1332" s="131" t="s">
        <v>4125</v>
      </c>
      <c r="B1332" s="136" t="s">
        <v>1834</v>
      </c>
      <c r="C1332" s="136" t="s">
        <v>816</v>
      </c>
      <c r="D1332" s="275">
        <v>3200</v>
      </c>
      <c r="E1332" s="275"/>
    </row>
    <row r="1333" spans="1:5">
      <c r="A1333" s="131">
        <v>3367</v>
      </c>
      <c r="B1333" s="136" t="s">
        <v>606</v>
      </c>
      <c r="C1333" s="136" t="s">
        <v>2384</v>
      </c>
      <c r="D1333" s="275">
        <v>4800</v>
      </c>
      <c r="E1333" s="275"/>
    </row>
    <row r="1335" spans="1:5">
      <c r="B1335" s="131"/>
    </row>
    <row r="1336" spans="1:5">
      <c r="B1336" s="263"/>
      <c r="C1336" s="268" t="s">
        <v>1749</v>
      </c>
    </row>
    <row r="1337" spans="1:5">
      <c r="B1337" s="263"/>
      <c r="C1337" s="268"/>
    </row>
    <row r="1338" spans="1:5">
      <c r="A1338" s="131">
        <v>3242</v>
      </c>
      <c r="B1338" s="131" t="s">
        <v>2411</v>
      </c>
      <c r="C1338" s="136" t="s">
        <v>4756</v>
      </c>
      <c r="D1338" s="269">
        <v>10390</v>
      </c>
    </row>
    <row r="1339" spans="1:5">
      <c r="B1339" s="131"/>
    </row>
    <row r="1340" spans="1:5">
      <c r="A1340" s="131">
        <v>3070</v>
      </c>
      <c r="B1340" s="263" t="s">
        <v>48</v>
      </c>
      <c r="C1340" s="263" t="s">
        <v>2289</v>
      </c>
      <c r="D1340" s="269">
        <v>5580</v>
      </c>
    </row>
    <row r="1341" spans="1:5">
      <c r="A1341" s="131">
        <v>3071</v>
      </c>
      <c r="B1341" s="263"/>
      <c r="C1341" s="263" t="s">
        <v>2651</v>
      </c>
      <c r="D1341" s="269">
        <v>4890</v>
      </c>
    </row>
    <row r="1342" spans="1:5">
      <c r="A1342" s="131" t="s">
        <v>4126</v>
      </c>
      <c r="B1342" s="263"/>
      <c r="C1342" s="136" t="s">
        <v>2650</v>
      </c>
      <c r="D1342" s="269">
        <v>900</v>
      </c>
    </row>
    <row r="1343" spans="1:5">
      <c r="A1343" s="131">
        <v>3259</v>
      </c>
      <c r="B1343" s="263" t="s">
        <v>822</v>
      </c>
      <c r="C1343" s="136" t="s">
        <v>2342</v>
      </c>
      <c r="D1343" s="269">
        <v>980</v>
      </c>
    </row>
    <row r="1344" spans="1:5">
      <c r="A1344" s="131">
        <v>3072</v>
      </c>
      <c r="B1344" s="263" t="s">
        <v>2815</v>
      </c>
      <c r="C1344" s="136" t="s">
        <v>1919</v>
      </c>
      <c r="D1344" s="269">
        <v>1440</v>
      </c>
    </row>
    <row r="1345" spans="1:4">
      <c r="A1345" s="131">
        <v>3073</v>
      </c>
      <c r="B1345" s="263" t="s">
        <v>2815</v>
      </c>
      <c r="C1345" s="136" t="s">
        <v>733</v>
      </c>
      <c r="D1345" s="269">
        <v>1440</v>
      </c>
    </row>
    <row r="1346" spans="1:4">
      <c r="A1346" s="131">
        <v>3175</v>
      </c>
      <c r="B1346" s="263" t="s">
        <v>48</v>
      </c>
      <c r="C1346" s="136" t="s">
        <v>1129</v>
      </c>
      <c r="D1346" s="269">
        <v>2990</v>
      </c>
    </row>
    <row r="1347" spans="1:4">
      <c r="A1347" s="131" t="s">
        <v>4127</v>
      </c>
      <c r="B1347" s="273"/>
      <c r="C1347" s="136" t="s">
        <v>790</v>
      </c>
      <c r="D1347" s="269">
        <v>3520</v>
      </c>
    </row>
    <row r="1348" spans="1:4">
      <c r="A1348" s="131" t="s">
        <v>4128</v>
      </c>
      <c r="B1348" s="263" t="s">
        <v>937</v>
      </c>
      <c r="C1348" s="136" t="s">
        <v>791</v>
      </c>
      <c r="D1348" s="269">
        <v>5380</v>
      </c>
    </row>
    <row r="1349" spans="1:4">
      <c r="A1349" s="131" t="s">
        <v>4129</v>
      </c>
      <c r="B1349" s="263" t="s">
        <v>2815</v>
      </c>
      <c r="C1349" s="136" t="s">
        <v>792</v>
      </c>
      <c r="D1349" s="269">
        <v>5880</v>
      </c>
    </row>
    <row r="1350" spans="1:4">
      <c r="A1350" s="131" t="s">
        <v>4130</v>
      </c>
      <c r="B1350" s="263" t="s">
        <v>48</v>
      </c>
      <c r="C1350" s="136" t="s">
        <v>1718</v>
      </c>
      <c r="D1350" s="269">
        <v>4020</v>
      </c>
    </row>
    <row r="1351" spans="1:4">
      <c r="B1351" s="263"/>
    </row>
    <row r="1352" spans="1:4">
      <c r="A1352" s="131">
        <v>3412</v>
      </c>
      <c r="B1352" s="263" t="s">
        <v>2815</v>
      </c>
      <c r="C1352" s="136" t="s">
        <v>4378</v>
      </c>
      <c r="D1352" s="269">
        <v>2240</v>
      </c>
    </row>
    <row r="1353" spans="1:4">
      <c r="A1353" s="131">
        <v>3413</v>
      </c>
      <c r="B1353" s="263" t="s">
        <v>2815</v>
      </c>
      <c r="C1353" s="136" t="s">
        <v>4379</v>
      </c>
      <c r="D1353" s="269">
        <v>1760</v>
      </c>
    </row>
    <row r="1354" spans="1:4">
      <c r="A1354" s="131">
        <v>3198</v>
      </c>
      <c r="B1354" s="263"/>
      <c r="C1354" s="136" t="s">
        <v>1719</v>
      </c>
      <c r="D1354" s="269">
        <v>54250</v>
      </c>
    </row>
    <row r="1355" spans="1:4">
      <c r="B1355" s="263"/>
    </row>
    <row r="1356" spans="1:4">
      <c r="A1356" s="131">
        <v>3074</v>
      </c>
      <c r="B1356" s="263" t="s">
        <v>2815</v>
      </c>
      <c r="C1356" s="136" t="s">
        <v>785</v>
      </c>
      <c r="D1356" s="269">
        <v>5440</v>
      </c>
    </row>
    <row r="1357" spans="1:4">
      <c r="A1357" s="131">
        <v>3075</v>
      </c>
      <c r="B1357" s="263" t="s">
        <v>937</v>
      </c>
      <c r="C1357" s="136" t="s">
        <v>80</v>
      </c>
      <c r="D1357" s="269">
        <v>2300</v>
      </c>
    </row>
    <row r="1358" spans="1:4">
      <c r="B1358" s="263"/>
    </row>
    <row r="1359" spans="1:4">
      <c r="A1359" s="131">
        <v>3076</v>
      </c>
      <c r="B1359" s="263" t="s">
        <v>937</v>
      </c>
      <c r="C1359" s="136" t="s">
        <v>149</v>
      </c>
      <c r="D1359" s="269">
        <v>2080</v>
      </c>
    </row>
    <row r="1360" spans="1:4">
      <c r="A1360" s="131">
        <v>3078</v>
      </c>
      <c r="B1360" s="263" t="s">
        <v>937</v>
      </c>
      <c r="C1360" s="136" t="s">
        <v>2154</v>
      </c>
      <c r="D1360" s="269">
        <v>3280</v>
      </c>
    </row>
    <row r="1361" spans="1:4">
      <c r="A1361" s="131">
        <v>3079</v>
      </c>
      <c r="B1361" s="263" t="s">
        <v>937</v>
      </c>
      <c r="C1361" s="136" t="s">
        <v>150</v>
      </c>
      <c r="D1361" s="269">
        <v>2160</v>
      </c>
    </row>
    <row r="1362" spans="1:4">
      <c r="A1362" s="131">
        <v>3080</v>
      </c>
      <c r="B1362" s="263" t="s">
        <v>937</v>
      </c>
      <c r="C1362" s="136" t="s">
        <v>1991</v>
      </c>
      <c r="D1362" s="269">
        <v>3360</v>
      </c>
    </row>
    <row r="1363" spans="1:4">
      <c r="A1363" s="131">
        <v>3081</v>
      </c>
      <c r="B1363" s="263" t="s">
        <v>937</v>
      </c>
      <c r="C1363" s="136" t="s">
        <v>755</v>
      </c>
      <c r="D1363" s="269">
        <v>2080</v>
      </c>
    </row>
    <row r="1364" spans="1:4">
      <c r="A1364" s="131">
        <v>3083</v>
      </c>
      <c r="B1364" s="263" t="s">
        <v>937</v>
      </c>
      <c r="C1364" s="136" t="s">
        <v>2852</v>
      </c>
      <c r="D1364" s="269">
        <v>3280</v>
      </c>
    </row>
    <row r="1365" spans="1:4">
      <c r="A1365" s="131">
        <v>3180</v>
      </c>
      <c r="B1365" s="263" t="s">
        <v>671</v>
      </c>
      <c r="C1365" s="136" t="s">
        <v>1118</v>
      </c>
      <c r="D1365" s="269">
        <v>3540</v>
      </c>
    </row>
    <row r="1366" spans="1:4">
      <c r="B1366" s="263"/>
    </row>
    <row r="1367" spans="1:4">
      <c r="A1367" s="131">
        <v>3084</v>
      </c>
      <c r="B1367" s="263" t="s">
        <v>2468</v>
      </c>
      <c r="C1367" s="136" t="s">
        <v>2857</v>
      </c>
      <c r="D1367" s="269">
        <v>11100</v>
      </c>
    </row>
    <row r="1368" spans="1:4">
      <c r="A1368" s="131">
        <v>3199</v>
      </c>
      <c r="B1368" s="263"/>
      <c r="C1368" s="136" t="s">
        <v>2611</v>
      </c>
      <c r="D1368" s="269">
        <v>10850</v>
      </c>
    </row>
    <row r="1369" spans="1:4">
      <c r="B1369" s="263"/>
    </row>
    <row r="1370" spans="1:4">
      <c r="A1370" s="131" t="s">
        <v>4131</v>
      </c>
      <c r="B1370" s="263" t="s">
        <v>1754</v>
      </c>
      <c r="C1370" s="136" t="s">
        <v>1897</v>
      </c>
      <c r="D1370" s="269">
        <v>7800</v>
      </c>
    </row>
    <row r="1371" spans="1:4">
      <c r="A1371" s="131" t="s">
        <v>4132</v>
      </c>
      <c r="B1371" s="263" t="s">
        <v>1754</v>
      </c>
      <c r="C1371" s="136" t="s">
        <v>115</v>
      </c>
      <c r="D1371" s="269">
        <v>12000</v>
      </c>
    </row>
    <row r="1372" spans="1:4">
      <c r="A1372" s="131" t="s">
        <v>4133</v>
      </c>
      <c r="B1372" s="263" t="s">
        <v>1754</v>
      </c>
      <c r="C1372" s="136" t="s">
        <v>1898</v>
      </c>
      <c r="D1372" s="269">
        <v>12600</v>
      </c>
    </row>
    <row r="1373" spans="1:4">
      <c r="A1373" s="131" t="s">
        <v>4134</v>
      </c>
      <c r="B1373" s="263" t="s">
        <v>1754</v>
      </c>
      <c r="C1373" s="136" t="s">
        <v>1899</v>
      </c>
      <c r="D1373" s="269">
        <v>12000</v>
      </c>
    </row>
    <row r="1374" spans="1:4">
      <c r="A1374" s="131" t="s">
        <v>4135</v>
      </c>
      <c r="B1374" s="263" t="s">
        <v>1754</v>
      </c>
      <c r="C1374" s="136" t="s">
        <v>2346</v>
      </c>
      <c r="D1374" s="269">
        <v>16200</v>
      </c>
    </row>
    <row r="1375" spans="1:4">
      <c r="A1375" s="131">
        <v>3214</v>
      </c>
      <c r="B1375" s="263" t="s">
        <v>1834</v>
      </c>
      <c r="C1375" s="136" t="s">
        <v>1900</v>
      </c>
      <c r="D1375" s="269">
        <v>3770</v>
      </c>
    </row>
    <row r="1376" spans="1:4">
      <c r="A1376" s="131">
        <v>3215</v>
      </c>
      <c r="B1376" s="263" t="s">
        <v>1834</v>
      </c>
      <c r="C1376" s="136" t="s">
        <v>2321</v>
      </c>
      <c r="D1376" s="269">
        <v>4860</v>
      </c>
    </row>
    <row r="1377" spans="1:4">
      <c r="A1377" s="131">
        <v>3085</v>
      </c>
      <c r="B1377" s="263"/>
      <c r="C1377" s="136" t="s">
        <v>2652</v>
      </c>
      <c r="D1377" s="269">
        <v>1540</v>
      </c>
    </row>
    <row r="1378" spans="1:4">
      <c r="B1378" s="263"/>
    </row>
    <row r="1379" spans="1:4">
      <c r="A1379" s="131">
        <v>3344</v>
      </c>
      <c r="B1379" s="263" t="s">
        <v>1165</v>
      </c>
      <c r="C1379" s="136" t="s">
        <v>889</v>
      </c>
      <c r="D1379" s="269">
        <v>3140</v>
      </c>
    </row>
    <row r="1380" spans="1:4">
      <c r="A1380" s="131">
        <v>3286</v>
      </c>
      <c r="B1380" s="131" t="s">
        <v>245</v>
      </c>
      <c r="C1380" s="136" t="s">
        <v>596</v>
      </c>
      <c r="D1380" s="269">
        <v>20800</v>
      </c>
    </row>
    <row r="1381" spans="1:4">
      <c r="B1381" s="131"/>
    </row>
    <row r="1382" spans="1:4">
      <c r="A1382" s="131">
        <v>3086</v>
      </c>
      <c r="B1382" s="263" t="s">
        <v>1135</v>
      </c>
      <c r="C1382" s="136" t="s">
        <v>2233</v>
      </c>
      <c r="D1382" s="269">
        <v>10400</v>
      </c>
    </row>
    <row r="1383" spans="1:4">
      <c r="A1383" s="131">
        <v>3191</v>
      </c>
      <c r="B1383" s="263" t="s">
        <v>396</v>
      </c>
      <c r="C1383" s="136" t="s">
        <v>626</v>
      </c>
      <c r="D1383" s="269">
        <v>34800</v>
      </c>
    </row>
    <row r="1384" spans="1:4">
      <c r="A1384" s="131">
        <v>3320</v>
      </c>
      <c r="B1384" s="263" t="s">
        <v>394</v>
      </c>
      <c r="C1384" s="136" t="s">
        <v>395</v>
      </c>
      <c r="D1384" s="269">
        <v>22300</v>
      </c>
    </row>
    <row r="1385" spans="1:4">
      <c r="A1385" s="131">
        <v>3335</v>
      </c>
      <c r="B1385" s="263" t="s">
        <v>937</v>
      </c>
      <c r="C1385" s="136" t="s">
        <v>2474</v>
      </c>
      <c r="D1385" s="269">
        <v>1940</v>
      </c>
    </row>
    <row r="1386" spans="1:4">
      <c r="B1386" s="263"/>
    </row>
    <row r="1387" spans="1:4">
      <c r="A1387" s="131" t="s">
        <v>4136</v>
      </c>
      <c r="B1387" s="263" t="s">
        <v>1957</v>
      </c>
      <c r="C1387" s="136" t="s">
        <v>341</v>
      </c>
      <c r="D1387" s="269">
        <v>9090</v>
      </c>
    </row>
    <row r="1388" spans="1:4">
      <c r="A1388" s="131">
        <v>3279</v>
      </c>
      <c r="B1388" s="131" t="s">
        <v>246</v>
      </c>
      <c r="C1388" s="136" t="s">
        <v>817</v>
      </c>
      <c r="D1388" s="269">
        <v>17600</v>
      </c>
    </row>
    <row r="1389" spans="1:4">
      <c r="A1389" s="131">
        <v>3296</v>
      </c>
      <c r="B1389" s="131" t="s">
        <v>1204</v>
      </c>
      <c r="C1389" s="136" t="s">
        <v>1588</v>
      </c>
      <c r="D1389" s="269">
        <v>14400</v>
      </c>
    </row>
    <row r="1390" spans="1:4">
      <c r="A1390" s="131">
        <v>3177</v>
      </c>
      <c r="B1390" s="263" t="s">
        <v>2815</v>
      </c>
      <c r="C1390" s="136" t="s">
        <v>1255</v>
      </c>
      <c r="D1390" s="269">
        <v>3040</v>
      </c>
    </row>
    <row r="1391" spans="1:4">
      <c r="A1391" s="131">
        <v>3087</v>
      </c>
      <c r="B1391" s="136" t="s">
        <v>1165</v>
      </c>
      <c r="C1391" s="136" t="s">
        <v>627</v>
      </c>
      <c r="D1391" s="269">
        <v>10570</v>
      </c>
    </row>
    <row r="1392" spans="1:4">
      <c r="A1392" s="131">
        <v>3088</v>
      </c>
      <c r="B1392" s="136" t="s">
        <v>1165</v>
      </c>
      <c r="C1392" s="136" t="s">
        <v>628</v>
      </c>
      <c r="D1392" s="269">
        <v>16180</v>
      </c>
    </row>
    <row r="1393" spans="1:5">
      <c r="A1393" s="131">
        <v>3089</v>
      </c>
      <c r="B1393" s="136" t="s">
        <v>1165</v>
      </c>
      <c r="C1393" s="136" t="s">
        <v>240</v>
      </c>
      <c r="D1393" s="269">
        <v>16180</v>
      </c>
    </row>
    <row r="1394" spans="1:5">
      <c r="A1394" s="131">
        <v>3090</v>
      </c>
      <c r="B1394" s="136" t="s">
        <v>1165</v>
      </c>
      <c r="C1394" s="136" t="s">
        <v>241</v>
      </c>
      <c r="D1394" s="261">
        <v>21580</v>
      </c>
      <c r="E1394" s="261"/>
    </row>
    <row r="1395" spans="1:5">
      <c r="A1395" s="131">
        <v>3364</v>
      </c>
      <c r="B1395" s="136" t="s">
        <v>2234</v>
      </c>
      <c r="C1395" s="136" t="s">
        <v>2786</v>
      </c>
      <c r="D1395" s="261">
        <v>32000</v>
      </c>
      <c r="E1395" s="261"/>
    </row>
    <row r="1396" spans="1:5">
      <c r="A1396" s="131">
        <v>3091</v>
      </c>
      <c r="B1396" s="136" t="s">
        <v>1453</v>
      </c>
      <c r="C1396" s="136" t="s">
        <v>2335</v>
      </c>
      <c r="D1396" s="275">
        <v>1920</v>
      </c>
      <c r="E1396" s="275"/>
    </row>
    <row r="1397" spans="1:5">
      <c r="A1397" s="131">
        <v>3092</v>
      </c>
      <c r="B1397" s="136" t="s">
        <v>1453</v>
      </c>
      <c r="C1397" s="136" t="s">
        <v>242</v>
      </c>
      <c r="D1397" s="275">
        <v>2080</v>
      </c>
      <c r="E1397" s="275"/>
    </row>
    <row r="1398" spans="1:5">
      <c r="D1398" s="275"/>
      <c r="E1398" s="275"/>
    </row>
    <row r="1400" spans="1:5">
      <c r="B1400" s="131"/>
    </row>
    <row r="1401" spans="1:5">
      <c r="C1401" s="268" t="s">
        <v>2232</v>
      </c>
    </row>
    <row r="1402" spans="1:5">
      <c r="C1402" s="131"/>
    </row>
    <row r="1403" spans="1:5">
      <c r="A1403" s="131">
        <v>3093</v>
      </c>
      <c r="C1403" s="263" t="s">
        <v>1992</v>
      </c>
      <c r="D1403" s="269">
        <v>2800</v>
      </c>
    </row>
    <row r="1404" spans="1:5">
      <c r="A1404" s="131">
        <v>3094</v>
      </c>
      <c r="B1404" s="136" t="s">
        <v>48</v>
      </c>
      <c r="C1404" s="136" t="s">
        <v>1200</v>
      </c>
      <c r="D1404" s="269">
        <v>2490</v>
      </c>
    </row>
    <row r="1405" spans="1:5">
      <c r="A1405" s="131">
        <v>3095</v>
      </c>
      <c r="B1405" s="136" t="s">
        <v>48</v>
      </c>
      <c r="C1405" s="136" t="s">
        <v>831</v>
      </c>
      <c r="D1405" s="269">
        <v>7780</v>
      </c>
    </row>
    <row r="1406" spans="1:5">
      <c r="A1406" s="131" t="s">
        <v>4144</v>
      </c>
      <c r="C1406" s="136" t="s">
        <v>1201</v>
      </c>
      <c r="D1406" s="269">
        <v>4600</v>
      </c>
    </row>
    <row r="1407" spans="1:5">
      <c r="A1407" s="131">
        <v>3096</v>
      </c>
      <c r="B1407" s="136" t="s">
        <v>210</v>
      </c>
      <c r="C1407" s="136" t="s">
        <v>1202</v>
      </c>
      <c r="D1407" s="269">
        <v>1850</v>
      </c>
    </row>
    <row r="1409" spans="1:4">
      <c r="A1409" s="131">
        <v>3225</v>
      </c>
      <c r="B1409" s="136" t="s">
        <v>1231</v>
      </c>
      <c r="C1409" s="136" t="s">
        <v>1205</v>
      </c>
      <c r="D1409" s="269">
        <v>2850</v>
      </c>
    </row>
    <row r="1410" spans="1:4">
      <c r="A1410" s="131">
        <v>3226</v>
      </c>
      <c r="B1410" s="136" t="s">
        <v>1231</v>
      </c>
      <c r="C1410" s="136" t="s">
        <v>1206</v>
      </c>
      <c r="D1410" s="269">
        <v>2960</v>
      </c>
    </row>
    <row r="1412" spans="1:4">
      <c r="A1412" s="131">
        <v>3097</v>
      </c>
      <c r="B1412" s="136" t="s">
        <v>671</v>
      </c>
      <c r="C1412" s="136" t="s">
        <v>1207</v>
      </c>
      <c r="D1412" s="269">
        <v>5700</v>
      </c>
    </row>
    <row r="1413" spans="1:4">
      <c r="A1413" s="131">
        <v>3098</v>
      </c>
      <c r="B1413" s="136" t="s">
        <v>48</v>
      </c>
      <c r="C1413" s="136" t="s">
        <v>1993</v>
      </c>
      <c r="D1413" s="269">
        <v>14400</v>
      </c>
    </row>
    <row r="1414" spans="1:4">
      <c r="A1414" s="131">
        <v>3099</v>
      </c>
      <c r="B1414" s="136" t="s">
        <v>48</v>
      </c>
      <c r="C1414" s="136" t="s">
        <v>1208</v>
      </c>
      <c r="D1414" s="269">
        <v>2720</v>
      </c>
    </row>
    <row r="1416" spans="1:4">
      <c r="A1416" s="131">
        <v>3100</v>
      </c>
      <c r="B1416" s="263" t="s">
        <v>671</v>
      </c>
      <c r="C1416" s="136" t="s">
        <v>1368</v>
      </c>
      <c r="D1416" s="269">
        <v>2480</v>
      </c>
    </row>
    <row r="1417" spans="1:4">
      <c r="A1417" s="131">
        <v>3101</v>
      </c>
      <c r="B1417" s="263" t="s">
        <v>671</v>
      </c>
      <c r="C1417" s="136" t="s">
        <v>1040</v>
      </c>
      <c r="D1417" s="269">
        <v>3690</v>
      </c>
    </row>
    <row r="1418" spans="1:4">
      <c r="A1418" s="131">
        <v>3102</v>
      </c>
      <c r="B1418" s="263" t="s">
        <v>671</v>
      </c>
      <c r="C1418" s="136" t="s">
        <v>2057</v>
      </c>
      <c r="D1418" s="269">
        <v>2480</v>
      </c>
    </row>
    <row r="1419" spans="1:4">
      <c r="A1419" s="131">
        <v>3103</v>
      </c>
      <c r="B1419" s="263" t="s">
        <v>671</v>
      </c>
      <c r="C1419" s="136" t="s">
        <v>1089</v>
      </c>
      <c r="D1419" s="269">
        <v>3690</v>
      </c>
    </row>
    <row r="1420" spans="1:4">
      <c r="B1420" s="263"/>
    </row>
    <row r="1421" spans="1:4">
      <c r="A1421" s="131">
        <v>3106</v>
      </c>
      <c r="B1421" s="263"/>
      <c r="C1421" s="136" t="s">
        <v>327</v>
      </c>
      <c r="D1421" s="269">
        <v>7440</v>
      </c>
    </row>
    <row r="1422" spans="1:4">
      <c r="B1422" s="263"/>
    </row>
    <row r="1423" spans="1:4">
      <c r="A1423" s="131" t="s">
        <v>4145</v>
      </c>
      <c r="B1423" s="263" t="s">
        <v>1754</v>
      </c>
      <c r="C1423" s="136" t="s">
        <v>328</v>
      </c>
      <c r="D1423" s="269">
        <v>10200</v>
      </c>
    </row>
    <row r="1424" spans="1:4">
      <c r="A1424" s="131" t="s">
        <v>4146</v>
      </c>
      <c r="B1424" s="263" t="s">
        <v>1754</v>
      </c>
      <c r="C1424" s="136" t="s">
        <v>1589</v>
      </c>
      <c r="D1424" s="269">
        <v>12000</v>
      </c>
    </row>
    <row r="1425" spans="1:5">
      <c r="A1425" s="131" t="s">
        <v>4147</v>
      </c>
      <c r="B1425" s="263" t="s">
        <v>1754</v>
      </c>
      <c r="C1425" s="136" t="s">
        <v>329</v>
      </c>
      <c r="D1425" s="269">
        <v>7800</v>
      </c>
    </row>
    <row r="1426" spans="1:5">
      <c r="A1426" s="131">
        <v>3218</v>
      </c>
      <c r="B1426" s="263" t="s">
        <v>1834</v>
      </c>
      <c r="C1426" s="136" t="s">
        <v>330</v>
      </c>
      <c r="D1426" s="269">
        <v>3770</v>
      </c>
    </row>
    <row r="1427" spans="1:5">
      <c r="B1427" s="263"/>
    </row>
    <row r="1428" spans="1:5">
      <c r="A1428" s="131">
        <v>3108</v>
      </c>
      <c r="B1428" s="263" t="s">
        <v>4392</v>
      </c>
      <c r="C1428" s="136" t="s">
        <v>414</v>
      </c>
      <c r="D1428" s="279">
        <v>1780</v>
      </c>
      <c r="E1428" s="279"/>
    </row>
    <row r="1430" spans="1:5">
      <c r="A1430" s="131" t="s">
        <v>4148</v>
      </c>
      <c r="B1430" s="136" t="s">
        <v>2285</v>
      </c>
      <c r="C1430" s="136" t="s">
        <v>342</v>
      </c>
      <c r="D1430" s="269">
        <v>9090</v>
      </c>
    </row>
    <row r="1431" spans="1:5">
      <c r="A1431" s="131">
        <v>3110</v>
      </c>
      <c r="B1431" s="263" t="s">
        <v>1453</v>
      </c>
      <c r="C1431" s="136" t="s">
        <v>415</v>
      </c>
      <c r="D1431" s="275">
        <v>3100</v>
      </c>
      <c r="E1431" s="275"/>
    </row>
    <row r="1432" spans="1:5">
      <c r="A1432" s="131">
        <v>3336</v>
      </c>
      <c r="B1432" s="263" t="s">
        <v>1165</v>
      </c>
      <c r="C1432" s="136" t="s">
        <v>1161</v>
      </c>
      <c r="D1432" s="275">
        <v>20400</v>
      </c>
      <c r="E1432" s="275"/>
    </row>
    <row r="1433" spans="1:5">
      <c r="B1433" s="263"/>
      <c r="D1433" s="275"/>
      <c r="E1433" s="275"/>
    </row>
    <row r="1434" spans="1:5">
      <c r="B1434" s="263"/>
      <c r="D1434" s="275"/>
      <c r="E1434" s="275"/>
    </row>
    <row r="1435" spans="1:5">
      <c r="B1435" s="263"/>
      <c r="C1435" s="268" t="s">
        <v>2914</v>
      </c>
    </row>
    <row r="1436" spans="1:5">
      <c r="B1436" s="263"/>
      <c r="C1436" s="268"/>
    </row>
    <row r="1437" spans="1:5">
      <c r="A1437" s="131">
        <v>3400</v>
      </c>
      <c r="B1437" s="263" t="s">
        <v>2815</v>
      </c>
      <c r="C1437" s="136" t="s">
        <v>4113</v>
      </c>
      <c r="D1437" s="269">
        <v>2990</v>
      </c>
    </row>
    <row r="1438" spans="1:5">
      <c r="A1438" s="131">
        <v>3433</v>
      </c>
      <c r="B1438" s="263" t="s">
        <v>2815</v>
      </c>
      <c r="C1438" s="136" t="s">
        <v>4114</v>
      </c>
      <c r="D1438" s="269">
        <v>2250</v>
      </c>
    </row>
    <row r="1440" spans="1:5">
      <c r="A1440" s="131">
        <v>3222</v>
      </c>
      <c r="B1440" s="263" t="s">
        <v>2715</v>
      </c>
      <c r="C1440" s="136" t="s">
        <v>2051</v>
      </c>
      <c r="D1440" s="269">
        <v>12300</v>
      </c>
    </row>
    <row r="1442" spans="1:5">
      <c r="A1442" s="131">
        <v>3414</v>
      </c>
      <c r="B1442" s="263" t="s">
        <v>2815</v>
      </c>
      <c r="C1442" s="136" t="s">
        <v>4380</v>
      </c>
      <c r="D1442" s="269">
        <v>2080</v>
      </c>
    </row>
    <row r="1443" spans="1:5">
      <c r="B1443" s="263"/>
      <c r="D1443" s="275"/>
      <c r="E1443" s="275"/>
    </row>
    <row r="1444" spans="1:5">
      <c r="A1444" s="131">
        <v>3274</v>
      </c>
      <c r="B1444" s="263" t="s">
        <v>1165</v>
      </c>
      <c r="C1444" s="136" t="s">
        <v>4502</v>
      </c>
      <c r="D1444" s="269">
        <v>27200</v>
      </c>
    </row>
    <row r="1445" spans="1:5">
      <c r="A1445" s="131">
        <v>3427</v>
      </c>
      <c r="B1445" s="263" t="s">
        <v>1165</v>
      </c>
      <c r="C1445" s="136" t="s">
        <v>4497</v>
      </c>
      <c r="D1445" s="269">
        <v>19960</v>
      </c>
    </row>
    <row r="1446" spans="1:5">
      <c r="B1446" s="263"/>
      <c r="D1446" s="275"/>
      <c r="E1446" s="275"/>
    </row>
    <row r="1447" spans="1:5">
      <c r="B1447" s="263"/>
      <c r="D1447" s="275"/>
      <c r="E1447" s="275"/>
    </row>
    <row r="1448" spans="1:5">
      <c r="B1448" s="263"/>
      <c r="D1448" s="275"/>
      <c r="E1448" s="275"/>
    </row>
    <row r="1449" spans="1:5">
      <c r="B1449" s="263"/>
      <c r="D1449" s="275"/>
      <c r="E1449" s="275"/>
    </row>
    <row r="1450" spans="1:5">
      <c r="B1450" s="263"/>
      <c r="D1450" s="275"/>
      <c r="E1450" s="275"/>
    </row>
    <row r="1451" spans="1:5">
      <c r="B1451" s="263"/>
      <c r="C1451" s="268" t="s">
        <v>1747</v>
      </c>
    </row>
    <row r="1452" spans="1:5">
      <c r="A1452" s="131">
        <v>3148</v>
      </c>
      <c r="B1452" s="263" t="s">
        <v>48</v>
      </c>
      <c r="C1452" s="263" t="s">
        <v>416</v>
      </c>
      <c r="D1452" s="269">
        <v>1390</v>
      </c>
    </row>
    <row r="1453" spans="1:5">
      <c r="A1453" s="131">
        <v>3237</v>
      </c>
      <c r="B1453" s="131" t="s">
        <v>2411</v>
      </c>
      <c r="C1453" s="136" t="s">
        <v>4757</v>
      </c>
      <c r="D1453" s="269">
        <v>9100</v>
      </c>
    </row>
    <row r="1454" spans="1:5">
      <c r="A1454" s="131">
        <v>3239</v>
      </c>
      <c r="B1454" s="131" t="s">
        <v>2411</v>
      </c>
      <c r="C1454" s="136" t="s">
        <v>4758</v>
      </c>
      <c r="D1454" s="269">
        <v>9100</v>
      </c>
    </row>
    <row r="1455" spans="1:5">
      <c r="B1455" s="263"/>
      <c r="C1455" s="263"/>
    </row>
    <row r="1456" spans="1:5">
      <c r="A1456" s="131">
        <v>3112</v>
      </c>
      <c r="B1456" s="263"/>
      <c r="C1456" s="263" t="s">
        <v>1590</v>
      </c>
      <c r="D1456" s="269">
        <v>1600</v>
      </c>
    </row>
    <row r="1457" spans="1:4">
      <c r="A1457" s="131">
        <v>3178</v>
      </c>
      <c r="B1457" s="263"/>
      <c r="C1457" s="263" t="s">
        <v>1712</v>
      </c>
      <c r="D1457" s="269">
        <v>1790</v>
      </c>
    </row>
    <row r="1458" spans="1:4">
      <c r="A1458" s="131">
        <v>3151</v>
      </c>
      <c r="B1458" s="263" t="s">
        <v>48</v>
      </c>
      <c r="C1458" s="263" t="s">
        <v>417</v>
      </c>
      <c r="D1458" s="269">
        <v>1520</v>
      </c>
    </row>
    <row r="1459" spans="1:4">
      <c r="A1459" s="131">
        <v>3153</v>
      </c>
      <c r="B1459" s="263" t="s">
        <v>48</v>
      </c>
      <c r="C1459" s="263" t="s">
        <v>4705</v>
      </c>
      <c r="D1459" s="269">
        <v>2280</v>
      </c>
    </row>
    <row r="1460" spans="1:4">
      <c r="A1460" s="131">
        <v>3152</v>
      </c>
      <c r="B1460" s="263" t="s">
        <v>48</v>
      </c>
      <c r="C1460" s="263" t="s">
        <v>418</v>
      </c>
      <c r="D1460" s="269">
        <v>1530</v>
      </c>
    </row>
    <row r="1461" spans="1:4">
      <c r="A1461" s="131">
        <v>3149</v>
      </c>
      <c r="B1461" s="263" t="s">
        <v>48</v>
      </c>
      <c r="C1461" s="263" t="s">
        <v>1460</v>
      </c>
      <c r="D1461" s="269">
        <v>1090</v>
      </c>
    </row>
    <row r="1462" spans="1:4">
      <c r="A1462" s="131">
        <v>3150</v>
      </c>
      <c r="B1462" s="263" t="s">
        <v>48</v>
      </c>
      <c r="C1462" s="263" t="s">
        <v>419</v>
      </c>
      <c r="D1462" s="269">
        <v>1050</v>
      </c>
    </row>
    <row r="1463" spans="1:4">
      <c r="A1463" s="131" t="s">
        <v>4149</v>
      </c>
      <c r="B1463" s="263" t="s">
        <v>937</v>
      </c>
      <c r="C1463" s="136" t="s">
        <v>1412</v>
      </c>
      <c r="D1463" s="269">
        <v>3590</v>
      </c>
    </row>
    <row r="1464" spans="1:4">
      <c r="A1464" s="131" t="s">
        <v>4150</v>
      </c>
      <c r="B1464" s="263" t="s">
        <v>210</v>
      </c>
      <c r="C1464" s="136" t="s">
        <v>1196</v>
      </c>
      <c r="D1464" s="269">
        <v>4670</v>
      </c>
    </row>
    <row r="1465" spans="1:4">
      <c r="A1465" s="131">
        <v>3113</v>
      </c>
      <c r="B1465" s="263" t="s">
        <v>48</v>
      </c>
      <c r="C1465" s="136" t="s">
        <v>1197</v>
      </c>
      <c r="D1465" s="269">
        <v>5280</v>
      </c>
    </row>
    <row r="1466" spans="1:4">
      <c r="A1466" s="131" t="s">
        <v>4151</v>
      </c>
      <c r="B1466" s="263" t="s">
        <v>2353</v>
      </c>
      <c r="C1466" s="263" t="s">
        <v>1198</v>
      </c>
      <c r="D1466" s="269">
        <v>5520</v>
      </c>
    </row>
    <row r="1467" spans="1:4">
      <c r="A1467" s="131">
        <v>3114</v>
      </c>
      <c r="B1467" s="263" t="s">
        <v>4716</v>
      </c>
      <c r="C1467" s="136" t="s">
        <v>1665</v>
      </c>
      <c r="D1467" s="269">
        <v>4100</v>
      </c>
    </row>
    <row r="1468" spans="1:4">
      <c r="B1468" s="263"/>
    </row>
    <row r="1469" spans="1:4">
      <c r="A1469" s="131">
        <v>3154</v>
      </c>
      <c r="B1469" s="263" t="s">
        <v>48</v>
      </c>
      <c r="C1469" s="136" t="s">
        <v>1199</v>
      </c>
      <c r="D1469" s="269">
        <v>3390</v>
      </c>
    </row>
    <row r="1470" spans="1:4">
      <c r="A1470" s="131">
        <v>3155</v>
      </c>
      <c r="B1470" s="263" t="s">
        <v>48</v>
      </c>
      <c r="C1470" s="136" t="s">
        <v>753</v>
      </c>
      <c r="D1470" s="269">
        <v>3390</v>
      </c>
    </row>
    <row r="1471" spans="1:4">
      <c r="A1471" s="131">
        <v>3156</v>
      </c>
      <c r="B1471" s="263" t="s">
        <v>48</v>
      </c>
      <c r="C1471" s="136" t="s">
        <v>754</v>
      </c>
      <c r="D1471" s="269">
        <v>1170</v>
      </c>
    </row>
    <row r="1472" spans="1:4">
      <c r="A1472" s="131">
        <v>3157</v>
      </c>
      <c r="B1472" s="263" t="s">
        <v>1165</v>
      </c>
      <c r="C1472" s="136" t="s">
        <v>645</v>
      </c>
      <c r="D1472" s="269">
        <v>1990</v>
      </c>
    </row>
    <row r="1473" spans="1:4">
      <c r="A1473" s="131">
        <v>3376</v>
      </c>
      <c r="B1473" s="263" t="s">
        <v>48</v>
      </c>
      <c r="C1473" s="136" t="s">
        <v>1101</v>
      </c>
      <c r="D1473" s="269">
        <v>1850</v>
      </c>
    </row>
    <row r="1474" spans="1:4">
      <c r="A1474" s="131">
        <v>3446</v>
      </c>
      <c r="B1474" s="263" t="s">
        <v>937</v>
      </c>
      <c r="C1474" s="136" t="s">
        <v>4719</v>
      </c>
      <c r="D1474" s="269">
        <v>1900</v>
      </c>
    </row>
    <row r="1475" spans="1:4">
      <c r="A1475" s="131">
        <v>3200</v>
      </c>
      <c r="B1475" s="263"/>
      <c r="C1475" s="136" t="s">
        <v>646</v>
      </c>
      <c r="D1475" s="269">
        <v>54250</v>
      </c>
    </row>
    <row r="1476" spans="1:4">
      <c r="A1476" s="131">
        <v>3201</v>
      </c>
      <c r="B1476" s="263"/>
      <c r="C1476" s="136" t="s">
        <v>647</v>
      </c>
      <c r="D1476" s="269">
        <v>54250</v>
      </c>
    </row>
    <row r="1477" spans="1:4">
      <c r="B1477" s="263"/>
    </row>
    <row r="1478" spans="1:4">
      <c r="A1478" s="131">
        <v>3207</v>
      </c>
      <c r="B1478" s="263" t="s">
        <v>1834</v>
      </c>
      <c r="C1478" s="136" t="s">
        <v>648</v>
      </c>
      <c r="D1478" s="269">
        <v>16280</v>
      </c>
    </row>
    <row r="1479" spans="1:4">
      <c r="A1479" s="131">
        <v>3158</v>
      </c>
      <c r="B1479" s="263" t="s">
        <v>48</v>
      </c>
      <c r="C1479" s="136" t="s">
        <v>649</v>
      </c>
      <c r="D1479" s="269">
        <v>1940</v>
      </c>
    </row>
    <row r="1480" spans="1:4">
      <c r="B1480" s="263"/>
    </row>
    <row r="1481" spans="1:4">
      <c r="A1481" s="131">
        <v>3182</v>
      </c>
      <c r="B1481" s="263" t="s">
        <v>48</v>
      </c>
      <c r="C1481" s="136" t="s">
        <v>38</v>
      </c>
      <c r="D1481" s="269">
        <v>2320</v>
      </c>
    </row>
    <row r="1482" spans="1:4">
      <c r="B1482" s="263"/>
    </row>
    <row r="1483" spans="1:4">
      <c r="A1483" s="131">
        <v>3116</v>
      </c>
      <c r="B1483" s="263" t="s">
        <v>937</v>
      </c>
      <c r="C1483" s="136" t="s">
        <v>505</v>
      </c>
      <c r="D1483" s="269">
        <v>2590</v>
      </c>
    </row>
    <row r="1484" spans="1:4">
      <c r="A1484" s="131">
        <v>3117</v>
      </c>
      <c r="B1484" s="263" t="s">
        <v>937</v>
      </c>
      <c r="C1484" s="136" t="s">
        <v>1120</v>
      </c>
      <c r="D1484" s="269">
        <v>3840</v>
      </c>
    </row>
    <row r="1485" spans="1:4">
      <c r="A1485" s="131">
        <v>3118</v>
      </c>
      <c r="B1485" s="263" t="s">
        <v>937</v>
      </c>
      <c r="C1485" s="136" t="s">
        <v>942</v>
      </c>
      <c r="D1485" s="269">
        <v>2400</v>
      </c>
    </row>
    <row r="1486" spans="1:4">
      <c r="A1486" s="131">
        <v>3120</v>
      </c>
      <c r="B1486" s="263" t="s">
        <v>937</v>
      </c>
      <c r="C1486" s="136" t="s">
        <v>1985</v>
      </c>
      <c r="D1486" s="269">
        <v>3600</v>
      </c>
    </row>
    <row r="1487" spans="1:4">
      <c r="A1487" s="131">
        <v>3121</v>
      </c>
      <c r="B1487" s="263" t="s">
        <v>937</v>
      </c>
      <c r="C1487" s="136" t="s">
        <v>502</v>
      </c>
      <c r="D1487" s="269">
        <v>2880</v>
      </c>
    </row>
    <row r="1488" spans="1:4">
      <c r="A1488" s="131">
        <v>3123</v>
      </c>
      <c r="B1488" s="263" t="s">
        <v>937</v>
      </c>
      <c r="C1488" s="136" t="s">
        <v>503</v>
      </c>
      <c r="D1488" s="269">
        <v>4060</v>
      </c>
    </row>
    <row r="1489" spans="1:4">
      <c r="A1489" s="131">
        <v>3124</v>
      </c>
      <c r="B1489" s="263" t="s">
        <v>937</v>
      </c>
      <c r="C1489" s="136" t="s">
        <v>737</v>
      </c>
      <c r="D1489" s="269">
        <v>2620</v>
      </c>
    </row>
    <row r="1490" spans="1:4">
      <c r="A1490" s="131">
        <v>3126</v>
      </c>
      <c r="B1490" s="263" t="s">
        <v>937</v>
      </c>
      <c r="C1490" s="136" t="s">
        <v>738</v>
      </c>
      <c r="D1490" s="269">
        <v>3840</v>
      </c>
    </row>
    <row r="1491" spans="1:4">
      <c r="A1491" s="131">
        <v>3159</v>
      </c>
      <c r="B1491" s="263" t="s">
        <v>937</v>
      </c>
      <c r="C1491" s="136" t="s">
        <v>1102</v>
      </c>
      <c r="D1491" s="269">
        <v>1090</v>
      </c>
    </row>
    <row r="1492" spans="1:4">
      <c r="A1492" s="131">
        <v>3160</v>
      </c>
      <c r="B1492" s="263" t="s">
        <v>48</v>
      </c>
      <c r="C1492" s="136" t="s">
        <v>1103</v>
      </c>
      <c r="D1492" s="269">
        <v>1850</v>
      </c>
    </row>
    <row r="1493" spans="1:4">
      <c r="A1493" s="131">
        <v>3203</v>
      </c>
      <c r="B1493" s="263"/>
      <c r="C1493" s="136" t="s">
        <v>2216</v>
      </c>
      <c r="D1493" s="269">
        <v>7750</v>
      </c>
    </row>
    <row r="1494" spans="1:4">
      <c r="A1494" s="131">
        <v>3127</v>
      </c>
      <c r="B1494" s="263"/>
      <c r="C1494" s="136" t="s">
        <v>2217</v>
      </c>
      <c r="D1494" s="269">
        <v>7750</v>
      </c>
    </row>
    <row r="1495" spans="1:4">
      <c r="A1495" s="131">
        <v>3161</v>
      </c>
      <c r="B1495" s="263" t="s">
        <v>48</v>
      </c>
      <c r="C1495" s="136" t="s">
        <v>1187</v>
      </c>
      <c r="D1495" s="269">
        <v>7960</v>
      </c>
    </row>
    <row r="1496" spans="1:4">
      <c r="A1496" s="131">
        <v>3162</v>
      </c>
      <c r="B1496" s="263" t="s">
        <v>48</v>
      </c>
      <c r="C1496" s="136" t="s">
        <v>1188</v>
      </c>
      <c r="D1496" s="269">
        <v>6200</v>
      </c>
    </row>
    <row r="1497" spans="1:4">
      <c r="B1497" s="263"/>
    </row>
    <row r="1498" spans="1:4">
      <c r="A1498" s="131" t="s">
        <v>4152</v>
      </c>
      <c r="B1498" s="263" t="s">
        <v>1754</v>
      </c>
      <c r="C1498" s="136" t="s">
        <v>1649</v>
      </c>
      <c r="D1498" s="269">
        <v>16800</v>
      </c>
    </row>
    <row r="1499" spans="1:4">
      <c r="A1499" s="131" t="s">
        <v>4153</v>
      </c>
      <c r="B1499" s="263" t="s">
        <v>1754</v>
      </c>
      <c r="C1499" s="136" t="s">
        <v>1650</v>
      </c>
      <c r="D1499" s="269">
        <v>16800</v>
      </c>
    </row>
    <row r="1500" spans="1:4">
      <c r="A1500" s="131" t="s">
        <v>4154</v>
      </c>
      <c r="B1500" s="263" t="s">
        <v>1754</v>
      </c>
      <c r="C1500" s="136" t="s">
        <v>305</v>
      </c>
      <c r="D1500" s="269">
        <v>13800</v>
      </c>
    </row>
    <row r="1501" spans="1:4">
      <c r="A1501" s="131" t="s">
        <v>4155</v>
      </c>
      <c r="B1501" s="263" t="s">
        <v>1754</v>
      </c>
      <c r="C1501" s="136" t="s">
        <v>1928</v>
      </c>
      <c r="D1501" s="269">
        <v>16890</v>
      </c>
    </row>
    <row r="1502" spans="1:4">
      <c r="A1502" s="131" t="s">
        <v>4156</v>
      </c>
      <c r="B1502" s="263" t="s">
        <v>1754</v>
      </c>
      <c r="C1502" s="136" t="s">
        <v>839</v>
      </c>
      <c r="D1502" s="269">
        <v>12000</v>
      </c>
    </row>
    <row r="1503" spans="1:4">
      <c r="A1503" s="131">
        <v>45033</v>
      </c>
      <c r="B1503" s="263" t="s">
        <v>1754</v>
      </c>
      <c r="C1503" s="136" t="s">
        <v>840</v>
      </c>
      <c r="D1503" s="269">
        <v>12000</v>
      </c>
    </row>
    <row r="1504" spans="1:4">
      <c r="A1504" s="131" t="s">
        <v>4157</v>
      </c>
      <c r="B1504" s="263" t="s">
        <v>1754</v>
      </c>
      <c r="C1504" s="136" t="s">
        <v>841</v>
      </c>
      <c r="D1504" s="269">
        <v>13860</v>
      </c>
    </row>
    <row r="1505" spans="1:5">
      <c r="A1505" s="131" t="s">
        <v>4158</v>
      </c>
      <c r="B1505" s="263" t="s">
        <v>1754</v>
      </c>
      <c r="C1505" s="136" t="s">
        <v>842</v>
      </c>
      <c r="D1505" s="269">
        <v>16460</v>
      </c>
    </row>
    <row r="1506" spans="1:5">
      <c r="A1506" s="131" t="s">
        <v>4159</v>
      </c>
      <c r="B1506" s="263" t="s">
        <v>1754</v>
      </c>
      <c r="C1506" s="136" t="s">
        <v>843</v>
      </c>
      <c r="D1506" s="269">
        <v>16800</v>
      </c>
    </row>
    <row r="1507" spans="1:5">
      <c r="A1507" s="131">
        <v>9443</v>
      </c>
      <c r="B1507" s="263" t="s">
        <v>1754</v>
      </c>
      <c r="C1507" s="136" t="s">
        <v>844</v>
      </c>
      <c r="D1507" s="269">
        <v>18360</v>
      </c>
    </row>
    <row r="1508" spans="1:5">
      <c r="A1508" s="131">
        <v>3210</v>
      </c>
      <c r="B1508" s="263" t="s">
        <v>1834</v>
      </c>
      <c r="C1508" s="136" t="s">
        <v>845</v>
      </c>
      <c r="D1508" s="269">
        <v>3770</v>
      </c>
    </row>
    <row r="1509" spans="1:5">
      <c r="A1509" s="131">
        <v>3211</v>
      </c>
      <c r="B1509" s="263" t="s">
        <v>1834</v>
      </c>
      <c r="C1509" s="136" t="s">
        <v>846</v>
      </c>
      <c r="D1509" s="269">
        <v>3770</v>
      </c>
    </row>
    <row r="1510" spans="1:5">
      <c r="A1510" s="131">
        <v>3212</v>
      </c>
      <c r="B1510" s="263" t="s">
        <v>1834</v>
      </c>
      <c r="C1510" s="136" t="s">
        <v>977</v>
      </c>
      <c r="D1510" s="269">
        <v>4860</v>
      </c>
    </row>
    <row r="1511" spans="1:5">
      <c r="A1511" s="131">
        <v>3163</v>
      </c>
      <c r="B1511" s="263" t="s">
        <v>1165</v>
      </c>
      <c r="C1511" s="136" t="s">
        <v>2654</v>
      </c>
      <c r="D1511" s="269">
        <v>2320</v>
      </c>
    </row>
    <row r="1512" spans="1:5">
      <c r="A1512" s="131">
        <v>3141</v>
      </c>
      <c r="B1512" s="263" t="s">
        <v>48</v>
      </c>
      <c r="C1512" s="136" t="s">
        <v>1104</v>
      </c>
    </row>
    <row r="1513" spans="1:5">
      <c r="A1513" s="131">
        <v>3301</v>
      </c>
      <c r="B1513" s="263" t="s">
        <v>1844</v>
      </c>
      <c r="C1513" s="136" t="s">
        <v>2279</v>
      </c>
      <c r="D1513" s="269">
        <v>14900</v>
      </c>
    </row>
    <row r="1514" spans="1:5">
      <c r="A1514" s="131">
        <v>3302</v>
      </c>
      <c r="B1514" s="263" t="s">
        <v>1844</v>
      </c>
      <c r="C1514" s="136" t="s">
        <v>2280</v>
      </c>
      <c r="D1514" s="269">
        <v>14900</v>
      </c>
    </row>
    <row r="1515" spans="1:5">
      <c r="A1515" s="131">
        <v>3263</v>
      </c>
      <c r="B1515" s="263" t="s">
        <v>1844</v>
      </c>
      <c r="C1515" s="136" t="s">
        <v>1871</v>
      </c>
      <c r="D1515" s="269">
        <v>14400</v>
      </c>
    </row>
    <row r="1516" spans="1:5">
      <c r="B1516" s="263"/>
    </row>
    <row r="1517" spans="1:5">
      <c r="A1517" s="131">
        <v>3104</v>
      </c>
      <c r="B1517" s="263" t="s">
        <v>2476</v>
      </c>
      <c r="C1517" s="136" t="s">
        <v>978</v>
      </c>
      <c r="D1517" s="269">
        <v>2280</v>
      </c>
    </row>
    <row r="1518" spans="1:5">
      <c r="A1518" s="131">
        <v>3247</v>
      </c>
      <c r="B1518" s="136" t="s">
        <v>1844</v>
      </c>
      <c r="C1518" s="136" t="s">
        <v>2548</v>
      </c>
      <c r="D1518" s="261">
        <v>19900</v>
      </c>
      <c r="E1518" s="261"/>
    </row>
    <row r="1519" spans="1:5">
      <c r="A1519" s="131">
        <v>3128</v>
      </c>
      <c r="B1519" s="263"/>
      <c r="C1519" s="136" t="s">
        <v>494</v>
      </c>
      <c r="D1519" s="269">
        <v>3990</v>
      </c>
    </row>
    <row r="1520" spans="1:5">
      <c r="B1520" s="263"/>
    </row>
    <row r="1521" spans="1:4">
      <c r="A1521" s="131">
        <v>3394</v>
      </c>
      <c r="B1521" s="263" t="s">
        <v>202</v>
      </c>
      <c r="C1521" s="136" t="s">
        <v>1311</v>
      </c>
      <c r="D1521" s="269">
        <v>16800</v>
      </c>
    </row>
    <row r="1522" spans="1:4">
      <c r="A1522" s="131">
        <v>3395</v>
      </c>
      <c r="B1522" s="263" t="s">
        <v>202</v>
      </c>
      <c r="C1522" s="136" t="s">
        <v>1310</v>
      </c>
      <c r="D1522" s="269">
        <v>16990</v>
      </c>
    </row>
    <row r="1523" spans="1:4">
      <c r="A1523" s="131">
        <v>3144</v>
      </c>
      <c r="B1523" s="263" t="s">
        <v>202</v>
      </c>
      <c r="C1523" s="136" t="s">
        <v>2437</v>
      </c>
      <c r="D1523" s="269">
        <v>16990</v>
      </c>
    </row>
    <row r="1524" spans="1:4">
      <c r="A1524" s="131">
        <v>3229</v>
      </c>
      <c r="B1524" s="136" t="s">
        <v>202</v>
      </c>
      <c r="C1524" s="136" t="s">
        <v>687</v>
      </c>
      <c r="D1524" s="269">
        <v>17500</v>
      </c>
    </row>
    <row r="1525" spans="1:4">
      <c r="A1525" s="131">
        <v>4060</v>
      </c>
      <c r="B1525" s="136" t="s">
        <v>202</v>
      </c>
      <c r="C1525" s="136" t="s">
        <v>600</v>
      </c>
      <c r="D1525" s="269">
        <v>4950</v>
      </c>
    </row>
    <row r="1527" spans="1:4">
      <c r="A1527" s="131">
        <v>3313</v>
      </c>
      <c r="B1527" s="263" t="s">
        <v>1816</v>
      </c>
      <c r="C1527" s="136" t="s">
        <v>2001</v>
      </c>
      <c r="D1527" s="269">
        <v>26640</v>
      </c>
    </row>
    <row r="1528" spans="1:4">
      <c r="A1528" s="131">
        <v>3315</v>
      </c>
      <c r="B1528" s="263" t="s">
        <v>1817</v>
      </c>
      <c r="C1528" s="136" t="s">
        <v>1425</v>
      </c>
      <c r="D1528" s="269">
        <v>30960</v>
      </c>
    </row>
    <row r="1529" spans="1:4">
      <c r="A1529" s="131">
        <v>3129</v>
      </c>
      <c r="B1529" s="263" t="s">
        <v>436</v>
      </c>
      <c r="C1529" s="136" t="s">
        <v>2455</v>
      </c>
      <c r="D1529" s="269">
        <v>23760</v>
      </c>
    </row>
    <row r="1530" spans="1:4">
      <c r="A1530" s="131">
        <v>3130</v>
      </c>
      <c r="B1530" s="263" t="s">
        <v>436</v>
      </c>
      <c r="C1530" s="136" t="s">
        <v>138</v>
      </c>
      <c r="D1530" s="269">
        <v>23760</v>
      </c>
    </row>
    <row r="1531" spans="1:4">
      <c r="A1531" s="131">
        <v>3131</v>
      </c>
      <c r="B1531" s="263" t="s">
        <v>2002</v>
      </c>
      <c r="C1531" s="136" t="s">
        <v>2456</v>
      </c>
      <c r="D1531" s="269">
        <v>25690</v>
      </c>
    </row>
    <row r="1532" spans="1:4">
      <c r="A1532" s="131">
        <v>3132</v>
      </c>
      <c r="B1532" s="263" t="s">
        <v>2003</v>
      </c>
      <c r="C1532" s="136" t="s">
        <v>2457</v>
      </c>
      <c r="D1532" s="269">
        <v>25690</v>
      </c>
    </row>
    <row r="1533" spans="1:4">
      <c r="A1533" s="131" t="s">
        <v>4160</v>
      </c>
      <c r="B1533" s="263" t="s">
        <v>1957</v>
      </c>
      <c r="C1533" s="136" t="s">
        <v>1807</v>
      </c>
      <c r="D1533" s="269">
        <v>9570</v>
      </c>
    </row>
    <row r="1534" spans="1:4">
      <c r="A1534" s="131">
        <v>3164</v>
      </c>
      <c r="B1534" s="263" t="s">
        <v>48</v>
      </c>
      <c r="C1534" s="136" t="s">
        <v>142</v>
      </c>
      <c r="D1534" s="269">
        <v>2470</v>
      </c>
    </row>
    <row r="1535" spans="1:4">
      <c r="A1535" s="131">
        <v>3165</v>
      </c>
      <c r="B1535" s="263" t="s">
        <v>48</v>
      </c>
      <c r="C1535" s="136" t="s">
        <v>985</v>
      </c>
      <c r="D1535" s="269">
        <v>2470</v>
      </c>
    </row>
    <row r="1536" spans="1:4">
      <c r="A1536" s="131">
        <v>3204</v>
      </c>
      <c r="B1536" s="263" t="s">
        <v>1844</v>
      </c>
      <c r="C1536" s="136" t="s">
        <v>2225</v>
      </c>
      <c r="D1536" s="269">
        <v>7680</v>
      </c>
    </row>
    <row r="1537" spans="1:4">
      <c r="A1537" s="131">
        <v>3052</v>
      </c>
      <c r="B1537" s="263"/>
      <c r="C1537" s="136" t="s">
        <v>2226</v>
      </c>
      <c r="D1537" s="269">
        <v>16950</v>
      </c>
    </row>
    <row r="1538" spans="1:4">
      <c r="A1538" s="131">
        <v>3202</v>
      </c>
      <c r="B1538" s="263"/>
      <c r="C1538" s="136" t="s">
        <v>2227</v>
      </c>
      <c r="D1538" s="269">
        <v>16950</v>
      </c>
    </row>
    <row r="1539" spans="1:4">
      <c r="A1539" s="131">
        <v>3205</v>
      </c>
      <c r="B1539" s="263"/>
      <c r="C1539" s="136" t="s">
        <v>2228</v>
      </c>
      <c r="D1539" s="269">
        <v>19800</v>
      </c>
    </row>
    <row r="1540" spans="1:4">
      <c r="A1540" s="131">
        <v>3197</v>
      </c>
      <c r="B1540" s="263" t="s">
        <v>1165</v>
      </c>
      <c r="C1540" s="136" t="s">
        <v>1016</v>
      </c>
      <c r="D1540" s="269">
        <v>41080</v>
      </c>
    </row>
    <row r="1541" spans="1:4">
      <c r="B1541" s="263"/>
    </row>
    <row r="1542" spans="1:4">
      <c r="A1542" s="131">
        <v>3290</v>
      </c>
      <c r="B1542" s="263" t="s">
        <v>1453</v>
      </c>
      <c r="C1542" s="136" t="s">
        <v>1841</v>
      </c>
      <c r="D1542" s="269">
        <v>6890</v>
      </c>
    </row>
    <row r="1543" spans="1:4">
      <c r="A1543" s="131">
        <v>3345</v>
      </c>
      <c r="B1543" s="263" t="s">
        <v>1453</v>
      </c>
      <c r="C1543" s="136" t="s">
        <v>1842</v>
      </c>
      <c r="D1543" s="269">
        <v>7200</v>
      </c>
    </row>
    <row r="1544" spans="1:4">
      <c r="B1544" s="263"/>
    </row>
    <row r="1545" spans="1:4">
      <c r="A1545" s="131">
        <v>3337</v>
      </c>
      <c r="B1545" s="263" t="s">
        <v>1453</v>
      </c>
      <c r="C1545" s="136" t="s">
        <v>2172</v>
      </c>
      <c r="D1545" s="269">
        <v>18400</v>
      </c>
    </row>
    <row r="1546" spans="1:4">
      <c r="A1546" s="131">
        <v>3338</v>
      </c>
      <c r="B1546" s="263" t="s">
        <v>1453</v>
      </c>
      <c r="C1546" s="136" t="s">
        <v>2173</v>
      </c>
      <c r="D1546" s="269">
        <v>23550</v>
      </c>
    </row>
    <row r="1547" spans="1:4">
      <c r="A1547" s="131">
        <v>3339</v>
      </c>
      <c r="B1547" s="263" t="s">
        <v>1453</v>
      </c>
      <c r="C1547" s="136" t="s">
        <v>2174</v>
      </c>
      <c r="D1547" s="269">
        <v>23990</v>
      </c>
    </row>
    <row r="1548" spans="1:4">
      <c r="A1548" s="131">
        <v>3340</v>
      </c>
      <c r="B1548" s="263" t="s">
        <v>1453</v>
      </c>
      <c r="C1548" s="136" t="s">
        <v>2175</v>
      </c>
      <c r="D1548" s="269">
        <v>23990</v>
      </c>
    </row>
    <row r="1549" spans="1:4">
      <c r="A1549" s="131">
        <v>3341</v>
      </c>
      <c r="B1549" s="263" t="s">
        <v>1453</v>
      </c>
      <c r="C1549" s="136" t="s">
        <v>2176</v>
      </c>
      <c r="D1549" s="269">
        <v>30290</v>
      </c>
    </row>
    <row r="1550" spans="1:4">
      <c r="A1550" s="131">
        <v>3342</v>
      </c>
      <c r="B1550" s="263" t="s">
        <v>1453</v>
      </c>
      <c r="C1550" s="136" t="s">
        <v>2472</v>
      </c>
      <c r="D1550" s="269">
        <v>30290</v>
      </c>
    </row>
    <row r="1551" spans="1:4">
      <c r="B1551" s="263"/>
      <c r="C1551" s="268" t="s">
        <v>4385</v>
      </c>
    </row>
    <row r="1552" spans="1:4">
      <c r="B1552" s="263"/>
      <c r="C1552" s="131"/>
    </row>
    <row r="1553" spans="1:4">
      <c r="A1553" s="131">
        <v>3133</v>
      </c>
      <c r="B1553" s="263" t="s">
        <v>2597</v>
      </c>
      <c r="C1553" s="263" t="s">
        <v>1256</v>
      </c>
      <c r="D1553" s="269">
        <v>4400</v>
      </c>
    </row>
    <row r="1554" spans="1:4">
      <c r="A1554" s="131" t="s">
        <v>4161</v>
      </c>
      <c r="B1554" s="263"/>
      <c r="C1554" s="263" t="s">
        <v>1677</v>
      </c>
      <c r="D1554" s="269">
        <v>11490</v>
      </c>
    </row>
    <row r="1555" spans="1:4">
      <c r="B1555" s="263"/>
      <c r="C1555" s="263"/>
    </row>
    <row r="1556" spans="1:4">
      <c r="A1556" s="131">
        <v>3329</v>
      </c>
      <c r="B1556" s="263" t="s">
        <v>2815</v>
      </c>
      <c r="C1556" s="263" t="s">
        <v>1429</v>
      </c>
      <c r="D1556" s="269">
        <v>2080</v>
      </c>
    </row>
    <row r="1557" spans="1:4">
      <c r="A1557" s="131">
        <v>3330</v>
      </c>
      <c r="B1557" s="263" t="s">
        <v>2815</v>
      </c>
      <c r="C1557" s="263" t="s">
        <v>4810</v>
      </c>
      <c r="D1557" s="269">
        <v>2080</v>
      </c>
    </row>
    <row r="1558" spans="1:4">
      <c r="A1558" s="131">
        <v>3415</v>
      </c>
      <c r="B1558" s="263" t="s">
        <v>2815</v>
      </c>
      <c r="C1558" s="263" t="s">
        <v>4388</v>
      </c>
      <c r="D1558" s="269">
        <v>2240</v>
      </c>
    </row>
    <row r="1559" spans="1:4">
      <c r="A1559" s="131">
        <v>3416</v>
      </c>
      <c r="B1559" s="263" t="s">
        <v>2815</v>
      </c>
      <c r="C1559" s="263" t="s">
        <v>4389</v>
      </c>
      <c r="D1559" s="269">
        <v>2560</v>
      </c>
    </row>
    <row r="1560" spans="1:4">
      <c r="B1560" s="263"/>
      <c r="C1560" s="263"/>
    </row>
    <row r="1561" spans="1:4">
      <c r="A1561" s="131">
        <v>3192</v>
      </c>
      <c r="B1561" s="263" t="s">
        <v>937</v>
      </c>
      <c r="C1561" s="263" t="s">
        <v>2283</v>
      </c>
      <c r="D1561" s="269">
        <v>2300</v>
      </c>
    </row>
    <row r="1562" spans="1:4">
      <c r="A1562" s="131">
        <v>3417</v>
      </c>
      <c r="B1562" s="263" t="s">
        <v>2815</v>
      </c>
      <c r="C1562" s="263" t="s">
        <v>4386</v>
      </c>
      <c r="D1562" s="269">
        <v>3040</v>
      </c>
    </row>
    <row r="1563" spans="1:4">
      <c r="A1563" s="131">
        <v>3418</v>
      </c>
      <c r="B1563" s="263" t="s">
        <v>2815</v>
      </c>
      <c r="C1563" s="263" t="s">
        <v>4387</v>
      </c>
      <c r="D1563" s="269">
        <v>1660</v>
      </c>
    </row>
    <row r="1564" spans="1:4">
      <c r="B1564" s="263"/>
      <c r="C1564" s="263"/>
    </row>
    <row r="1565" spans="1:4">
      <c r="A1565" s="131">
        <v>3134</v>
      </c>
      <c r="B1565" s="263" t="s">
        <v>671</v>
      </c>
      <c r="C1565" s="136" t="s">
        <v>4381</v>
      </c>
      <c r="D1565" s="269">
        <v>3680</v>
      </c>
    </row>
    <row r="1566" spans="1:4">
      <c r="A1566" s="131">
        <v>3136</v>
      </c>
      <c r="B1566" s="263" t="s">
        <v>671</v>
      </c>
      <c r="C1566" s="136" t="s">
        <v>4382</v>
      </c>
      <c r="D1566" s="269">
        <v>4880</v>
      </c>
    </row>
    <row r="1567" spans="1:4">
      <c r="A1567" s="131">
        <v>3137</v>
      </c>
      <c r="B1567" s="263" t="s">
        <v>671</v>
      </c>
      <c r="C1567" s="136" t="s">
        <v>4383</v>
      </c>
      <c r="D1567" s="269">
        <v>3520</v>
      </c>
    </row>
    <row r="1568" spans="1:4">
      <c r="A1568" s="131">
        <v>3139</v>
      </c>
      <c r="B1568" s="263" t="s">
        <v>671</v>
      </c>
      <c r="C1568" s="136" t="s">
        <v>4384</v>
      </c>
      <c r="D1568" s="269">
        <v>4720</v>
      </c>
    </row>
    <row r="1569" spans="1:4">
      <c r="A1569" s="131">
        <v>3193</v>
      </c>
      <c r="B1569" s="263" t="s">
        <v>671</v>
      </c>
      <c r="C1569" s="136" t="s">
        <v>1879</v>
      </c>
      <c r="D1569" s="269">
        <v>3680</v>
      </c>
    </row>
    <row r="1570" spans="1:4">
      <c r="A1570" s="131">
        <v>3194</v>
      </c>
      <c r="B1570" s="263" t="s">
        <v>671</v>
      </c>
      <c r="C1570" s="136" t="s">
        <v>2284</v>
      </c>
      <c r="D1570" s="269">
        <v>4880</v>
      </c>
    </row>
    <row r="1571" spans="1:4">
      <c r="A1571" s="131">
        <v>3140</v>
      </c>
      <c r="B1571" s="263" t="s">
        <v>671</v>
      </c>
      <c r="C1571" s="136" t="s">
        <v>2023</v>
      </c>
      <c r="D1571" s="269">
        <v>3680</v>
      </c>
    </row>
    <row r="1572" spans="1:4">
      <c r="A1572" s="131">
        <v>3142</v>
      </c>
      <c r="B1572" s="263" t="s">
        <v>671</v>
      </c>
      <c r="C1572" s="136" t="s">
        <v>2024</v>
      </c>
      <c r="D1572" s="269">
        <v>4880</v>
      </c>
    </row>
    <row r="1573" spans="1:4">
      <c r="A1573" s="131">
        <v>3143</v>
      </c>
      <c r="B1573" s="263" t="s">
        <v>671</v>
      </c>
      <c r="C1573" s="136" t="s">
        <v>2025</v>
      </c>
      <c r="D1573" s="269">
        <v>3520</v>
      </c>
    </row>
    <row r="1574" spans="1:4">
      <c r="A1574" s="131">
        <v>3145</v>
      </c>
      <c r="B1574" s="263" t="s">
        <v>671</v>
      </c>
      <c r="C1574" s="136" t="s">
        <v>2640</v>
      </c>
      <c r="D1574" s="269">
        <v>4720</v>
      </c>
    </row>
    <row r="1575" spans="1:4">
      <c r="B1575" s="263"/>
    </row>
    <row r="1576" spans="1:4">
      <c r="A1576" s="131">
        <v>3419</v>
      </c>
      <c r="B1576" s="263" t="s">
        <v>2815</v>
      </c>
      <c r="C1576" s="136" t="s">
        <v>4390</v>
      </c>
      <c r="D1576" s="269">
        <v>8000</v>
      </c>
    </row>
    <row r="1577" spans="1:4">
      <c r="B1577" s="263"/>
    </row>
    <row r="1578" spans="1:4">
      <c r="A1578" s="131" t="s">
        <v>4162</v>
      </c>
      <c r="B1578" s="263" t="s">
        <v>1754</v>
      </c>
      <c r="C1578" s="136" t="s">
        <v>950</v>
      </c>
      <c r="D1578" s="269">
        <v>8730</v>
      </c>
    </row>
    <row r="1579" spans="1:4">
      <c r="A1579" s="131" t="s">
        <v>4163</v>
      </c>
      <c r="B1579" s="263" t="s">
        <v>1754</v>
      </c>
      <c r="C1579" s="136" t="s">
        <v>951</v>
      </c>
      <c r="D1579" s="269">
        <v>11520</v>
      </c>
    </row>
    <row r="1580" spans="1:4">
      <c r="A1580" s="131" t="s">
        <v>4164</v>
      </c>
      <c r="B1580" s="263" t="s">
        <v>1754</v>
      </c>
      <c r="C1580" s="136" t="s">
        <v>1929</v>
      </c>
      <c r="D1580" s="269">
        <v>12000</v>
      </c>
    </row>
    <row r="1581" spans="1:4">
      <c r="A1581" s="131">
        <v>3265</v>
      </c>
      <c r="B1581" s="263"/>
      <c r="C1581" s="136" t="s">
        <v>339</v>
      </c>
      <c r="D1581" s="269">
        <v>3770</v>
      </c>
    </row>
    <row r="1582" spans="1:4">
      <c r="A1582" s="131">
        <v>3266</v>
      </c>
      <c r="B1582" s="263"/>
      <c r="C1582" s="136" t="s">
        <v>340</v>
      </c>
      <c r="D1582" s="269">
        <v>4860</v>
      </c>
    </row>
    <row r="1583" spans="1:4">
      <c r="A1583" s="131">
        <v>3326</v>
      </c>
      <c r="B1583" s="263" t="s">
        <v>1505</v>
      </c>
      <c r="C1583" s="136" t="s">
        <v>1506</v>
      </c>
      <c r="D1583" s="269">
        <v>3770</v>
      </c>
    </row>
    <row r="1584" spans="1:4">
      <c r="A1584" s="131">
        <v>3420</v>
      </c>
      <c r="B1584" s="263" t="s">
        <v>1165</v>
      </c>
      <c r="C1584" s="136" t="s">
        <v>4811</v>
      </c>
      <c r="D1584" s="269">
        <v>3990</v>
      </c>
    </row>
    <row r="1585" spans="1:5">
      <c r="B1585" s="263"/>
    </row>
    <row r="1586" spans="1:5">
      <c r="A1586" s="131">
        <v>3396</v>
      </c>
      <c r="B1586" s="263" t="s">
        <v>202</v>
      </c>
      <c r="C1586" s="136" t="s">
        <v>1309</v>
      </c>
      <c r="D1586" s="269">
        <v>16900</v>
      </c>
    </row>
    <row r="1587" spans="1:5">
      <c r="B1587" s="263"/>
    </row>
    <row r="1588" spans="1:5">
      <c r="A1588" s="131" t="s">
        <v>4165</v>
      </c>
      <c r="B1588" s="263" t="s">
        <v>2285</v>
      </c>
      <c r="C1588" s="136" t="s">
        <v>2361</v>
      </c>
      <c r="D1588" s="269">
        <v>9770</v>
      </c>
    </row>
    <row r="1589" spans="1:5">
      <c r="A1589" s="131" t="s">
        <v>4166</v>
      </c>
      <c r="B1589" s="263" t="s">
        <v>2285</v>
      </c>
      <c r="C1589" s="136" t="s">
        <v>2679</v>
      </c>
      <c r="D1589" s="269">
        <v>9570</v>
      </c>
    </row>
    <row r="1590" spans="1:5">
      <c r="B1590" s="263"/>
    </row>
    <row r="1591" spans="1:5">
      <c r="A1591" s="131" t="s">
        <v>4167</v>
      </c>
      <c r="B1591" s="263" t="s">
        <v>2285</v>
      </c>
      <c r="C1591" s="136" t="s">
        <v>675</v>
      </c>
      <c r="D1591" s="269">
        <v>8890</v>
      </c>
    </row>
    <row r="1592" spans="1:5">
      <c r="A1592" s="131">
        <v>3280</v>
      </c>
      <c r="B1592" s="131" t="s">
        <v>247</v>
      </c>
      <c r="C1592" s="136" t="s">
        <v>1713</v>
      </c>
      <c r="D1592" s="269">
        <v>17600</v>
      </c>
    </row>
    <row r="1593" spans="1:5">
      <c r="A1593" s="131">
        <v>3146</v>
      </c>
      <c r="B1593" s="263" t="s">
        <v>1165</v>
      </c>
      <c r="C1593" s="136" t="s">
        <v>248</v>
      </c>
      <c r="D1593" s="278">
        <v>41080</v>
      </c>
      <c r="E1593" s="278"/>
    </row>
    <row r="1594" spans="1:5">
      <c r="A1594" s="131">
        <v>3377</v>
      </c>
      <c r="B1594" s="263" t="s">
        <v>1165</v>
      </c>
      <c r="C1594" s="136" t="s">
        <v>1843</v>
      </c>
      <c r="D1594" s="278">
        <v>13880</v>
      </c>
      <c r="E1594" s="278"/>
    </row>
    <row r="1595" spans="1:5">
      <c r="A1595" s="131">
        <v>3147</v>
      </c>
      <c r="B1595" s="263" t="s">
        <v>1165</v>
      </c>
      <c r="C1595" s="136" t="s">
        <v>1278</v>
      </c>
      <c r="D1595" s="278">
        <v>23000</v>
      </c>
      <c r="E1595" s="278"/>
    </row>
    <row r="1596" spans="1:5">
      <c r="A1596" s="131">
        <v>3327</v>
      </c>
      <c r="B1596" s="263" t="s">
        <v>1165</v>
      </c>
      <c r="C1596" s="136" t="s">
        <v>2106</v>
      </c>
      <c r="D1596" s="278">
        <v>21280</v>
      </c>
      <c r="E1596" s="278"/>
    </row>
    <row r="1597" spans="1:5">
      <c r="A1597" s="131">
        <v>3363</v>
      </c>
      <c r="B1597" s="263" t="s">
        <v>1165</v>
      </c>
      <c r="C1597" s="136" t="s">
        <v>679</v>
      </c>
      <c r="D1597" s="278">
        <v>35300</v>
      </c>
      <c r="E1597" s="278"/>
    </row>
    <row r="1598" spans="1:5">
      <c r="A1598" s="131">
        <v>3448</v>
      </c>
      <c r="B1598" s="263"/>
      <c r="D1598" s="278"/>
      <c r="E1598" s="278"/>
    </row>
    <row r="1599" spans="1:5">
      <c r="B1599" s="263"/>
      <c r="D1599" s="278"/>
      <c r="E1599" s="278"/>
    </row>
    <row r="1600" spans="1:5">
      <c r="B1600" s="263"/>
      <c r="D1600" s="278"/>
      <c r="E1600" s="278"/>
    </row>
    <row r="1601" spans="1:5">
      <c r="C1601" s="268" t="s">
        <v>1274</v>
      </c>
      <c r="D1601" s="261"/>
      <c r="E1601" s="261"/>
    </row>
    <row r="1602" spans="1:5">
      <c r="C1602" s="131"/>
      <c r="D1602" s="261"/>
      <c r="E1602" s="261"/>
    </row>
    <row r="1603" spans="1:5">
      <c r="A1603" s="131">
        <v>6015</v>
      </c>
      <c r="B1603" s="263" t="s">
        <v>48</v>
      </c>
      <c r="C1603" s="280" t="s">
        <v>553</v>
      </c>
      <c r="D1603" s="269">
        <v>5920</v>
      </c>
    </row>
    <row r="1604" spans="1:5">
      <c r="A1604" s="131">
        <v>6066</v>
      </c>
      <c r="B1604" s="263" t="s">
        <v>1938</v>
      </c>
      <c r="C1604" s="280" t="s">
        <v>823</v>
      </c>
      <c r="D1604" s="269">
        <v>2980</v>
      </c>
    </row>
    <row r="1605" spans="1:5">
      <c r="A1605" s="131">
        <v>6018</v>
      </c>
      <c r="B1605" s="263" t="s">
        <v>48</v>
      </c>
      <c r="C1605" s="280" t="s">
        <v>137</v>
      </c>
      <c r="D1605" s="269">
        <v>4570</v>
      </c>
    </row>
    <row r="1606" spans="1:5">
      <c r="A1606" s="131">
        <v>6036</v>
      </c>
      <c r="B1606" s="263" t="s">
        <v>48</v>
      </c>
      <c r="C1606" s="280" t="s">
        <v>136</v>
      </c>
      <c r="D1606" s="269">
        <v>3120</v>
      </c>
    </row>
    <row r="1607" spans="1:5">
      <c r="A1607" s="131">
        <v>6019</v>
      </c>
      <c r="B1607" s="263" t="s">
        <v>48</v>
      </c>
      <c r="C1607" s="280" t="s">
        <v>135</v>
      </c>
      <c r="D1607" s="269">
        <v>3120</v>
      </c>
    </row>
    <row r="1608" spans="1:5">
      <c r="A1608" s="131">
        <v>6037</v>
      </c>
      <c r="B1608" s="263" t="s">
        <v>48</v>
      </c>
      <c r="C1608" s="280" t="s">
        <v>134</v>
      </c>
      <c r="D1608" s="269">
        <v>4570</v>
      </c>
    </row>
    <row r="1609" spans="1:5">
      <c r="A1609" s="131">
        <v>6001</v>
      </c>
      <c r="B1609" s="263" t="s">
        <v>48</v>
      </c>
      <c r="C1609" s="263" t="s">
        <v>133</v>
      </c>
      <c r="D1609" s="269">
        <v>4800</v>
      </c>
    </row>
    <row r="1610" spans="1:5">
      <c r="A1610" s="131">
        <v>6002</v>
      </c>
      <c r="B1610" s="263" t="s">
        <v>48</v>
      </c>
      <c r="C1610" s="136" t="s">
        <v>132</v>
      </c>
      <c r="D1610" s="269">
        <v>4080</v>
      </c>
    </row>
    <row r="1611" spans="1:5">
      <c r="A1611" s="131">
        <v>6025</v>
      </c>
      <c r="B1611" s="263" t="s">
        <v>48</v>
      </c>
      <c r="C1611" s="136" t="s">
        <v>131</v>
      </c>
      <c r="D1611" s="269">
        <v>1120</v>
      </c>
    </row>
    <row r="1612" spans="1:5">
      <c r="A1612" s="131">
        <v>6069</v>
      </c>
      <c r="B1612" s="263" t="s">
        <v>4392</v>
      </c>
      <c r="C1612" s="136" t="s">
        <v>130</v>
      </c>
      <c r="D1612" s="269">
        <v>2500</v>
      </c>
    </row>
    <row r="1613" spans="1:5">
      <c r="A1613" s="131">
        <v>6004</v>
      </c>
      <c r="B1613" s="263" t="s">
        <v>48</v>
      </c>
      <c r="C1613" s="136" t="s">
        <v>560</v>
      </c>
      <c r="D1613" s="269">
        <v>5630</v>
      </c>
    </row>
    <row r="1614" spans="1:5">
      <c r="A1614" s="131">
        <v>6009</v>
      </c>
      <c r="B1614" s="263" t="s">
        <v>48</v>
      </c>
      <c r="C1614" s="136" t="s">
        <v>561</v>
      </c>
      <c r="D1614" s="269">
        <v>5630</v>
      </c>
    </row>
    <row r="1615" spans="1:5">
      <c r="A1615" s="131">
        <v>6012</v>
      </c>
      <c r="B1615" s="263" t="s">
        <v>48</v>
      </c>
      <c r="C1615" s="136" t="s">
        <v>554</v>
      </c>
      <c r="D1615" s="269">
        <v>8540</v>
      </c>
    </row>
    <row r="1616" spans="1:5">
      <c r="A1616" s="131">
        <v>6097</v>
      </c>
      <c r="B1616" s="263" t="s">
        <v>48</v>
      </c>
      <c r="C1616" s="136" t="s">
        <v>555</v>
      </c>
      <c r="D1616" s="269">
        <v>8540</v>
      </c>
    </row>
    <row r="1617" spans="1:4">
      <c r="A1617" s="131">
        <v>6067</v>
      </c>
      <c r="B1617" s="263" t="s">
        <v>671</v>
      </c>
      <c r="C1617" s="136" t="s">
        <v>1667</v>
      </c>
      <c r="D1617" s="269">
        <v>1600</v>
      </c>
    </row>
    <row r="1618" spans="1:4">
      <c r="A1618" s="131">
        <v>6030</v>
      </c>
      <c r="B1618" s="263" t="s">
        <v>671</v>
      </c>
      <c r="C1618" s="136" t="s">
        <v>1449</v>
      </c>
      <c r="D1618" s="269">
        <v>1700</v>
      </c>
    </row>
    <row r="1619" spans="1:4">
      <c r="A1619" s="131">
        <v>6052</v>
      </c>
      <c r="B1619" s="263" t="s">
        <v>671</v>
      </c>
      <c r="C1619" s="136" t="s">
        <v>4393</v>
      </c>
      <c r="D1619" s="269">
        <v>2080</v>
      </c>
    </row>
    <row r="1620" spans="1:4">
      <c r="A1620" s="131">
        <v>6111</v>
      </c>
      <c r="B1620" s="263" t="s">
        <v>671</v>
      </c>
      <c r="C1620" s="136" t="s">
        <v>4449</v>
      </c>
      <c r="D1620" s="269">
        <v>2720</v>
      </c>
    </row>
    <row r="1621" spans="1:4">
      <c r="A1621" s="131">
        <v>6112</v>
      </c>
      <c r="B1621" s="263" t="s">
        <v>671</v>
      </c>
      <c r="C1621" s="136" t="s">
        <v>4450</v>
      </c>
      <c r="D1621" s="269">
        <v>2240</v>
      </c>
    </row>
    <row r="1622" spans="1:4">
      <c r="A1622" s="131">
        <v>6091</v>
      </c>
      <c r="B1622" s="263" t="s">
        <v>671</v>
      </c>
      <c r="C1622" s="136" t="s">
        <v>431</v>
      </c>
      <c r="D1622" s="269">
        <v>2180</v>
      </c>
    </row>
    <row r="1623" spans="1:4">
      <c r="A1623" s="131">
        <v>6137</v>
      </c>
      <c r="B1623" s="263" t="s">
        <v>671</v>
      </c>
      <c r="C1623" s="136" t="s">
        <v>4823</v>
      </c>
      <c r="D1623" s="269">
        <v>2240</v>
      </c>
    </row>
    <row r="1624" spans="1:4">
      <c r="A1624" s="131">
        <v>6116</v>
      </c>
      <c r="B1624" s="263" t="s">
        <v>48</v>
      </c>
      <c r="C1624" s="136" t="s">
        <v>4464</v>
      </c>
      <c r="D1624" s="269">
        <v>6900</v>
      </c>
    </row>
    <row r="1625" spans="1:4">
      <c r="A1625" s="131">
        <v>6117</v>
      </c>
      <c r="B1625" s="263" t="s">
        <v>48</v>
      </c>
      <c r="C1625" s="136" t="s">
        <v>4465</v>
      </c>
      <c r="D1625" s="269">
        <v>14990</v>
      </c>
    </row>
    <row r="1626" spans="1:4">
      <c r="A1626" s="131">
        <v>6118</v>
      </c>
      <c r="B1626" s="263" t="s">
        <v>4392</v>
      </c>
      <c r="C1626" s="136" t="s">
        <v>4820</v>
      </c>
      <c r="D1626" s="269">
        <v>13100</v>
      </c>
    </row>
    <row r="1627" spans="1:4">
      <c r="A1627" s="131">
        <v>6136</v>
      </c>
      <c r="B1627" s="263" t="s">
        <v>671</v>
      </c>
      <c r="C1627" s="136" t="s">
        <v>4819</v>
      </c>
      <c r="D1627" s="269">
        <v>6500</v>
      </c>
    </row>
    <row r="1628" spans="1:4">
      <c r="A1628" s="131">
        <v>6138</v>
      </c>
      <c r="B1628" s="263" t="s">
        <v>671</v>
      </c>
      <c r="C1628" s="136" t="s">
        <v>4821</v>
      </c>
      <c r="D1628" s="269">
        <v>8000</v>
      </c>
    </row>
    <row r="1629" spans="1:4">
      <c r="A1629" s="131">
        <v>6139</v>
      </c>
      <c r="B1629" s="263" t="s">
        <v>671</v>
      </c>
      <c r="C1629" s="136" t="s">
        <v>4822</v>
      </c>
      <c r="D1629" s="269">
        <v>4000</v>
      </c>
    </row>
    <row r="1630" spans="1:4">
      <c r="A1630" s="131" t="s">
        <v>4170</v>
      </c>
      <c r="B1630" s="263" t="s">
        <v>671</v>
      </c>
      <c r="C1630" s="136" t="s">
        <v>1818</v>
      </c>
      <c r="D1630" s="269">
        <v>4190</v>
      </c>
    </row>
    <row r="1631" spans="1:4">
      <c r="A1631" s="131" t="s">
        <v>4171</v>
      </c>
      <c r="B1631" s="263"/>
      <c r="C1631" s="136" t="s">
        <v>1669</v>
      </c>
      <c r="D1631" s="269">
        <v>3200</v>
      </c>
    </row>
    <row r="1632" spans="1:4">
      <c r="A1632" s="131" t="s">
        <v>4172</v>
      </c>
      <c r="B1632" s="263"/>
      <c r="C1632" s="136" t="s">
        <v>1670</v>
      </c>
      <c r="D1632" s="269">
        <v>13020</v>
      </c>
    </row>
    <row r="1633" spans="1:4">
      <c r="A1633" s="131">
        <v>6031</v>
      </c>
      <c r="B1633" s="263" t="s">
        <v>671</v>
      </c>
      <c r="C1633" s="136" t="s">
        <v>4394</v>
      </c>
      <c r="D1633" s="269">
        <v>8000</v>
      </c>
    </row>
    <row r="1634" spans="1:4">
      <c r="A1634" s="131">
        <v>6103</v>
      </c>
      <c r="B1634" s="263" t="s">
        <v>671</v>
      </c>
      <c r="C1634" s="136" t="s">
        <v>4395</v>
      </c>
      <c r="D1634" s="269">
        <v>10400</v>
      </c>
    </row>
    <row r="1635" spans="1:4">
      <c r="A1635" s="131">
        <v>6120</v>
      </c>
      <c r="B1635" s="263" t="s">
        <v>671</v>
      </c>
      <c r="C1635" s="136" t="s">
        <v>4396</v>
      </c>
      <c r="D1635" s="269">
        <v>4000</v>
      </c>
    </row>
    <row r="1636" spans="1:4">
      <c r="A1636" s="131">
        <v>6099</v>
      </c>
      <c r="B1636" s="263" t="s">
        <v>48</v>
      </c>
      <c r="C1636" s="136" t="s">
        <v>556</v>
      </c>
      <c r="D1636" s="269">
        <v>11290</v>
      </c>
    </row>
    <row r="1637" spans="1:4">
      <c r="A1637" s="131">
        <v>6100</v>
      </c>
      <c r="B1637" s="263" t="s">
        <v>48</v>
      </c>
      <c r="C1637" s="136" t="s">
        <v>559</v>
      </c>
      <c r="D1637" s="269">
        <v>11290</v>
      </c>
    </row>
    <row r="1638" spans="1:4">
      <c r="A1638" s="131">
        <v>6101</v>
      </c>
      <c r="B1638" s="263" t="s">
        <v>48</v>
      </c>
      <c r="C1638" s="136" t="s">
        <v>557</v>
      </c>
      <c r="D1638" s="269">
        <v>9520</v>
      </c>
    </row>
    <row r="1639" spans="1:4">
      <c r="A1639" s="131">
        <v>6102</v>
      </c>
      <c r="B1639" s="263" t="s">
        <v>48</v>
      </c>
      <c r="C1639" s="136" t="s">
        <v>558</v>
      </c>
      <c r="D1639" s="269">
        <v>12900</v>
      </c>
    </row>
    <row r="1640" spans="1:4">
      <c r="B1640" s="263"/>
    </row>
    <row r="1641" spans="1:4">
      <c r="A1641" s="131">
        <v>6046</v>
      </c>
      <c r="B1641" s="263"/>
      <c r="C1641" s="136" t="s">
        <v>932</v>
      </c>
      <c r="D1641" s="269">
        <v>69750</v>
      </c>
    </row>
    <row r="1642" spans="1:4">
      <c r="B1642" s="131"/>
    </row>
    <row r="1643" spans="1:4">
      <c r="A1643" s="131">
        <v>6016</v>
      </c>
      <c r="B1643" s="263" t="s">
        <v>937</v>
      </c>
      <c r="C1643" s="136" t="s">
        <v>1533</v>
      </c>
      <c r="D1643" s="269">
        <v>5240</v>
      </c>
    </row>
    <row r="1644" spans="1:4">
      <c r="A1644" s="131">
        <v>6017</v>
      </c>
      <c r="B1644" s="263" t="s">
        <v>937</v>
      </c>
      <c r="C1644" s="136" t="s">
        <v>1534</v>
      </c>
      <c r="D1644" s="269">
        <v>5850</v>
      </c>
    </row>
    <row r="1645" spans="1:4">
      <c r="A1645" s="131">
        <v>6134</v>
      </c>
      <c r="B1645" s="263" t="s">
        <v>2815</v>
      </c>
      <c r="C1645" s="136" t="s">
        <v>4817</v>
      </c>
      <c r="D1645" s="269">
        <v>6080</v>
      </c>
    </row>
    <row r="1646" spans="1:4">
      <c r="A1646" s="131">
        <v>6014</v>
      </c>
      <c r="B1646" s="263" t="s">
        <v>937</v>
      </c>
      <c r="C1646" s="136" t="s">
        <v>789</v>
      </c>
      <c r="D1646" s="269">
        <v>2240</v>
      </c>
    </row>
    <row r="1647" spans="1:4">
      <c r="A1647" s="131">
        <v>6098</v>
      </c>
      <c r="B1647" s="263" t="s">
        <v>937</v>
      </c>
      <c r="C1647" s="136" t="s">
        <v>1913</v>
      </c>
      <c r="D1647" s="269">
        <v>2240</v>
      </c>
    </row>
    <row r="1648" spans="1:4">
      <c r="B1648" s="263"/>
    </row>
    <row r="1649" spans="1:5">
      <c r="A1649" s="131">
        <v>6003</v>
      </c>
      <c r="B1649" s="263" t="s">
        <v>937</v>
      </c>
      <c r="C1649" s="136" t="s">
        <v>1237</v>
      </c>
      <c r="D1649" s="269">
        <v>2080</v>
      </c>
    </row>
    <row r="1650" spans="1:5">
      <c r="A1650" s="131">
        <v>6007</v>
      </c>
      <c r="B1650" s="263" t="s">
        <v>937</v>
      </c>
      <c r="C1650" s="136" t="s">
        <v>873</v>
      </c>
      <c r="D1650" s="269">
        <v>3280</v>
      </c>
    </row>
    <row r="1651" spans="1:5">
      <c r="A1651" s="131">
        <v>6008</v>
      </c>
      <c r="B1651" s="263" t="s">
        <v>937</v>
      </c>
      <c r="C1651" s="136" t="s">
        <v>32</v>
      </c>
      <c r="D1651" s="269">
        <v>2240</v>
      </c>
    </row>
    <row r="1652" spans="1:5">
      <c r="A1652" s="131">
        <v>6010</v>
      </c>
      <c r="B1652" s="263" t="s">
        <v>937</v>
      </c>
      <c r="C1652" s="136" t="s">
        <v>911</v>
      </c>
      <c r="D1652" s="269">
        <v>3440</v>
      </c>
    </row>
    <row r="1653" spans="1:5">
      <c r="A1653" s="131">
        <v>6011</v>
      </c>
      <c r="B1653" s="263" t="s">
        <v>937</v>
      </c>
      <c r="C1653" s="136" t="s">
        <v>2717</v>
      </c>
      <c r="D1653" s="269">
        <v>2080</v>
      </c>
    </row>
    <row r="1654" spans="1:5">
      <c r="A1654" s="131">
        <v>6013</v>
      </c>
      <c r="B1654" s="263" t="s">
        <v>937</v>
      </c>
      <c r="C1654" s="136" t="s">
        <v>2718</v>
      </c>
      <c r="D1654" s="269">
        <v>3280</v>
      </c>
    </row>
    <row r="1655" spans="1:5">
      <c r="A1655" s="131">
        <v>6105</v>
      </c>
      <c r="B1655" s="263" t="s">
        <v>2815</v>
      </c>
      <c r="C1655" s="136" t="s">
        <v>4397</v>
      </c>
      <c r="D1655" s="269">
        <v>2720</v>
      </c>
    </row>
    <row r="1656" spans="1:5">
      <c r="A1656" s="131">
        <v>6106</v>
      </c>
      <c r="B1656" s="263" t="s">
        <v>2815</v>
      </c>
      <c r="C1656" s="136" t="s">
        <v>4398</v>
      </c>
      <c r="D1656" s="269">
        <v>3920</v>
      </c>
    </row>
    <row r="1657" spans="1:5">
      <c r="B1657" s="263"/>
    </row>
    <row r="1658" spans="1:5">
      <c r="A1658" s="131">
        <v>6047</v>
      </c>
      <c r="B1658" s="263"/>
      <c r="C1658" s="136" t="s">
        <v>4774</v>
      </c>
      <c r="D1658" s="269">
        <v>7750</v>
      </c>
    </row>
    <row r="1659" spans="1:5">
      <c r="A1659" s="131">
        <v>6086</v>
      </c>
      <c r="B1659" s="263"/>
      <c r="C1659" s="136" t="s">
        <v>617</v>
      </c>
      <c r="D1659" s="269">
        <v>3300</v>
      </c>
    </row>
    <row r="1660" spans="1:5">
      <c r="B1660" s="263"/>
    </row>
    <row r="1661" spans="1:5">
      <c r="A1661" s="131" t="s">
        <v>4173</v>
      </c>
      <c r="B1661" s="263" t="s">
        <v>1754</v>
      </c>
      <c r="C1661" s="136" t="s">
        <v>1088</v>
      </c>
      <c r="D1661" s="269">
        <v>10960</v>
      </c>
    </row>
    <row r="1662" spans="1:5">
      <c r="A1662" s="131" t="s">
        <v>4174</v>
      </c>
      <c r="B1662" s="263" t="s">
        <v>1754</v>
      </c>
      <c r="C1662" s="136" t="s">
        <v>1087</v>
      </c>
      <c r="D1662" s="269">
        <v>12550</v>
      </c>
    </row>
    <row r="1663" spans="1:5">
      <c r="A1663" s="131" t="s">
        <v>4175</v>
      </c>
      <c r="B1663" s="136" t="s">
        <v>1754</v>
      </c>
      <c r="C1663" s="136" t="s">
        <v>2188</v>
      </c>
      <c r="D1663" s="279">
        <v>10080</v>
      </c>
      <c r="E1663" s="279"/>
    </row>
    <row r="1664" spans="1:5">
      <c r="A1664" s="131" t="s">
        <v>4176</v>
      </c>
      <c r="B1664" s="263" t="s">
        <v>1754</v>
      </c>
      <c r="C1664" s="136" t="s">
        <v>1681</v>
      </c>
      <c r="D1664" s="269">
        <v>10800</v>
      </c>
    </row>
    <row r="1665" spans="1:5">
      <c r="A1665" s="131" t="s">
        <v>4177</v>
      </c>
      <c r="B1665" s="263" t="s">
        <v>1754</v>
      </c>
      <c r="C1665" s="136" t="s">
        <v>1682</v>
      </c>
      <c r="D1665" s="269">
        <v>10800</v>
      </c>
    </row>
    <row r="1666" spans="1:5">
      <c r="A1666" s="131" t="s">
        <v>4178</v>
      </c>
      <c r="B1666" s="263" t="s">
        <v>1754</v>
      </c>
      <c r="C1666" s="136" t="s">
        <v>294</v>
      </c>
      <c r="D1666" s="279">
        <v>16370</v>
      </c>
      <c r="E1666" s="279"/>
    </row>
    <row r="1667" spans="1:5">
      <c r="A1667" s="131" t="s">
        <v>4179</v>
      </c>
      <c r="B1667" s="263" t="s">
        <v>1754</v>
      </c>
      <c r="C1667" s="136" t="s">
        <v>215</v>
      </c>
      <c r="D1667" s="279">
        <v>16370</v>
      </c>
      <c r="E1667" s="279"/>
    </row>
    <row r="1668" spans="1:5">
      <c r="A1668" s="131" t="s">
        <v>4180</v>
      </c>
      <c r="B1668" s="263" t="s">
        <v>1754</v>
      </c>
      <c r="C1668" s="136" t="s">
        <v>214</v>
      </c>
      <c r="D1668" s="269">
        <v>9450</v>
      </c>
    </row>
    <row r="1669" spans="1:5">
      <c r="A1669" s="131" t="s">
        <v>4181</v>
      </c>
      <c r="B1669" s="263" t="s">
        <v>1754</v>
      </c>
      <c r="C1669" s="136" t="s">
        <v>1259</v>
      </c>
      <c r="D1669" s="269">
        <v>10550</v>
      </c>
    </row>
    <row r="1670" spans="1:5">
      <c r="A1670" s="131" t="s">
        <v>4182</v>
      </c>
      <c r="C1670" s="136" t="s">
        <v>1496</v>
      </c>
      <c r="D1670" s="279">
        <v>10380</v>
      </c>
      <c r="E1670" s="279"/>
    </row>
    <row r="1671" spans="1:5">
      <c r="A1671" s="131">
        <v>6048</v>
      </c>
      <c r="B1671" s="263" t="s">
        <v>1834</v>
      </c>
      <c r="C1671" s="136" t="s">
        <v>1495</v>
      </c>
      <c r="D1671" s="279">
        <v>3770</v>
      </c>
      <c r="E1671" s="279"/>
    </row>
    <row r="1672" spans="1:5">
      <c r="A1672" s="131">
        <v>6005</v>
      </c>
      <c r="B1672" s="263" t="s">
        <v>1370</v>
      </c>
      <c r="C1672" s="136" t="s">
        <v>670</v>
      </c>
      <c r="D1672" s="269">
        <v>2400</v>
      </c>
    </row>
    <row r="1673" spans="1:5">
      <c r="A1673" s="131">
        <v>6027</v>
      </c>
      <c r="B1673" s="263" t="s">
        <v>671</v>
      </c>
      <c r="C1673" s="136" t="s">
        <v>1450</v>
      </c>
      <c r="D1673" s="269">
        <v>3360</v>
      </c>
    </row>
    <row r="1674" spans="1:5">
      <c r="A1674" s="131">
        <v>6028</v>
      </c>
      <c r="B1674" s="263" t="s">
        <v>671</v>
      </c>
      <c r="C1674" s="136" t="s">
        <v>1452</v>
      </c>
      <c r="D1674" s="269">
        <v>3360</v>
      </c>
    </row>
    <row r="1675" spans="1:5">
      <c r="A1675" s="131">
        <v>6029</v>
      </c>
      <c r="B1675" s="263" t="s">
        <v>48</v>
      </c>
      <c r="C1675" s="136" t="s">
        <v>92</v>
      </c>
      <c r="D1675" s="269">
        <v>3200</v>
      </c>
    </row>
    <row r="1676" spans="1:5">
      <c r="A1676" s="131">
        <v>6133</v>
      </c>
      <c r="B1676" s="263" t="s">
        <v>48</v>
      </c>
      <c r="C1676" s="136" t="s">
        <v>4709</v>
      </c>
      <c r="D1676" s="269">
        <v>3950</v>
      </c>
    </row>
    <row r="1677" spans="1:5">
      <c r="A1677" s="131">
        <v>6054</v>
      </c>
      <c r="B1677" s="263" t="s">
        <v>1844</v>
      </c>
      <c r="C1677" s="136" t="s">
        <v>1872</v>
      </c>
      <c r="D1677" s="269">
        <v>13600</v>
      </c>
    </row>
    <row r="1678" spans="1:5">
      <c r="A1678" s="131">
        <v>6055</v>
      </c>
      <c r="B1678" s="263" t="s">
        <v>1844</v>
      </c>
      <c r="C1678" s="136" t="s">
        <v>1873</v>
      </c>
      <c r="D1678" s="269">
        <v>13600</v>
      </c>
    </row>
    <row r="1679" spans="1:5">
      <c r="B1679" s="263"/>
    </row>
    <row r="1680" spans="1:5">
      <c r="A1680" s="131" t="s">
        <v>4183</v>
      </c>
      <c r="B1680" s="263"/>
      <c r="C1680" s="136" t="s">
        <v>292</v>
      </c>
      <c r="D1680" s="269">
        <v>3800</v>
      </c>
    </row>
    <row r="1681" spans="1:4">
      <c r="B1681" s="263"/>
    </row>
    <row r="1682" spans="1:4">
      <c r="A1682" s="131">
        <v>6059</v>
      </c>
      <c r="B1682" s="136" t="s">
        <v>202</v>
      </c>
      <c r="C1682" s="136" t="s">
        <v>959</v>
      </c>
      <c r="D1682" s="269">
        <v>19900</v>
      </c>
    </row>
    <row r="1683" spans="1:4">
      <c r="A1683" s="131">
        <v>6060</v>
      </c>
      <c r="B1683" s="136" t="s">
        <v>202</v>
      </c>
      <c r="C1683" s="136" t="s">
        <v>960</v>
      </c>
      <c r="D1683" s="269">
        <v>17900</v>
      </c>
    </row>
    <row r="1684" spans="1:4">
      <c r="A1684" s="131">
        <v>4060</v>
      </c>
      <c r="B1684" s="136" t="s">
        <v>202</v>
      </c>
      <c r="C1684" s="136" t="s">
        <v>4908</v>
      </c>
      <c r="D1684" s="269">
        <v>4950</v>
      </c>
    </row>
    <row r="1686" spans="1:4">
      <c r="A1686" s="131">
        <v>6023</v>
      </c>
      <c r="B1686" s="263"/>
      <c r="C1686" s="136" t="s">
        <v>2301</v>
      </c>
      <c r="D1686" s="269">
        <v>20000</v>
      </c>
    </row>
    <row r="1687" spans="1:4">
      <c r="A1687" s="131">
        <v>6033</v>
      </c>
      <c r="B1687" s="263"/>
      <c r="C1687" s="136" t="s">
        <v>442</v>
      </c>
      <c r="D1687" s="269">
        <v>19900</v>
      </c>
    </row>
    <row r="1688" spans="1:4">
      <c r="A1688" s="131">
        <v>6071</v>
      </c>
      <c r="B1688" s="263" t="s">
        <v>1135</v>
      </c>
      <c r="C1688" s="136" t="s">
        <v>1668</v>
      </c>
      <c r="D1688" s="269">
        <v>6600</v>
      </c>
    </row>
    <row r="1689" spans="1:4">
      <c r="A1689" s="131">
        <v>6045</v>
      </c>
      <c r="B1689" s="263" t="s">
        <v>671</v>
      </c>
      <c r="C1689" s="136" t="s">
        <v>4399</v>
      </c>
      <c r="D1689" s="269">
        <v>2080</v>
      </c>
    </row>
    <row r="1690" spans="1:4">
      <c r="A1690" s="131">
        <v>6107</v>
      </c>
      <c r="B1690" s="263" t="s">
        <v>671</v>
      </c>
      <c r="C1690" s="136" t="s">
        <v>4400</v>
      </c>
      <c r="D1690" s="269">
        <v>1960</v>
      </c>
    </row>
    <row r="1691" spans="1:4">
      <c r="B1691" s="263"/>
    </row>
    <row r="1692" spans="1:4">
      <c r="A1692" s="131" t="s">
        <v>4117</v>
      </c>
      <c r="B1692" s="263" t="s">
        <v>2285</v>
      </c>
      <c r="C1692" s="274" t="s">
        <v>609</v>
      </c>
      <c r="D1692" s="269">
        <v>5100</v>
      </c>
    </row>
    <row r="1693" spans="1:4">
      <c r="A1693" s="131" t="s">
        <v>4184</v>
      </c>
      <c r="B1693" s="263" t="s">
        <v>1957</v>
      </c>
      <c r="C1693" s="136" t="s">
        <v>1457</v>
      </c>
      <c r="D1693" s="269">
        <v>8890</v>
      </c>
    </row>
    <row r="1694" spans="1:4">
      <c r="A1694" s="131" t="s">
        <v>4185</v>
      </c>
      <c r="B1694" s="263" t="s">
        <v>1957</v>
      </c>
      <c r="C1694" s="136" t="s">
        <v>2345</v>
      </c>
      <c r="D1694" s="269">
        <v>9920</v>
      </c>
    </row>
    <row r="1695" spans="1:4">
      <c r="A1695" s="131" t="s">
        <v>4186</v>
      </c>
      <c r="B1695" s="263" t="s">
        <v>1957</v>
      </c>
      <c r="C1695" s="136" t="s">
        <v>123</v>
      </c>
      <c r="D1695" s="269">
        <v>9920</v>
      </c>
    </row>
    <row r="1696" spans="1:4">
      <c r="A1696" s="131">
        <v>6073</v>
      </c>
      <c r="B1696" s="131" t="s">
        <v>953</v>
      </c>
      <c r="C1696" s="136" t="s">
        <v>443</v>
      </c>
      <c r="D1696" s="269">
        <v>16000</v>
      </c>
    </row>
    <row r="1697" spans="1:4">
      <c r="A1697" s="131">
        <v>6135</v>
      </c>
      <c r="B1697" s="131" t="s">
        <v>2815</v>
      </c>
      <c r="C1697" s="136" t="s">
        <v>4818</v>
      </c>
      <c r="D1697" s="269">
        <v>5600</v>
      </c>
    </row>
    <row r="1698" spans="1:4">
      <c r="A1698" s="131">
        <v>6090</v>
      </c>
      <c r="B1698" s="131" t="s">
        <v>1165</v>
      </c>
      <c r="C1698" s="136" t="s">
        <v>2783</v>
      </c>
      <c r="D1698" s="269">
        <v>27900</v>
      </c>
    </row>
    <row r="1699" spans="1:4">
      <c r="A1699" s="131">
        <v>6096</v>
      </c>
      <c r="B1699" s="131" t="s">
        <v>1165</v>
      </c>
      <c r="C1699" s="136" t="s">
        <v>2596</v>
      </c>
      <c r="D1699" s="269">
        <v>27900</v>
      </c>
    </row>
    <row r="1700" spans="1:4">
      <c r="A1700" s="131">
        <v>6132</v>
      </c>
      <c r="B1700" s="131" t="s">
        <v>1165</v>
      </c>
      <c r="C1700" s="136" t="s">
        <v>4845</v>
      </c>
      <c r="D1700" s="269">
        <v>12950</v>
      </c>
    </row>
    <row r="1701" spans="1:4">
      <c r="B1701" s="263"/>
      <c r="C1701" s="268" t="s">
        <v>30</v>
      </c>
    </row>
    <row r="1702" spans="1:4">
      <c r="B1702" s="263"/>
      <c r="C1702" s="268"/>
    </row>
    <row r="1703" spans="1:4">
      <c r="A1703" s="131">
        <v>6094</v>
      </c>
      <c r="B1703" s="263" t="s">
        <v>2411</v>
      </c>
      <c r="C1703" s="136" t="s">
        <v>4759</v>
      </c>
      <c r="D1703" s="269">
        <v>17950</v>
      </c>
    </row>
    <row r="1704" spans="1:4">
      <c r="B1704" s="263"/>
      <c r="C1704" s="268"/>
    </row>
    <row r="1705" spans="1:4">
      <c r="A1705" s="131">
        <v>6121</v>
      </c>
      <c r="B1705" s="263" t="s">
        <v>671</v>
      </c>
      <c r="C1705" s="263" t="s">
        <v>2892</v>
      </c>
      <c r="D1705" s="269">
        <v>1440</v>
      </c>
    </row>
    <row r="1706" spans="1:4">
      <c r="A1706" s="131">
        <v>6065</v>
      </c>
      <c r="B1706" s="263" t="s">
        <v>671</v>
      </c>
      <c r="C1706" s="280" t="s">
        <v>281</v>
      </c>
      <c r="D1706" s="269">
        <v>2230</v>
      </c>
    </row>
    <row r="1707" spans="1:4">
      <c r="A1707" s="131">
        <v>6085</v>
      </c>
      <c r="B1707" s="263" t="s">
        <v>671</v>
      </c>
      <c r="C1707" s="280" t="s">
        <v>4706</v>
      </c>
      <c r="D1707" s="269">
        <v>1920</v>
      </c>
    </row>
    <row r="1708" spans="1:4">
      <c r="A1708" s="131">
        <v>6038</v>
      </c>
      <c r="B1708" s="263" t="s">
        <v>671</v>
      </c>
      <c r="C1708" s="136" t="s">
        <v>2590</v>
      </c>
      <c r="D1708" s="269">
        <v>1300</v>
      </c>
    </row>
    <row r="1709" spans="1:4">
      <c r="A1709" s="131">
        <v>6039</v>
      </c>
      <c r="B1709" s="263" t="s">
        <v>671</v>
      </c>
      <c r="C1709" s="136" t="s">
        <v>872</v>
      </c>
      <c r="D1709" s="269">
        <v>1300</v>
      </c>
    </row>
    <row r="1710" spans="1:4">
      <c r="A1710" s="131" t="s">
        <v>4187</v>
      </c>
      <c r="B1710" s="263" t="s">
        <v>210</v>
      </c>
      <c r="C1710" s="136" t="s">
        <v>1146</v>
      </c>
      <c r="D1710" s="269">
        <v>3520</v>
      </c>
    </row>
    <row r="1711" spans="1:4">
      <c r="A1711" s="131">
        <v>6113</v>
      </c>
      <c r="B1711" s="263" t="s">
        <v>671</v>
      </c>
      <c r="C1711" s="136" t="s">
        <v>2891</v>
      </c>
      <c r="D1711" s="269">
        <v>2820</v>
      </c>
    </row>
    <row r="1712" spans="1:4">
      <c r="A1712" s="131">
        <v>6026</v>
      </c>
      <c r="B1712" s="263" t="s">
        <v>671</v>
      </c>
      <c r="C1712" s="136" t="s">
        <v>4721</v>
      </c>
      <c r="D1712" s="269">
        <v>800</v>
      </c>
    </row>
    <row r="1713" spans="1:4">
      <c r="A1713" s="131">
        <v>6040</v>
      </c>
      <c r="B1713" s="263" t="s">
        <v>48</v>
      </c>
      <c r="C1713" s="136" t="s">
        <v>995</v>
      </c>
      <c r="D1713" s="269">
        <v>12800</v>
      </c>
    </row>
    <row r="1714" spans="1:4">
      <c r="A1714" s="131" t="s">
        <v>4188</v>
      </c>
      <c r="B1714" s="263" t="s">
        <v>48</v>
      </c>
      <c r="C1714" s="136" t="s">
        <v>622</v>
      </c>
      <c r="D1714" s="269">
        <v>10500</v>
      </c>
    </row>
    <row r="1715" spans="1:4">
      <c r="A1715" s="131" t="s">
        <v>4189</v>
      </c>
      <c r="B1715" s="263" t="s">
        <v>48</v>
      </c>
      <c r="C1715" s="136" t="s">
        <v>2781</v>
      </c>
      <c r="D1715" s="269">
        <v>9990</v>
      </c>
    </row>
    <row r="1716" spans="1:4">
      <c r="A1716" s="131" t="s">
        <v>4190</v>
      </c>
      <c r="B1716" s="263"/>
      <c r="C1716" s="136" t="s">
        <v>1666</v>
      </c>
    </row>
    <row r="1717" spans="1:4">
      <c r="A1717" s="131">
        <v>6021</v>
      </c>
      <c r="B1717" s="263" t="s">
        <v>937</v>
      </c>
      <c r="C1717" s="136" t="s">
        <v>1911</v>
      </c>
      <c r="D1717" s="269">
        <v>5690</v>
      </c>
    </row>
    <row r="1718" spans="1:4">
      <c r="A1718" s="131">
        <v>6022</v>
      </c>
      <c r="B1718" s="263" t="s">
        <v>937</v>
      </c>
      <c r="C1718" s="136" t="s">
        <v>1912</v>
      </c>
      <c r="D1718" s="269">
        <v>5690</v>
      </c>
    </row>
    <row r="1719" spans="1:4">
      <c r="A1719" s="131">
        <v>6081</v>
      </c>
      <c r="B1719" s="263" t="s">
        <v>937</v>
      </c>
      <c r="C1719" s="136" t="s">
        <v>1819</v>
      </c>
      <c r="D1719" s="269">
        <v>3990</v>
      </c>
    </row>
    <row r="1720" spans="1:4">
      <c r="A1720" s="131">
        <v>6035</v>
      </c>
      <c r="B1720" s="263" t="s">
        <v>48</v>
      </c>
      <c r="C1720" s="136" t="s">
        <v>2673</v>
      </c>
      <c r="D1720" s="269">
        <v>2750</v>
      </c>
    </row>
    <row r="1721" spans="1:4">
      <c r="A1721" s="131">
        <v>6088</v>
      </c>
      <c r="B1721" s="263" t="s">
        <v>4707</v>
      </c>
      <c r="C1721" s="136" t="s">
        <v>700</v>
      </c>
      <c r="D1721" s="269">
        <v>8490</v>
      </c>
    </row>
    <row r="1722" spans="1:4">
      <c r="B1722" s="263"/>
    </row>
    <row r="1723" spans="1:4">
      <c r="A1723" s="131">
        <v>6114</v>
      </c>
      <c r="B1723" s="263" t="s">
        <v>2815</v>
      </c>
      <c r="C1723" s="136" t="s">
        <v>4365</v>
      </c>
      <c r="D1723" s="269">
        <v>790</v>
      </c>
    </row>
    <row r="1724" spans="1:4">
      <c r="A1724" s="131">
        <v>6115</v>
      </c>
      <c r="B1724" s="263" t="s">
        <v>2815</v>
      </c>
      <c r="C1724" s="136" t="s">
        <v>4366</v>
      </c>
      <c r="D1724" s="269">
        <v>400</v>
      </c>
    </row>
    <row r="1725" spans="1:4">
      <c r="A1725" s="131">
        <v>6104</v>
      </c>
      <c r="B1725" s="263" t="s">
        <v>48</v>
      </c>
      <c r="C1725" s="136" t="s">
        <v>4372</v>
      </c>
      <c r="D1725" s="269">
        <v>1190</v>
      </c>
    </row>
    <row r="1726" spans="1:4">
      <c r="B1726" s="263"/>
    </row>
    <row r="1727" spans="1:4">
      <c r="A1727" s="131">
        <v>6068</v>
      </c>
      <c r="B1727" s="263" t="s">
        <v>4720</v>
      </c>
      <c r="C1727" s="136" t="s">
        <v>1121</v>
      </c>
      <c r="D1727" s="269">
        <v>5880</v>
      </c>
    </row>
    <row r="1728" spans="1:4">
      <c r="A1728" s="131">
        <v>6041</v>
      </c>
      <c r="B1728" s="263" t="s">
        <v>937</v>
      </c>
      <c r="C1728" s="136" t="s">
        <v>2726</v>
      </c>
      <c r="D1728" s="269">
        <v>2100</v>
      </c>
    </row>
    <row r="1729" spans="1:4">
      <c r="A1729" s="131">
        <v>6119</v>
      </c>
      <c r="B1729" s="263" t="s">
        <v>671</v>
      </c>
      <c r="C1729" s="136" t="s">
        <v>4401</v>
      </c>
    </row>
    <row r="1730" spans="1:4">
      <c r="A1730" s="131">
        <v>6078</v>
      </c>
      <c r="B1730" s="263" t="s">
        <v>937</v>
      </c>
      <c r="C1730" s="136" t="s">
        <v>380</v>
      </c>
      <c r="D1730" s="269">
        <v>3380</v>
      </c>
    </row>
    <row r="1731" spans="1:4">
      <c r="B1731" s="263"/>
    </row>
    <row r="1732" spans="1:4">
      <c r="A1732" s="131">
        <v>6095</v>
      </c>
      <c r="B1732" s="263" t="s">
        <v>4708</v>
      </c>
      <c r="C1732" s="136" t="s">
        <v>4492</v>
      </c>
      <c r="D1732" s="269">
        <v>1790</v>
      </c>
    </row>
    <row r="1733" spans="1:4">
      <c r="A1733" s="131">
        <v>6024</v>
      </c>
      <c r="B1733" s="263" t="s">
        <v>937</v>
      </c>
      <c r="C1733" s="136" t="s">
        <v>2716</v>
      </c>
      <c r="D1733" s="269">
        <v>2080</v>
      </c>
    </row>
    <row r="1734" spans="1:4">
      <c r="A1734" s="131">
        <v>6020</v>
      </c>
      <c r="B1734" s="263" t="s">
        <v>937</v>
      </c>
      <c r="C1734" s="136" t="s">
        <v>252</v>
      </c>
      <c r="D1734" s="269">
        <v>3280</v>
      </c>
    </row>
    <row r="1735" spans="1:4">
      <c r="A1735" s="131">
        <v>6042</v>
      </c>
      <c r="B1735" s="263" t="s">
        <v>937</v>
      </c>
      <c r="C1735" s="136" t="s">
        <v>324</v>
      </c>
      <c r="D1735" s="269">
        <v>2160</v>
      </c>
    </row>
    <row r="1736" spans="1:4">
      <c r="A1736" s="131">
        <v>6043</v>
      </c>
      <c r="B1736" s="263" t="s">
        <v>937</v>
      </c>
      <c r="C1736" s="136" t="s">
        <v>325</v>
      </c>
      <c r="D1736" s="269">
        <v>3360</v>
      </c>
    </row>
    <row r="1737" spans="1:4">
      <c r="B1737" s="263"/>
    </row>
    <row r="1738" spans="1:4">
      <c r="A1738" s="131">
        <v>6084</v>
      </c>
      <c r="B1738" s="263" t="s">
        <v>2815</v>
      </c>
      <c r="C1738" s="136" t="s">
        <v>615</v>
      </c>
      <c r="D1738" s="269">
        <v>8000</v>
      </c>
    </row>
    <row r="1739" spans="1:4">
      <c r="A1739" s="131">
        <v>6075</v>
      </c>
      <c r="B1739" s="263" t="s">
        <v>2815</v>
      </c>
      <c r="C1739" s="136" t="s">
        <v>616</v>
      </c>
      <c r="D1739" s="269">
        <v>8800</v>
      </c>
    </row>
    <row r="1740" spans="1:4">
      <c r="A1740" s="131">
        <v>6109</v>
      </c>
      <c r="B1740" s="263" t="s">
        <v>1165</v>
      </c>
      <c r="C1740" s="136" t="s">
        <v>4516</v>
      </c>
      <c r="D1740" s="269">
        <v>11300</v>
      </c>
    </row>
    <row r="1741" spans="1:4">
      <c r="B1741" s="263"/>
    </row>
    <row r="1742" spans="1:4">
      <c r="A1742" s="131">
        <v>3426</v>
      </c>
      <c r="B1742" s="263" t="s">
        <v>49</v>
      </c>
      <c r="C1742" s="136" t="s">
        <v>4471</v>
      </c>
      <c r="D1742" s="269">
        <v>2270</v>
      </c>
    </row>
    <row r="1743" spans="1:4">
      <c r="A1743" s="131" t="s">
        <v>4191</v>
      </c>
      <c r="B1743" s="263" t="s">
        <v>1754</v>
      </c>
      <c r="C1743" s="136" t="s">
        <v>94</v>
      </c>
      <c r="D1743" s="269">
        <v>12430</v>
      </c>
    </row>
    <row r="1744" spans="1:4">
      <c r="A1744" s="131" t="s">
        <v>4192</v>
      </c>
      <c r="B1744" s="263" t="s">
        <v>1754</v>
      </c>
      <c r="C1744" s="136" t="s">
        <v>93</v>
      </c>
      <c r="D1744" s="269">
        <v>11990</v>
      </c>
    </row>
    <row r="1745" spans="1:5">
      <c r="A1745" s="131" t="s">
        <v>4193</v>
      </c>
      <c r="B1745" s="136" t="s">
        <v>1754</v>
      </c>
      <c r="C1745" s="136" t="s">
        <v>362</v>
      </c>
      <c r="D1745" s="279">
        <v>11990</v>
      </c>
      <c r="E1745" s="279"/>
    </row>
    <row r="1746" spans="1:5">
      <c r="A1746" s="131">
        <v>6080</v>
      </c>
      <c r="B1746" s="263" t="s">
        <v>671</v>
      </c>
      <c r="C1746" s="136" t="s">
        <v>601</v>
      </c>
      <c r="D1746" s="269">
        <v>2230</v>
      </c>
    </row>
    <row r="1747" spans="1:5">
      <c r="A1747" s="131">
        <v>6064</v>
      </c>
      <c r="B1747" s="263" t="s">
        <v>937</v>
      </c>
      <c r="C1747" s="136" t="s">
        <v>389</v>
      </c>
      <c r="D1747" s="269">
        <v>3990</v>
      </c>
    </row>
    <row r="1748" spans="1:5">
      <c r="A1748" s="131">
        <v>6093</v>
      </c>
      <c r="B1748" s="263" t="s">
        <v>2238</v>
      </c>
      <c r="C1748" s="136" t="s">
        <v>2378</v>
      </c>
      <c r="D1748" s="269">
        <v>7250</v>
      </c>
    </row>
    <row r="1749" spans="1:5">
      <c r="B1749" s="263"/>
    </row>
    <row r="1750" spans="1:5">
      <c r="A1750" s="131">
        <v>6061</v>
      </c>
      <c r="B1750" s="136" t="s">
        <v>202</v>
      </c>
      <c r="C1750" s="136" t="s">
        <v>961</v>
      </c>
      <c r="D1750" s="269">
        <v>1990</v>
      </c>
    </row>
    <row r="1751" spans="1:5">
      <c r="A1751" s="131">
        <v>6087</v>
      </c>
      <c r="B1751" s="263" t="s">
        <v>606</v>
      </c>
      <c r="C1751" s="136" t="s">
        <v>540</v>
      </c>
      <c r="D1751" s="269">
        <v>3890</v>
      </c>
    </row>
    <row r="1752" spans="1:5">
      <c r="B1752" s="263"/>
    </row>
    <row r="1753" spans="1:5">
      <c r="A1753" s="131">
        <v>6079</v>
      </c>
      <c r="B1753" s="263" t="s">
        <v>202</v>
      </c>
      <c r="C1753" s="136" t="s">
        <v>2790</v>
      </c>
      <c r="D1753" s="269">
        <v>17200</v>
      </c>
    </row>
    <row r="1754" spans="1:5">
      <c r="B1754" s="263"/>
    </row>
    <row r="1755" spans="1:5">
      <c r="A1755" s="131">
        <v>6129</v>
      </c>
      <c r="B1755" s="263" t="s">
        <v>1135</v>
      </c>
      <c r="C1755" s="136" t="s">
        <v>4537</v>
      </c>
      <c r="D1755" s="269">
        <v>14990</v>
      </c>
    </row>
    <row r="1756" spans="1:5">
      <c r="A1756" s="131">
        <v>6131</v>
      </c>
      <c r="B1756" s="263" t="s">
        <v>4572</v>
      </c>
      <c r="C1756" s="136" t="s">
        <v>4570</v>
      </c>
      <c r="D1756" s="269">
        <v>19200</v>
      </c>
    </row>
    <row r="1757" spans="1:5">
      <c r="A1757" s="131">
        <v>6063</v>
      </c>
      <c r="B1757" s="263" t="s">
        <v>48</v>
      </c>
      <c r="C1757" s="136" t="s">
        <v>597</v>
      </c>
      <c r="D1757" s="269">
        <v>6500</v>
      </c>
    </row>
    <row r="1758" spans="1:5">
      <c r="A1758" s="131">
        <v>6044</v>
      </c>
      <c r="B1758" s="263" t="s">
        <v>937</v>
      </c>
      <c r="C1758" s="136" t="s">
        <v>2026</v>
      </c>
      <c r="D1758" s="269">
        <v>2100</v>
      </c>
    </row>
    <row r="1759" spans="1:5">
      <c r="A1759" s="131">
        <v>6062</v>
      </c>
      <c r="B1759" s="263" t="s">
        <v>48</v>
      </c>
      <c r="C1759" s="136" t="s">
        <v>598</v>
      </c>
      <c r="D1759" s="269">
        <v>6590</v>
      </c>
    </row>
    <row r="1760" spans="1:5">
      <c r="A1760" s="131">
        <v>6050</v>
      </c>
      <c r="B1760" s="263" t="s">
        <v>4569</v>
      </c>
      <c r="C1760" s="136" t="s">
        <v>863</v>
      </c>
      <c r="D1760" s="269">
        <v>19900</v>
      </c>
    </row>
    <row r="1761" spans="1:5">
      <c r="A1761" s="131" t="s">
        <v>4674</v>
      </c>
      <c r="B1761" s="263" t="s">
        <v>4677</v>
      </c>
      <c r="C1761" s="136" t="s">
        <v>4678</v>
      </c>
      <c r="D1761" s="269">
        <v>22970</v>
      </c>
    </row>
    <row r="1762" spans="1:5">
      <c r="A1762" s="131">
        <v>6130</v>
      </c>
      <c r="B1762" s="263" t="s">
        <v>4572</v>
      </c>
      <c r="C1762" s="136" t="s">
        <v>4571</v>
      </c>
      <c r="D1762" s="269">
        <v>34460</v>
      </c>
    </row>
    <row r="1763" spans="1:5">
      <c r="A1763" s="131">
        <v>6051</v>
      </c>
      <c r="B1763" s="263" t="s">
        <v>4569</v>
      </c>
      <c r="C1763" s="136" t="s">
        <v>864</v>
      </c>
      <c r="D1763" s="269">
        <v>32900</v>
      </c>
    </row>
    <row r="1764" spans="1:5">
      <c r="A1764" s="131">
        <v>6089</v>
      </c>
      <c r="B1764" s="263" t="s">
        <v>4569</v>
      </c>
      <c r="C1764" s="136" t="s">
        <v>888</v>
      </c>
      <c r="D1764" s="269">
        <v>32900</v>
      </c>
    </row>
    <row r="1765" spans="1:5">
      <c r="A1765" s="131">
        <v>6092</v>
      </c>
      <c r="B1765" s="263" t="s">
        <v>4569</v>
      </c>
      <c r="C1765" s="136" t="s">
        <v>2791</v>
      </c>
      <c r="D1765" s="269">
        <v>19900</v>
      </c>
    </row>
    <row r="1766" spans="1:5">
      <c r="A1766" s="131">
        <v>6110</v>
      </c>
      <c r="B1766" s="263" t="s">
        <v>671</v>
      </c>
      <c r="C1766" s="136" t="s">
        <v>4402</v>
      </c>
      <c r="D1766" s="269">
        <v>5120</v>
      </c>
    </row>
    <row r="1767" spans="1:5">
      <c r="B1767" s="263"/>
    </row>
    <row r="1768" spans="1:5">
      <c r="A1768" s="131">
        <v>6072</v>
      </c>
      <c r="B1768" s="131" t="s">
        <v>952</v>
      </c>
      <c r="C1768" s="136" t="s">
        <v>4909</v>
      </c>
      <c r="D1768" s="269">
        <v>17930</v>
      </c>
    </row>
    <row r="1769" spans="1:5">
      <c r="A1769" s="131">
        <v>6032</v>
      </c>
      <c r="B1769" s="263" t="s">
        <v>4720</v>
      </c>
      <c r="C1769" s="136" t="s">
        <v>175</v>
      </c>
      <c r="D1769" s="269">
        <v>3250</v>
      </c>
    </row>
    <row r="1770" spans="1:5">
      <c r="A1770" s="131">
        <v>6082</v>
      </c>
      <c r="B1770" s="263" t="s">
        <v>1165</v>
      </c>
      <c r="C1770" s="136" t="s">
        <v>1867</v>
      </c>
      <c r="D1770" s="269">
        <v>14950</v>
      </c>
    </row>
    <row r="1771" spans="1:5">
      <c r="A1771" s="131">
        <v>6083</v>
      </c>
      <c r="B1771" s="263" t="s">
        <v>1165</v>
      </c>
      <c r="C1771" s="136" t="s">
        <v>1123</v>
      </c>
      <c r="D1771" s="269">
        <v>13990</v>
      </c>
    </row>
    <row r="1773" spans="1:5">
      <c r="A1773" s="131">
        <v>6140</v>
      </c>
      <c r="B1773" s="263"/>
    </row>
    <row r="1774" spans="1:5">
      <c r="B1774" s="263"/>
      <c r="D1774" s="278"/>
      <c r="E1774" s="278"/>
    </row>
    <row r="1775" spans="1:5">
      <c r="B1775" s="263"/>
      <c r="D1775" s="278"/>
      <c r="E1775" s="278"/>
    </row>
    <row r="1776" spans="1:5">
      <c r="B1776" s="263"/>
      <c r="D1776" s="278"/>
      <c r="E1776" s="278"/>
    </row>
    <row r="1777" spans="1:5">
      <c r="B1777" s="263"/>
      <c r="C1777" s="268" t="s">
        <v>577</v>
      </c>
    </row>
    <row r="1778" spans="1:5">
      <c r="B1778" s="263"/>
    </row>
    <row r="1779" spans="1:5">
      <c r="A1779" s="131">
        <v>6122</v>
      </c>
      <c r="B1779" s="263" t="s">
        <v>48</v>
      </c>
      <c r="C1779" s="136" t="s">
        <v>578</v>
      </c>
      <c r="D1779" s="269">
        <v>3480</v>
      </c>
    </row>
    <row r="1780" spans="1:5">
      <c r="A1780" s="131">
        <v>6123</v>
      </c>
      <c r="B1780" s="263" t="s">
        <v>48</v>
      </c>
      <c r="C1780" s="136" t="s">
        <v>579</v>
      </c>
      <c r="D1780" s="269">
        <v>3470</v>
      </c>
    </row>
    <row r="1781" spans="1:5">
      <c r="A1781" s="131">
        <v>6124</v>
      </c>
      <c r="B1781" s="263" t="s">
        <v>48</v>
      </c>
      <c r="C1781" s="136" t="s">
        <v>580</v>
      </c>
      <c r="D1781" s="269">
        <v>4760</v>
      </c>
    </row>
    <row r="1782" spans="1:5">
      <c r="A1782" s="131">
        <v>6125</v>
      </c>
      <c r="B1782" s="263" t="s">
        <v>48</v>
      </c>
      <c r="C1782" s="136" t="s">
        <v>581</v>
      </c>
      <c r="D1782" s="269">
        <v>4760</v>
      </c>
    </row>
    <row r="1783" spans="1:5">
      <c r="B1783" s="263"/>
    </row>
    <row r="1784" spans="1:5">
      <c r="A1784" s="131">
        <v>6126</v>
      </c>
      <c r="B1784" s="263" t="s">
        <v>48</v>
      </c>
      <c r="C1784" s="136" t="s">
        <v>582</v>
      </c>
      <c r="D1784" s="269">
        <v>1280</v>
      </c>
    </row>
    <row r="1785" spans="1:5">
      <c r="A1785" s="131">
        <v>6127</v>
      </c>
      <c r="B1785" s="263" t="s">
        <v>48</v>
      </c>
      <c r="C1785" s="136" t="s">
        <v>4541</v>
      </c>
      <c r="D1785" s="269">
        <v>1570</v>
      </c>
    </row>
    <row r="1786" spans="1:5">
      <c r="A1786" s="131">
        <v>6128</v>
      </c>
      <c r="B1786" s="263" t="s">
        <v>48</v>
      </c>
      <c r="C1786" s="136" t="s">
        <v>583</v>
      </c>
      <c r="D1786" s="269">
        <v>2170</v>
      </c>
    </row>
    <row r="1787" spans="1:5">
      <c r="A1787" s="131">
        <v>6056</v>
      </c>
      <c r="B1787" s="263"/>
      <c r="D1787" s="278"/>
      <c r="E1787" s="278"/>
    </row>
    <row r="1788" spans="1:5">
      <c r="A1788" s="131">
        <v>6057</v>
      </c>
      <c r="B1788" s="263"/>
      <c r="D1788" s="278"/>
      <c r="E1788" s="278"/>
    </row>
    <row r="1789" spans="1:5">
      <c r="A1789" s="131">
        <v>6058</v>
      </c>
      <c r="B1789" s="263"/>
      <c r="D1789" s="278"/>
      <c r="E1789" s="278"/>
    </row>
    <row r="1790" spans="1:5">
      <c r="B1790" s="263"/>
      <c r="D1790" s="278"/>
      <c r="E1790" s="278"/>
    </row>
    <row r="1791" spans="1:5">
      <c r="B1791" s="263"/>
      <c r="D1791" s="278"/>
      <c r="E1791" s="278"/>
    </row>
    <row r="1792" spans="1:5">
      <c r="B1792" s="263"/>
      <c r="D1792" s="278"/>
      <c r="E1792" s="278"/>
    </row>
    <row r="1793" spans="1:5">
      <c r="B1793" s="263"/>
      <c r="D1793" s="278"/>
      <c r="E1793" s="278"/>
    </row>
    <row r="1794" spans="1:5">
      <c r="B1794" s="263"/>
      <c r="D1794" s="278"/>
      <c r="E1794" s="278"/>
    </row>
    <row r="1795" spans="1:5">
      <c r="B1795" s="263"/>
      <c r="D1795" s="278"/>
      <c r="E1795" s="278"/>
    </row>
    <row r="1796" spans="1:5">
      <c r="B1796" s="263"/>
      <c r="D1796" s="278"/>
      <c r="E1796" s="278"/>
    </row>
    <row r="1797" spans="1:5">
      <c r="B1797" s="263"/>
      <c r="D1797" s="278"/>
      <c r="E1797" s="278"/>
    </row>
    <row r="1798" spans="1:5">
      <c r="B1798" s="263"/>
      <c r="D1798" s="278"/>
      <c r="E1798" s="278"/>
    </row>
    <row r="1799" spans="1:5">
      <c r="B1799" s="263"/>
      <c r="D1799" s="278"/>
      <c r="E1799" s="278"/>
    </row>
    <row r="1800" spans="1:5">
      <c r="B1800" s="263"/>
      <c r="D1800" s="278"/>
      <c r="E1800" s="278"/>
    </row>
    <row r="1801" spans="1:5">
      <c r="B1801" s="263"/>
      <c r="C1801" s="268" t="s">
        <v>624</v>
      </c>
    </row>
    <row r="1802" spans="1:5">
      <c r="B1802" s="263"/>
      <c r="C1802" s="268"/>
    </row>
    <row r="1803" spans="1:5">
      <c r="A1803" s="131">
        <v>4061</v>
      </c>
      <c r="B1803" s="131" t="s">
        <v>2411</v>
      </c>
      <c r="C1803" s="136" t="s">
        <v>4760</v>
      </c>
      <c r="D1803" s="269">
        <v>14200</v>
      </c>
    </row>
    <row r="1804" spans="1:5">
      <c r="B1804" s="131"/>
    </row>
    <row r="1805" spans="1:5">
      <c r="A1805" s="131">
        <v>4062</v>
      </c>
      <c r="B1805" s="131" t="s">
        <v>49</v>
      </c>
      <c r="C1805" s="136" t="s">
        <v>367</v>
      </c>
      <c r="D1805" s="269">
        <v>4200</v>
      </c>
    </row>
    <row r="1806" spans="1:5">
      <c r="A1806" s="131">
        <v>4013</v>
      </c>
      <c r="B1806" s="136" t="s">
        <v>48</v>
      </c>
      <c r="C1806" s="274" t="s">
        <v>986</v>
      </c>
      <c r="D1806" s="269">
        <v>1740</v>
      </c>
    </row>
    <row r="1807" spans="1:5">
      <c r="A1807" s="131">
        <v>4063</v>
      </c>
      <c r="B1807" s="136" t="s">
        <v>671</v>
      </c>
      <c r="C1807" s="274" t="s">
        <v>349</v>
      </c>
      <c r="D1807" s="269">
        <v>2560</v>
      </c>
    </row>
    <row r="1808" spans="1:5">
      <c r="A1808" s="131">
        <v>4027</v>
      </c>
      <c r="B1808" s="136" t="s">
        <v>48</v>
      </c>
      <c r="C1808" s="274" t="s">
        <v>1105</v>
      </c>
      <c r="D1808" s="269">
        <v>2490</v>
      </c>
    </row>
    <row r="1809" spans="1:4">
      <c r="A1809" s="131">
        <v>4030</v>
      </c>
      <c r="B1809" s="263" t="s">
        <v>671</v>
      </c>
      <c r="C1809" s="274" t="s">
        <v>751</v>
      </c>
      <c r="D1809" s="269">
        <v>2240</v>
      </c>
    </row>
    <row r="1810" spans="1:4">
      <c r="A1810" s="131">
        <v>4064</v>
      </c>
      <c r="B1810" s="263" t="s">
        <v>48</v>
      </c>
      <c r="C1810" s="274" t="s">
        <v>751</v>
      </c>
      <c r="D1810" s="269">
        <v>2320</v>
      </c>
    </row>
    <row r="1811" spans="1:4">
      <c r="A1811" s="131">
        <v>4052</v>
      </c>
      <c r="B1811" s="263" t="s">
        <v>48</v>
      </c>
      <c r="C1811" s="274" t="s">
        <v>987</v>
      </c>
      <c r="D1811" s="269">
        <v>1430</v>
      </c>
    </row>
    <row r="1812" spans="1:4">
      <c r="A1812" s="131">
        <v>4031</v>
      </c>
      <c r="B1812" s="263" t="s">
        <v>671</v>
      </c>
      <c r="C1812" s="274" t="s">
        <v>269</v>
      </c>
      <c r="D1812" s="269">
        <v>1150</v>
      </c>
    </row>
    <row r="1813" spans="1:4">
      <c r="A1813" s="131">
        <v>3366</v>
      </c>
      <c r="B1813" s="263" t="s">
        <v>671</v>
      </c>
      <c r="C1813" s="274" t="s">
        <v>2383</v>
      </c>
      <c r="D1813" s="269">
        <v>1980</v>
      </c>
    </row>
    <row r="1814" spans="1:4">
      <c r="A1814" s="131">
        <v>4014</v>
      </c>
      <c r="B1814" s="136" t="s">
        <v>48</v>
      </c>
      <c r="C1814" s="274" t="s">
        <v>988</v>
      </c>
      <c r="D1814" s="269">
        <v>7780</v>
      </c>
    </row>
    <row r="1815" spans="1:4">
      <c r="A1815" s="131">
        <v>3243</v>
      </c>
      <c r="B1815" s="263" t="s">
        <v>671</v>
      </c>
      <c r="C1815" s="136" t="s">
        <v>1671</v>
      </c>
      <c r="D1815" s="269">
        <v>2880</v>
      </c>
    </row>
    <row r="1816" spans="1:4">
      <c r="A1816" s="131">
        <v>4001</v>
      </c>
      <c r="B1816" s="263" t="s">
        <v>671</v>
      </c>
      <c r="C1816" s="274" t="s">
        <v>1177</v>
      </c>
      <c r="D1816" s="269">
        <v>5600</v>
      </c>
    </row>
    <row r="1817" spans="1:4">
      <c r="A1817" s="131">
        <v>4002</v>
      </c>
      <c r="B1817" s="263" t="s">
        <v>937</v>
      </c>
      <c r="C1817" s="274" t="s">
        <v>2356</v>
      </c>
      <c r="D1817" s="269">
        <v>5390</v>
      </c>
    </row>
    <row r="1818" spans="1:4">
      <c r="A1818" s="131">
        <v>4015</v>
      </c>
      <c r="B1818" s="263" t="s">
        <v>210</v>
      </c>
      <c r="C1818" s="274" t="s">
        <v>171</v>
      </c>
      <c r="D1818" s="269">
        <v>1900</v>
      </c>
    </row>
    <row r="1819" spans="1:4">
      <c r="B1819" s="263"/>
      <c r="C1819" s="274"/>
    </row>
    <row r="1820" spans="1:4">
      <c r="A1820" s="131">
        <v>4025</v>
      </c>
      <c r="B1820" s="263"/>
      <c r="C1820" s="274" t="s">
        <v>172</v>
      </c>
      <c r="D1820" s="269">
        <v>28500</v>
      </c>
    </row>
    <row r="1821" spans="1:4">
      <c r="B1821" s="263"/>
      <c r="C1821" s="274"/>
    </row>
    <row r="1822" spans="1:4">
      <c r="A1822" s="131">
        <v>4028</v>
      </c>
      <c r="B1822" s="263" t="s">
        <v>48</v>
      </c>
      <c r="C1822" s="274" t="s">
        <v>173</v>
      </c>
      <c r="D1822" s="269">
        <v>820</v>
      </c>
    </row>
    <row r="1823" spans="1:4">
      <c r="A1823" s="131">
        <v>4029</v>
      </c>
      <c r="B1823" s="263" t="s">
        <v>48</v>
      </c>
      <c r="C1823" s="274" t="s">
        <v>174</v>
      </c>
      <c r="D1823" s="269">
        <v>680</v>
      </c>
    </row>
    <row r="1824" spans="1:4">
      <c r="B1824" s="263"/>
      <c r="C1824" s="274"/>
    </row>
    <row r="1825" spans="1:4">
      <c r="A1825" s="131">
        <v>4036</v>
      </c>
      <c r="B1825" s="263" t="s">
        <v>937</v>
      </c>
      <c r="C1825" s="274" t="s">
        <v>1737</v>
      </c>
      <c r="D1825" s="269">
        <v>2560</v>
      </c>
    </row>
    <row r="1826" spans="1:4">
      <c r="A1826" s="131">
        <v>4022</v>
      </c>
      <c r="B1826" s="263" t="s">
        <v>4815</v>
      </c>
      <c r="C1826" s="274" t="s">
        <v>912</v>
      </c>
      <c r="D1826" s="269">
        <v>14400</v>
      </c>
    </row>
    <row r="1828" spans="1:4">
      <c r="A1828" s="131">
        <v>4003</v>
      </c>
      <c r="B1828" s="263" t="s">
        <v>937</v>
      </c>
      <c r="C1828" s="274" t="s">
        <v>1714</v>
      </c>
      <c r="D1828" s="269">
        <v>2800</v>
      </c>
    </row>
    <row r="1829" spans="1:4">
      <c r="A1829" s="131">
        <v>4005</v>
      </c>
      <c r="B1829" s="263" t="s">
        <v>937</v>
      </c>
      <c r="C1829" s="274" t="s">
        <v>2182</v>
      </c>
      <c r="D1829" s="269">
        <v>3990</v>
      </c>
    </row>
    <row r="1830" spans="1:4">
      <c r="A1830" s="131">
        <v>4026</v>
      </c>
      <c r="B1830" s="263" t="s">
        <v>937</v>
      </c>
      <c r="C1830" s="274" t="s">
        <v>2183</v>
      </c>
      <c r="D1830" s="269">
        <v>3990</v>
      </c>
    </row>
    <row r="1831" spans="1:4">
      <c r="A1831" s="131">
        <v>4049</v>
      </c>
      <c r="B1831" s="263" t="s">
        <v>937</v>
      </c>
      <c r="C1831" s="274" t="s">
        <v>2243</v>
      </c>
      <c r="D1831" s="269">
        <v>2800</v>
      </c>
    </row>
    <row r="1832" spans="1:4">
      <c r="A1832" s="131">
        <v>4056</v>
      </c>
      <c r="B1832" s="263" t="s">
        <v>937</v>
      </c>
      <c r="C1832" s="274" t="s">
        <v>2184</v>
      </c>
      <c r="D1832" s="269">
        <v>2160</v>
      </c>
    </row>
    <row r="1833" spans="1:4">
      <c r="A1833" s="131">
        <v>4050</v>
      </c>
      <c r="B1833" s="263" t="s">
        <v>937</v>
      </c>
      <c r="C1833" s="274" t="s">
        <v>2587</v>
      </c>
      <c r="D1833" s="269">
        <v>3360</v>
      </c>
    </row>
    <row r="1834" spans="1:4">
      <c r="A1834" s="131">
        <v>4033</v>
      </c>
      <c r="B1834" s="263" t="s">
        <v>937</v>
      </c>
      <c r="C1834" s="274" t="s">
        <v>350</v>
      </c>
      <c r="D1834" s="269">
        <v>2160</v>
      </c>
    </row>
    <row r="1835" spans="1:4">
      <c r="A1835" s="131">
        <v>4035</v>
      </c>
      <c r="B1835" s="263" t="s">
        <v>937</v>
      </c>
      <c r="C1835" s="274" t="s">
        <v>1382</v>
      </c>
      <c r="D1835" s="269">
        <v>3360</v>
      </c>
    </row>
    <row r="1836" spans="1:4">
      <c r="A1836" s="131">
        <v>4006</v>
      </c>
      <c r="B1836" s="263" t="s">
        <v>937</v>
      </c>
      <c r="C1836" s="274" t="s">
        <v>2641</v>
      </c>
      <c r="D1836" s="269">
        <v>2100</v>
      </c>
    </row>
    <row r="1837" spans="1:4">
      <c r="A1837" s="131">
        <v>4008</v>
      </c>
      <c r="B1837" s="263" t="s">
        <v>937</v>
      </c>
      <c r="C1837" s="274" t="s">
        <v>1175</v>
      </c>
      <c r="D1837" s="269">
        <v>3490</v>
      </c>
    </row>
    <row r="1838" spans="1:4">
      <c r="B1838" s="263"/>
      <c r="C1838" s="274"/>
    </row>
    <row r="1839" spans="1:4">
      <c r="A1839" s="131">
        <v>4011</v>
      </c>
      <c r="B1839" s="263" t="s">
        <v>209</v>
      </c>
      <c r="C1839" s="274" t="s">
        <v>1972</v>
      </c>
      <c r="D1839" s="269">
        <v>4490</v>
      </c>
    </row>
    <row r="1840" spans="1:4">
      <c r="A1840" s="131">
        <v>4048</v>
      </c>
      <c r="B1840" s="263"/>
      <c r="C1840" s="274" t="s">
        <v>1973</v>
      </c>
      <c r="D1840" s="269">
        <v>5990</v>
      </c>
    </row>
    <row r="1841" spans="1:4">
      <c r="A1841" s="131">
        <v>4044</v>
      </c>
      <c r="B1841" s="263"/>
      <c r="C1841" s="274" t="s">
        <v>1974</v>
      </c>
      <c r="D1841" s="269">
        <v>7440</v>
      </c>
    </row>
    <row r="1842" spans="1:4">
      <c r="B1842" s="263"/>
      <c r="C1842" s="274"/>
    </row>
    <row r="1843" spans="1:4">
      <c r="A1843" s="131">
        <v>4009</v>
      </c>
      <c r="B1843" s="263" t="s">
        <v>2815</v>
      </c>
      <c r="C1843" s="274" t="s">
        <v>2244</v>
      </c>
      <c r="D1843" s="269">
        <v>1760</v>
      </c>
    </row>
    <row r="1844" spans="1:4">
      <c r="A1844" s="131">
        <v>4047</v>
      </c>
      <c r="B1844" s="263" t="s">
        <v>48</v>
      </c>
      <c r="C1844" s="274" t="s">
        <v>1106</v>
      </c>
      <c r="D1844" s="269">
        <v>260</v>
      </c>
    </row>
    <row r="1845" spans="1:4">
      <c r="B1845" s="263"/>
      <c r="C1845" s="274"/>
    </row>
    <row r="1846" spans="1:4">
      <c r="A1846" s="131" t="s">
        <v>4168</v>
      </c>
      <c r="B1846" s="263" t="s">
        <v>1754</v>
      </c>
      <c r="C1846" s="274" t="s">
        <v>398</v>
      </c>
      <c r="D1846" s="269">
        <v>11460</v>
      </c>
    </row>
    <row r="1847" spans="1:4">
      <c r="A1847" s="131">
        <v>90236</v>
      </c>
      <c r="B1847" s="263" t="s">
        <v>1754</v>
      </c>
      <c r="C1847" s="274" t="s">
        <v>116</v>
      </c>
      <c r="D1847" s="269">
        <v>14400</v>
      </c>
    </row>
    <row r="1848" spans="1:4">
      <c r="A1848" s="131">
        <v>90235</v>
      </c>
      <c r="B1848" s="263" t="s">
        <v>1754</v>
      </c>
      <c r="C1848" s="274" t="s">
        <v>399</v>
      </c>
      <c r="D1848" s="269">
        <v>10710</v>
      </c>
    </row>
    <row r="1849" spans="1:4">
      <c r="A1849" s="131">
        <v>9621</v>
      </c>
      <c r="B1849" s="263" t="s">
        <v>1754</v>
      </c>
      <c r="C1849" s="274" t="s">
        <v>400</v>
      </c>
      <c r="D1849" s="269">
        <v>11990</v>
      </c>
    </row>
    <row r="1850" spans="1:4">
      <c r="A1850" s="131">
        <v>9618</v>
      </c>
      <c r="B1850" s="263" t="s">
        <v>1754</v>
      </c>
      <c r="C1850" s="274" t="s">
        <v>401</v>
      </c>
      <c r="D1850" s="269">
        <v>11340</v>
      </c>
    </row>
    <row r="1851" spans="1:4">
      <c r="A1851" s="131">
        <v>5155</v>
      </c>
      <c r="B1851" s="263" t="s">
        <v>1754</v>
      </c>
      <c r="C1851" s="274" t="s">
        <v>402</v>
      </c>
      <c r="D1851" s="269">
        <v>11400</v>
      </c>
    </row>
    <row r="1852" spans="1:4">
      <c r="A1852" s="131" t="s">
        <v>4169</v>
      </c>
      <c r="B1852" s="263" t="s">
        <v>1754</v>
      </c>
      <c r="C1852" s="274" t="s">
        <v>403</v>
      </c>
      <c r="D1852" s="269">
        <v>10380</v>
      </c>
    </row>
    <row r="1853" spans="1:4">
      <c r="A1853" s="131">
        <v>9651</v>
      </c>
      <c r="B1853" s="263" t="s">
        <v>1754</v>
      </c>
      <c r="C1853" s="274" t="s">
        <v>1656</v>
      </c>
      <c r="D1853" s="269">
        <v>12860</v>
      </c>
    </row>
    <row r="1854" spans="1:4">
      <c r="A1854" s="131">
        <v>9632</v>
      </c>
      <c r="B1854" s="263" t="s">
        <v>1754</v>
      </c>
      <c r="C1854" s="274" t="s">
        <v>1096</v>
      </c>
      <c r="D1854" s="269">
        <v>10580</v>
      </c>
    </row>
    <row r="1855" spans="1:4">
      <c r="A1855" s="131">
        <v>96183</v>
      </c>
      <c r="B1855" s="263" t="s">
        <v>1754</v>
      </c>
      <c r="C1855" s="274" t="s">
        <v>117</v>
      </c>
      <c r="D1855" s="269">
        <v>11600</v>
      </c>
    </row>
    <row r="1856" spans="1:4">
      <c r="A1856" s="131">
        <v>9626</v>
      </c>
      <c r="B1856" s="263" t="s">
        <v>1754</v>
      </c>
      <c r="C1856" s="274" t="s">
        <v>118</v>
      </c>
      <c r="D1856" s="269">
        <v>11600</v>
      </c>
    </row>
    <row r="1857" spans="1:4">
      <c r="A1857" s="131">
        <v>96300</v>
      </c>
      <c r="B1857" s="263" t="s">
        <v>1754</v>
      </c>
      <c r="C1857" s="274" t="s">
        <v>119</v>
      </c>
      <c r="D1857" s="269">
        <v>16890</v>
      </c>
    </row>
    <row r="1858" spans="1:4">
      <c r="A1858" s="131">
        <v>96345</v>
      </c>
      <c r="B1858" s="263" t="s">
        <v>1754</v>
      </c>
      <c r="C1858" s="274" t="s">
        <v>120</v>
      </c>
      <c r="D1858" s="269">
        <v>11580</v>
      </c>
    </row>
    <row r="1859" spans="1:4">
      <c r="A1859" s="131">
        <v>51540</v>
      </c>
      <c r="B1859" s="263" t="s">
        <v>1754</v>
      </c>
      <c r="C1859" s="274" t="s">
        <v>121</v>
      </c>
      <c r="D1859" s="269">
        <v>15120</v>
      </c>
    </row>
    <row r="1860" spans="1:4">
      <c r="A1860" s="131">
        <v>51570</v>
      </c>
      <c r="B1860" s="263" t="s">
        <v>1754</v>
      </c>
      <c r="C1860" s="274" t="s">
        <v>122</v>
      </c>
      <c r="D1860" s="269">
        <v>10540</v>
      </c>
    </row>
    <row r="1861" spans="1:4">
      <c r="A1861" s="131">
        <v>4078</v>
      </c>
      <c r="B1861" s="263" t="s">
        <v>1834</v>
      </c>
      <c r="C1861" s="274" t="s">
        <v>1097</v>
      </c>
      <c r="D1861" s="269">
        <v>3770</v>
      </c>
    </row>
    <row r="1862" spans="1:4">
      <c r="A1862" s="131">
        <v>4055</v>
      </c>
      <c r="B1862" s="263" t="s">
        <v>1834</v>
      </c>
      <c r="C1862" s="274" t="s">
        <v>1098</v>
      </c>
      <c r="D1862" s="269">
        <v>9920</v>
      </c>
    </row>
    <row r="1863" spans="1:4">
      <c r="A1863" s="131">
        <v>4053</v>
      </c>
      <c r="B1863" s="263" t="s">
        <v>1834</v>
      </c>
      <c r="C1863" s="274" t="s">
        <v>1099</v>
      </c>
      <c r="D1863" s="269">
        <v>4690</v>
      </c>
    </row>
    <row r="1864" spans="1:4">
      <c r="A1864" s="131">
        <v>4012</v>
      </c>
      <c r="B1864" s="263" t="s">
        <v>1165</v>
      </c>
      <c r="C1864" s="274" t="s">
        <v>4816</v>
      </c>
      <c r="D1864" s="269">
        <v>4320</v>
      </c>
    </row>
    <row r="1865" spans="1:4">
      <c r="A1865" s="131">
        <v>2135</v>
      </c>
      <c r="B1865" s="263" t="s">
        <v>1844</v>
      </c>
      <c r="C1865" s="136" t="s">
        <v>2588</v>
      </c>
      <c r="D1865" s="269">
        <v>17300</v>
      </c>
    </row>
    <row r="1866" spans="1:4">
      <c r="A1866" s="131">
        <v>4069</v>
      </c>
      <c r="B1866" s="263" t="s">
        <v>1844</v>
      </c>
      <c r="C1866" s="136" t="s">
        <v>474</v>
      </c>
      <c r="D1866" s="269">
        <v>17600</v>
      </c>
    </row>
    <row r="1867" spans="1:4">
      <c r="B1867" s="263"/>
    </row>
    <row r="1868" spans="1:4">
      <c r="A1868" s="131">
        <v>4020</v>
      </c>
      <c r="B1868" s="263" t="s">
        <v>1453</v>
      </c>
      <c r="C1868" s="274" t="s">
        <v>251</v>
      </c>
      <c r="D1868" s="269">
        <v>6080</v>
      </c>
    </row>
    <row r="1869" spans="1:4">
      <c r="A1869" s="131">
        <v>4057</v>
      </c>
      <c r="B1869" s="263"/>
      <c r="C1869" s="274" t="s">
        <v>2465</v>
      </c>
      <c r="D1869" s="269">
        <v>3800</v>
      </c>
    </row>
    <row r="1870" spans="1:4">
      <c r="B1870" s="263"/>
      <c r="C1870" s="274"/>
    </row>
    <row r="1871" spans="1:4">
      <c r="A1871" s="131">
        <v>4060</v>
      </c>
      <c r="B1871" s="136" t="s">
        <v>202</v>
      </c>
      <c r="C1871" s="136" t="s">
        <v>600</v>
      </c>
      <c r="D1871" s="269">
        <v>4950</v>
      </c>
    </row>
    <row r="1872" spans="1:4">
      <c r="A1872" s="131">
        <v>4059</v>
      </c>
      <c r="B1872" s="136" t="s">
        <v>202</v>
      </c>
      <c r="C1872" s="136" t="s">
        <v>1100</v>
      </c>
      <c r="D1872" s="269">
        <v>15960</v>
      </c>
    </row>
    <row r="1873" spans="1:4">
      <c r="A1873" s="131">
        <v>4043</v>
      </c>
      <c r="B1873" s="263" t="s">
        <v>1746</v>
      </c>
      <c r="C1873" s="274" t="s">
        <v>2159</v>
      </c>
      <c r="D1873" s="269">
        <v>1990</v>
      </c>
    </row>
    <row r="1874" spans="1:4">
      <c r="B1874" s="263"/>
      <c r="C1874" s="274"/>
    </row>
    <row r="1875" spans="1:4">
      <c r="A1875" s="131">
        <v>2178</v>
      </c>
      <c r="B1875" s="263" t="s">
        <v>1453</v>
      </c>
      <c r="C1875" s="274" t="s">
        <v>605</v>
      </c>
      <c r="D1875" s="269">
        <v>20800</v>
      </c>
    </row>
    <row r="1876" spans="1:4">
      <c r="A1876" s="131">
        <v>4040</v>
      </c>
      <c r="B1876" s="263"/>
      <c r="C1876" s="274" t="s">
        <v>1455</v>
      </c>
      <c r="D1876" s="269">
        <v>18900</v>
      </c>
    </row>
    <row r="1877" spans="1:4">
      <c r="A1877" s="131">
        <v>4024</v>
      </c>
      <c r="B1877" s="263"/>
      <c r="C1877" s="274" t="s">
        <v>1257</v>
      </c>
      <c r="D1877" s="269">
        <v>20800</v>
      </c>
    </row>
    <row r="1878" spans="1:4">
      <c r="A1878" s="131">
        <v>4051</v>
      </c>
      <c r="B1878" s="263"/>
      <c r="C1878" s="274" t="s">
        <v>1258</v>
      </c>
      <c r="D1878" s="269">
        <v>20800</v>
      </c>
    </row>
    <row r="1879" spans="1:4">
      <c r="A1879" s="131">
        <v>4010</v>
      </c>
      <c r="B1879" s="263" t="s">
        <v>2815</v>
      </c>
      <c r="C1879" s="274" t="s">
        <v>1176</v>
      </c>
      <c r="D1879" s="269">
        <v>2240</v>
      </c>
    </row>
    <row r="1880" spans="1:4">
      <c r="A1880" s="131">
        <v>4032</v>
      </c>
      <c r="B1880" s="263" t="s">
        <v>2815</v>
      </c>
      <c r="C1880" s="274" t="s">
        <v>1456</v>
      </c>
      <c r="D1880" s="269">
        <v>2240</v>
      </c>
    </row>
    <row r="1881" spans="1:4">
      <c r="A1881" s="131">
        <v>4085</v>
      </c>
      <c r="B1881" s="263" t="s">
        <v>2815</v>
      </c>
      <c r="C1881" s="274" t="s">
        <v>4391</v>
      </c>
      <c r="D1881" s="269">
        <v>2240</v>
      </c>
    </row>
    <row r="1882" spans="1:4">
      <c r="A1882" s="131">
        <v>4017</v>
      </c>
      <c r="B1882" s="263">
        <v>90250434</v>
      </c>
      <c r="C1882" s="274" t="s">
        <v>1217</v>
      </c>
      <c r="D1882" s="269">
        <v>13900</v>
      </c>
    </row>
    <row r="1883" spans="1:4">
      <c r="A1883" s="131">
        <v>4018</v>
      </c>
      <c r="B1883" s="263">
        <v>90250437</v>
      </c>
      <c r="C1883" s="274" t="s">
        <v>2118</v>
      </c>
      <c r="D1883" s="269">
        <v>13900</v>
      </c>
    </row>
    <row r="1884" spans="1:4">
      <c r="A1884" s="131">
        <v>4019</v>
      </c>
      <c r="B1884" s="263">
        <v>90250438</v>
      </c>
      <c r="C1884" s="274" t="s">
        <v>913</v>
      </c>
      <c r="D1884" s="269">
        <v>13900</v>
      </c>
    </row>
    <row r="1885" spans="1:4">
      <c r="B1885" s="263"/>
      <c r="C1885" s="274"/>
    </row>
    <row r="1886" spans="1:4">
      <c r="A1886" s="131" t="s">
        <v>4117</v>
      </c>
      <c r="B1886" s="263" t="s">
        <v>2285</v>
      </c>
      <c r="C1886" s="274" t="s">
        <v>609</v>
      </c>
      <c r="D1886" s="269">
        <v>5100</v>
      </c>
    </row>
    <row r="1887" spans="1:4">
      <c r="A1887" s="131">
        <v>4073</v>
      </c>
      <c r="B1887" s="263" t="s">
        <v>2285</v>
      </c>
      <c r="C1887" s="274" t="s">
        <v>47</v>
      </c>
      <c r="D1887" s="269">
        <v>6160</v>
      </c>
    </row>
    <row r="1888" spans="1:4">
      <c r="A1888" s="131">
        <v>4079</v>
      </c>
      <c r="B1888" s="263" t="s">
        <v>1156</v>
      </c>
      <c r="C1888" s="274" t="s">
        <v>1157</v>
      </c>
    </row>
    <row r="1889" spans="1:7">
      <c r="A1889" s="131">
        <v>4046</v>
      </c>
      <c r="B1889" s="263" t="s">
        <v>1156</v>
      </c>
      <c r="C1889" s="274" t="s">
        <v>1507</v>
      </c>
      <c r="D1889" s="269">
        <v>16300</v>
      </c>
    </row>
    <row r="1890" spans="1:7">
      <c r="A1890" s="131">
        <v>4080</v>
      </c>
      <c r="B1890" s="263" t="s">
        <v>1156</v>
      </c>
      <c r="C1890" s="274" t="s">
        <v>1158</v>
      </c>
    </row>
    <row r="1891" spans="1:7">
      <c r="A1891" s="131">
        <v>4081</v>
      </c>
      <c r="B1891" s="263" t="s">
        <v>1156</v>
      </c>
      <c r="C1891" s="274" t="s">
        <v>1159</v>
      </c>
      <c r="D1891" s="269">
        <v>16300</v>
      </c>
    </row>
    <row r="1892" spans="1:7">
      <c r="A1892" s="131">
        <v>3284</v>
      </c>
      <c r="B1892" s="131" t="s">
        <v>1684</v>
      </c>
      <c r="C1892" s="136" t="s">
        <v>4910</v>
      </c>
      <c r="D1892" s="269">
        <v>32000</v>
      </c>
    </row>
    <row r="1893" spans="1:7">
      <c r="A1893" s="131">
        <v>4007</v>
      </c>
      <c r="B1893" s="263" t="s">
        <v>2853</v>
      </c>
      <c r="C1893" s="274" t="s">
        <v>2894</v>
      </c>
      <c r="D1893" s="269">
        <v>3860</v>
      </c>
    </row>
    <row r="1894" spans="1:7">
      <c r="A1894" s="131">
        <v>4074</v>
      </c>
      <c r="B1894" s="263" t="s">
        <v>48</v>
      </c>
      <c r="C1894" s="274" t="s">
        <v>1575</v>
      </c>
      <c r="D1894" s="269">
        <v>3000</v>
      </c>
    </row>
    <row r="1895" spans="1:7">
      <c r="A1895" s="131">
        <v>4021</v>
      </c>
      <c r="B1895" s="263" t="s">
        <v>1453</v>
      </c>
      <c r="C1895" s="274" t="s">
        <v>1022</v>
      </c>
      <c r="D1895" s="269">
        <v>3100</v>
      </c>
    </row>
    <row r="1896" spans="1:7">
      <c r="A1896" s="131">
        <v>4023</v>
      </c>
      <c r="B1896" s="263" t="s">
        <v>1165</v>
      </c>
      <c r="C1896" s="274" t="s">
        <v>2589</v>
      </c>
      <c r="D1896" s="269">
        <v>17240</v>
      </c>
    </row>
    <row r="1897" spans="1:7">
      <c r="A1897" s="131">
        <v>3350</v>
      </c>
      <c r="B1897" s="263" t="s">
        <v>1165</v>
      </c>
      <c r="C1897" s="274" t="s">
        <v>4498</v>
      </c>
      <c r="D1897" s="269">
        <v>23990</v>
      </c>
    </row>
    <row r="1898" spans="1:7">
      <c r="A1898" s="131">
        <v>4077</v>
      </c>
      <c r="B1898" s="263" t="s">
        <v>1453</v>
      </c>
      <c r="C1898" s="274" t="s">
        <v>2473</v>
      </c>
      <c r="D1898" s="269">
        <v>6900</v>
      </c>
    </row>
    <row r="1899" spans="1:7">
      <c r="B1899" s="263"/>
      <c r="C1899" s="274"/>
      <c r="F1899" s="136">
        <v>4041</v>
      </c>
      <c r="G1899" s="136">
        <v>4086</v>
      </c>
    </row>
    <row r="1900" spans="1:7">
      <c r="A1900" s="131">
        <v>4075</v>
      </c>
      <c r="B1900" s="263" t="s">
        <v>606</v>
      </c>
      <c r="C1900" s="274" t="s">
        <v>2475</v>
      </c>
      <c r="D1900" s="269">
        <v>2650</v>
      </c>
    </row>
    <row r="1901" spans="1:7">
      <c r="C1901" s="268" t="s">
        <v>43</v>
      </c>
    </row>
    <row r="1902" spans="1:7">
      <c r="C1902" s="268"/>
    </row>
    <row r="1903" spans="1:7">
      <c r="A1903" s="131">
        <v>9029</v>
      </c>
      <c r="B1903" s="136" t="s">
        <v>48</v>
      </c>
      <c r="C1903" s="263" t="s">
        <v>564</v>
      </c>
      <c r="D1903" s="269">
        <v>4760</v>
      </c>
    </row>
    <row r="1904" spans="1:7">
      <c r="C1904" s="263"/>
    </row>
    <row r="1905" spans="1:4">
      <c r="A1905" s="131" t="s">
        <v>4217</v>
      </c>
      <c r="C1905" s="263" t="s">
        <v>1678</v>
      </c>
      <c r="D1905" s="269">
        <v>6650</v>
      </c>
    </row>
    <row r="1906" spans="1:4">
      <c r="A1906" s="131" t="s">
        <v>4218</v>
      </c>
      <c r="C1906" s="263" t="s">
        <v>1680</v>
      </c>
      <c r="D1906" s="269">
        <v>13440</v>
      </c>
    </row>
    <row r="1907" spans="1:4">
      <c r="A1907" s="131">
        <v>9021</v>
      </c>
      <c r="B1907" s="136" t="s">
        <v>48</v>
      </c>
      <c r="C1907" s="263" t="s">
        <v>565</v>
      </c>
      <c r="D1907" s="269">
        <v>6940</v>
      </c>
    </row>
    <row r="1908" spans="1:4">
      <c r="A1908" s="131">
        <v>9030</v>
      </c>
      <c r="B1908" s="136" t="s">
        <v>48</v>
      </c>
      <c r="C1908" s="263" t="s">
        <v>566</v>
      </c>
      <c r="D1908" s="269">
        <v>11290</v>
      </c>
    </row>
    <row r="1909" spans="1:4">
      <c r="A1909" s="131">
        <v>9022</v>
      </c>
      <c r="B1909" s="136" t="s">
        <v>48</v>
      </c>
      <c r="C1909" s="263" t="s">
        <v>567</v>
      </c>
      <c r="D1909" s="269">
        <v>3910</v>
      </c>
    </row>
    <row r="1910" spans="1:4">
      <c r="A1910" s="131">
        <v>9023</v>
      </c>
      <c r="B1910" s="136" t="s">
        <v>48</v>
      </c>
      <c r="C1910" s="263" t="s">
        <v>568</v>
      </c>
      <c r="D1910" s="269">
        <v>3950</v>
      </c>
    </row>
    <row r="1911" spans="1:4">
      <c r="A1911" s="131">
        <v>9031</v>
      </c>
      <c r="B1911" s="136" t="s">
        <v>48</v>
      </c>
      <c r="C1911" s="263" t="s">
        <v>569</v>
      </c>
      <c r="D1911" s="269">
        <v>11290</v>
      </c>
    </row>
    <row r="1912" spans="1:4">
      <c r="A1912" s="131">
        <v>9032</v>
      </c>
      <c r="B1912" s="136" t="s">
        <v>48</v>
      </c>
      <c r="C1912" s="263" t="s">
        <v>1679</v>
      </c>
      <c r="D1912" s="269">
        <v>7210</v>
      </c>
    </row>
    <row r="1913" spans="1:4">
      <c r="A1913" s="131">
        <v>9017</v>
      </c>
      <c r="B1913" s="136" t="s">
        <v>48</v>
      </c>
      <c r="C1913" s="263" t="s">
        <v>4710</v>
      </c>
      <c r="D1913" s="269">
        <v>13060</v>
      </c>
    </row>
    <row r="1914" spans="1:4">
      <c r="A1914" s="131">
        <v>9046</v>
      </c>
      <c r="B1914" s="136" t="s">
        <v>48</v>
      </c>
      <c r="C1914" s="263" t="s">
        <v>4711</v>
      </c>
      <c r="D1914" s="269">
        <v>14690</v>
      </c>
    </row>
    <row r="1915" spans="1:4">
      <c r="A1915" s="131" t="s">
        <v>4219</v>
      </c>
      <c r="B1915" s="136" t="s">
        <v>2815</v>
      </c>
      <c r="C1915" s="263" t="s">
        <v>4824</v>
      </c>
      <c r="D1915" s="269">
        <v>10980</v>
      </c>
    </row>
    <row r="1916" spans="1:4">
      <c r="A1916" s="131">
        <v>9034</v>
      </c>
      <c r="B1916" s="136" t="s">
        <v>2815</v>
      </c>
      <c r="C1916" s="263" t="s">
        <v>4427</v>
      </c>
      <c r="D1916" s="269">
        <v>10400</v>
      </c>
    </row>
    <row r="1917" spans="1:4">
      <c r="C1917" s="263"/>
    </row>
    <row r="1918" spans="1:4">
      <c r="A1918" s="131">
        <v>9011</v>
      </c>
      <c r="B1918" s="136" t="s">
        <v>2815</v>
      </c>
      <c r="C1918" s="263" t="s">
        <v>2782</v>
      </c>
      <c r="D1918" s="269">
        <v>2080</v>
      </c>
    </row>
    <row r="1919" spans="1:4">
      <c r="A1919" s="131">
        <v>9018</v>
      </c>
      <c r="B1919" s="136" t="s">
        <v>2815</v>
      </c>
      <c r="C1919" s="263" t="s">
        <v>1891</v>
      </c>
      <c r="D1919" s="269">
        <v>2400</v>
      </c>
    </row>
    <row r="1920" spans="1:4">
      <c r="A1920" s="131">
        <v>9019</v>
      </c>
      <c r="B1920" s="136" t="s">
        <v>2815</v>
      </c>
      <c r="C1920" s="263" t="s">
        <v>570</v>
      </c>
      <c r="D1920" s="269">
        <v>2180</v>
      </c>
    </row>
    <row r="1921" spans="1:5">
      <c r="A1921" s="131">
        <v>9020</v>
      </c>
      <c r="B1921" s="136" t="s">
        <v>48</v>
      </c>
      <c r="C1921" s="263" t="s">
        <v>572</v>
      </c>
      <c r="D1921" s="269">
        <v>2360</v>
      </c>
    </row>
    <row r="1922" spans="1:5">
      <c r="A1922" s="131">
        <v>9028</v>
      </c>
      <c r="B1922" s="136" t="s">
        <v>48</v>
      </c>
      <c r="C1922" s="263" t="s">
        <v>571</v>
      </c>
      <c r="D1922" s="269">
        <v>2390</v>
      </c>
    </row>
    <row r="1923" spans="1:5">
      <c r="A1923" s="131">
        <v>9035</v>
      </c>
      <c r="B1923" s="136" t="s">
        <v>480</v>
      </c>
      <c r="C1923" s="263" t="s">
        <v>4426</v>
      </c>
      <c r="D1923" s="269">
        <v>1600</v>
      </c>
    </row>
    <row r="1924" spans="1:5">
      <c r="A1924" s="131">
        <v>9036</v>
      </c>
      <c r="B1924" s="136" t="s">
        <v>4416</v>
      </c>
      <c r="C1924" s="263" t="s">
        <v>4417</v>
      </c>
      <c r="D1924" s="269">
        <v>2400</v>
      </c>
    </row>
    <row r="1925" spans="1:5">
      <c r="C1925" s="263"/>
    </row>
    <row r="1926" spans="1:5">
      <c r="A1926" s="131">
        <v>9002</v>
      </c>
      <c r="B1926" s="136" t="s">
        <v>937</v>
      </c>
      <c r="C1926" s="136" t="s">
        <v>904</v>
      </c>
      <c r="D1926" s="279">
        <v>3680</v>
      </c>
      <c r="E1926" s="279"/>
    </row>
    <row r="1927" spans="1:5">
      <c r="A1927" s="131">
        <v>9024</v>
      </c>
      <c r="B1927" s="136" t="s">
        <v>48</v>
      </c>
      <c r="C1927" s="136" t="s">
        <v>1947</v>
      </c>
      <c r="D1927" s="279">
        <v>3200</v>
      </c>
      <c r="E1927" s="279"/>
    </row>
    <row r="1928" spans="1:5">
      <c r="A1928" s="131">
        <v>9037</v>
      </c>
      <c r="B1928" s="136" t="s">
        <v>2815</v>
      </c>
      <c r="C1928" s="136" t="s">
        <v>4414</v>
      </c>
      <c r="D1928" s="279">
        <v>2720</v>
      </c>
      <c r="E1928" s="279"/>
    </row>
    <row r="1929" spans="1:5">
      <c r="A1929" s="131">
        <v>9038</v>
      </c>
      <c r="B1929" s="136" t="s">
        <v>2815</v>
      </c>
      <c r="C1929" s="136" t="s">
        <v>4423</v>
      </c>
      <c r="D1929" s="279">
        <v>2720</v>
      </c>
      <c r="E1929" s="279"/>
    </row>
    <row r="1930" spans="1:5">
      <c r="A1930" s="131">
        <v>9039</v>
      </c>
      <c r="B1930" s="136" t="s">
        <v>2815</v>
      </c>
      <c r="C1930" s="136" t="s">
        <v>4425</v>
      </c>
      <c r="D1930" s="279">
        <v>2720</v>
      </c>
      <c r="E1930" s="279"/>
    </row>
    <row r="1931" spans="1:5">
      <c r="D1931" s="279"/>
      <c r="E1931" s="279"/>
    </row>
    <row r="1932" spans="1:5">
      <c r="A1932" s="131">
        <v>9009</v>
      </c>
      <c r="B1932" s="136" t="s">
        <v>671</v>
      </c>
      <c r="C1932" s="136" t="s">
        <v>1935</v>
      </c>
      <c r="D1932" s="279">
        <v>2800</v>
      </c>
      <c r="E1932" s="279"/>
    </row>
    <row r="1933" spans="1:5">
      <c r="A1933" s="131">
        <v>9010</v>
      </c>
      <c r="B1933" s="136" t="s">
        <v>671</v>
      </c>
      <c r="C1933" s="136" t="s">
        <v>1936</v>
      </c>
      <c r="D1933" s="279">
        <v>3990</v>
      </c>
      <c r="E1933" s="279"/>
    </row>
    <row r="1934" spans="1:5">
      <c r="A1934" s="131">
        <v>9003</v>
      </c>
      <c r="B1934" s="136" t="s">
        <v>671</v>
      </c>
      <c r="C1934" s="136" t="s">
        <v>44</v>
      </c>
      <c r="D1934" s="279">
        <v>2880</v>
      </c>
      <c r="E1934" s="279"/>
    </row>
    <row r="1935" spans="1:5">
      <c r="A1935" s="131">
        <v>9004</v>
      </c>
      <c r="B1935" s="136" t="s">
        <v>671</v>
      </c>
      <c r="C1935" s="136" t="s">
        <v>1647</v>
      </c>
      <c r="D1935" s="279">
        <v>4080</v>
      </c>
      <c r="E1935" s="279"/>
    </row>
    <row r="1936" spans="1:5">
      <c r="A1936" s="131">
        <v>9005</v>
      </c>
      <c r="B1936" s="136" t="s">
        <v>937</v>
      </c>
      <c r="C1936" s="136" t="s">
        <v>2438</v>
      </c>
      <c r="D1936" s="279">
        <v>2480</v>
      </c>
      <c r="E1936" s="279"/>
    </row>
    <row r="1937" spans="1:5">
      <c r="A1937" s="131">
        <v>9006</v>
      </c>
      <c r="B1937" s="136" t="s">
        <v>937</v>
      </c>
      <c r="C1937" s="136" t="s">
        <v>2439</v>
      </c>
      <c r="D1937" s="279">
        <v>3680</v>
      </c>
      <c r="E1937" s="279"/>
    </row>
    <row r="1938" spans="1:5">
      <c r="A1938" s="131">
        <v>9007</v>
      </c>
      <c r="B1938" s="136" t="s">
        <v>937</v>
      </c>
      <c r="C1938" s="136" t="s">
        <v>2440</v>
      </c>
      <c r="D1938" s="279">
        <v>2560</v>
      </c>
      <c r="E1938" s="279"/>
    </row>
    <row r="1939" spans="1:5">
      <c r="A1939" s="131">
        <v>9008</v>
      </c>
      <c r="B1939" s="136" t="s">
        <v>937</v>
      </c>
      <c r="C1939" s="136" t="s">
        <v>2441</v>
      </c>
      <c r="D1939" s="279">
        <v>3680</v>
      </c>
      <c r="E1939" s="279"/>
    </row>
    <row r="1940" spans="1:5">
      <c r="A1940" s="131">
        <v>9033</v>
      </c>
      <c r="C1940" s="136" t="s">
        <v>3231</v>
      </c>
      <c r="D1940" s="279">
        <v>3680</v>
      </c>
      <c r="E1940" s="279"/>
    </row>
    <row r="1941" spans="1:5">
      <c r="A1941" s="131">
        <v>9040</v>
      </c>
      <c r="B1941" s="136" t="s">
        <v>671</v>
      </c>
      <c r="C1941" s="136" t="s">
        <v>4420</v>
      </c>
      <c r="D1941" s="279">
        <v>2480</v>
      </c>
      <c r="E1941" s="279"/>
    </row>
    <row r="1942" spans="1:5">
      <c r="A1942" s="131">
        <v>9041</v>
      </c>
      <c r="B1942" s="136" t="s">
        <v>4421</v>
      </c>
      <c r="C1942" s="136" t="s">
        <v>4422</v>
      </c>
      <c r="D1942" s="279">
        <v>3680</v>
      </c>
      <c r="E1942" s="279"/>
    </row>
    <row r="1943" spans="1:5">
      <c r="D1943" s="279"/>
      <c r="E1943" s="279"/>
    </row>
    <row r="1944" spans="1:5">
      <c r="A1944" s="131">
        <v>9042</v>
      </c>
      <c r="B1944" s="136" t="s">
        <v>480</v>
      </c>
      <c r="C1944" s="136" t="s">
        <v>4415</v>
      </c>
      <c r="D1944" s="279">
        <v>8000</v>
      </c>
      <c r="E1944" s="279"/>
    </row>
    <row r="1945" spans="1:5">
      <c r="D1945" s="279"/>
      <c r="E1945" s="279"/>
    </row>
    <row r="1946" spans="1:5">
      <c r="A1946" s="131">
        <v>43810</v>
      </c>
      <c r="B1946" s="263" t="s">
        <v>1754</v>
      </c>
      <c r="C1946" s="136" t="s">
        <v>741</v>
      </c>
      <c r="D1946" s="269">
        <v>19930</v>
      </c>
    </row>
    <row r="1947" spans="1:5">
      <c r="A1947" s="131">
        <v>43830</v>
      </c>
      <c r="B1947" s="263" t="s">
        <v>1754</v>
      </c>
      <c r="C1947" s="136" t="s">
        <v>742</v>
      </c>
      <c r="D1947" s="269">
        <v>19930</v>
      </c>
    </row>
    <row r="1948" spans="1:5">
      <c r="A1948" s="131">
        <v>32055</v>
      </c>
      <c r="B1948" s="263" t="s">
        <v>1754</v>
      </c>
      <c r="C1948" s="136" t="s">
        <v>2743</v>
      </c>
      <c r="D1948" s="269">
        <v>11970</v>
      </c>
    </row>
    <row r="1949" spans="1:5">
      <c r="A1949" s="131">
        <v>552438</v>
      </c>
      <c r="B1949" s="263" t="s">
        <v>1754</v>
      </c>
      <c r="C1949" s="136" t="s">
        <v>2709</v>
      </c>
      <c r="D1949" s="269">
        <v>9890</v>
      </c>
    </row>
    <row r="1950" spans="1:5">
      <c r="A1950" s="131">
        <v>552439</v>
      </c>
      <c r="B1950" s="263" t="s">
        <v>1754</v>
      </c>
      <c r="C1950" s="136" t="s">
        <v>2710</v>
      </c>
      <c r="D1950" s="269">
        <v>15350</v>
      </c>
    </row>
    <row r="1951" spans="1:5">
      <c r="A1951" s="131">
        <v>5534391</v>
      </c>
      <c r="B1951" s="263" t="s">
        <v>1754</v>
      </c>
      <c r="C1951" s="136" t="s">
        <v>2711</v>
      </c>
      <c r="D1951" s="269">
        <v>15350</v>
      </c>
    </row>
    <row r="1952" spans="1:5">
      <c r="A1952" s="131" t="s">
        <v>4220</v>
      </c>
      <c r="B1952" s="263" t="s">
        <v>1754</v>
      </c>
      <c r="C1952" s="136" t="s">
        <v>2712</v>
      </c>
      <c r="D1952" s="269">
        <v>10080</v>
      </c>
    </row>
    <row r="1953" spans="1:4">
      <c r="A1953" s="131" t="s">
        <v>4221</v>
      </c>
      <c r="B1953" s="263" t="s">
        <v>1754</v>
      </c>
      <c r="C1953" s="136" t="s">
        <v>363</v>
      </c>
      <c r="D1953" s="269">
        <v>11160</v>
      </c>
    </row>
    <row r="1954" spans="1:4">
      <c r="A1954" s="131" t="s">
        <v>4222</v>
      </c>
      <c r="B1954" s="263" t="s">
        <v>1754</v>
      </c>
      <c r="C1954" s="136" t="s">
        <v>2713</v>
      </c>
      <c r="D1954" s="269">
        <v>12210</v>
      </c>
    </row>
    <row r="1955" spans="1:4">
      <c r="A1955" s="131" t="s">
        <v>4223</v>
      </c>
      <c r="B1955" s="263" t="s">
        <v>1754</v>
      </c>
      <c r="C1955" s="136" t="s">
        <v>2043</v>
      </c>
      <c r="D1955" s="269">
        <v>14840</v>
      </c>
    </row>
    <row r="1956" spans="1:4">
      <c r="A1956" s="131" t="s">
        <v>4224</v>
      </c>
      <c r="B1956" s="263" t="s">
        <v>1754</v>
      </c>
      <c r="C1956" s="136" t="s">
        <v>2365</v>
      </c>
      <c r="D1956" s="269">
        <v>13440</v>
      </c>
    </row>
    <row r="1957" spans="1:4">
      <c r="A1957" s="131" t="s">
        <v>4225</v>
      </c>
      <c r="B1957" s="263"/>
      <c r="C1957" s="136" t="s">
        <v>2366</v>
      </c>
      <c r="D1957" s="269">
        <v>14840</v>
      </c>
    </row>
    <row r="1958" spans="1:4">
      <c r="A1958" s="131" t="s">
        <v>4226</v>
      </c>
      <c r="B1958" s="263"/>
      <c r="C1958" s="136" t="s">
        <v>2367</v>
      </c>
      <c r="D1958" s="269">
        <v>8820</v>
      </c>
    </row>
    <row r="1959" spans="1:4">
      <c r="A1959" s="131" t="s">
        <v>4227</v>
      </c>
      <c r="B1959" s="263"/>
      <c r="C1959" s="136" t="s">
        <v>444</v>
      </c>
      <c r="D1959" s="269">
        <v>16750</v>
      </c>
    </row>
    <row r="1960" spans="1:4">
      <c r="A1960" s="131" t="s">
        <v>4228</v>
      </c>
      <c r="B1960" s="263"/>
      <c r="C1960" s="136" t="s">
        <v>445</v>
      </c>
      <c r="D1960" s="269">
        <v>12640</v>
      </c>
    </row>
    <row r="1961" spans="1:4">
      <c r="A1961" s="131" t="s">
        <v>4229</v>
      </c>
      <c r="B1961" s="263"/>
      <c r="C1961" s="136" t="s">
        <v>2426</v>
      </c>
      <c r="D1961" s="269">
        <v>9260</v>
      </c>
    </row>
    <row r="1962" spans="1:4">
      <c r="A1962" s="131" t="s">
        <v>4230</v>
      </c>
      <c r="B1962" s="263"/>
      <c r="C1962" s="136" t="s">
        <v>2427</v>
      </c>
      <c r="D1962" s="269">
        <v>9260</v>
      </c>
    </row>
    <row r="1963" spans="1:4">
      <c r="A1963" s="131" t="s">
        <v>4231</v>
      </c>
      <c r="B1963" s="263"/>
      <c r="C1963" s="136" t="s">
        <v>2428</v>
      </c>
      <c r="D1963" s="269">
        <v>10290</v>
      </c>
    </row>
    <row r="1964" spans="1:4">
      <c r="A1964" s="131" t="s">
        <v>4232</v>
      </c>
      <c r="B1964" s="263"/>
      <c r="C1964" s="136" t="s">
        <v>2429</v>
      </c>
      <c r="D1964" s="269">
        <v>15630</v>
      </c>
    </row>
    <row r="1965" spans="1:4">
      <c r="A1965" s="131" t="s">
        <v>4233</v>
      </c>
      <c r="B1965" s="263" t="s">
        <v>1754</v>
      </c>
      <c r="C1965" s="136" t="s">
        <v>364</v>
      </c>
      <c r="D1965" s="269">
        <v>15120</v>
      </c>
    </row>
    <row r="1966" spans="1:4">
      <c r="A1966" s="131" t="s">
        <v>4234</v>
      </c>
      <c r="B1966" s="263" t="s">
        <v>1754</v>
      </c>
      <c r="C1966" s="136" t="s">
        <v>365</v>
      </c>
      <c r="D1966" s="269">
        <v>12600</v>
      </c>
    </row>
    <row r="1967" spans="1:4">
      <c r="A1967" s="131" t="s">
        <v>4235</v>
      </c>
      <c r="C1967" s="136" t="s">
        <v>2430</v>
      </c>
      <c r="D1967" s="269">
        <v>8190</v>
      </c>
    </row>
    <row r="1968" spans="1:4">
      <c r="A1968" s="131">
        <v>9013</v>
      </c>
      <c r="B1968" s="136" t="s">
        <v>1844</v>
      </c>
      <c r="C1968" s="136" t="s">
        <v>2375</v>
      </c>
      <c r="D1968" s="269">
        <v>17300</v>
      </c>
    </row>
    <row r="1969" spans="1:5">
      <c r="A1969" s="131">
        <v>9014</v>
      </c>
      <c r="B1969" s="136" t="s">
        <v>1844</v>
      </c>
      <c r="C1969" s="136" t="s">
        <v>696</v>
      </c>
      <c r="D1969" s="269">
        <v>17300</v>
      </c>
    </row>
    <row r="1970" spans="1:5">
      <c r="A1970" s="131">
        <v>9043</v>
      </c>
      <c r="B1970" s="136" t="s">
        <v>480</v>
      </c>
      <c r="C1970" s="136" t="s">
        <v>4418</v>
      </c>
      <c r="D1970" s="269">
        <v>4960</v>
      </c>
    </row>
    <row r="1971" spans="1:5" s="262" customFormat="1">
      <c r="A1971" s="131">
        <v>9044</v>
      </c>
      <c r="B1971" s="136" t="s">
        <v>480</v>
      </c>
      <c r="C1971" s="136" t="s">
        <v>4419</v>
      </c>
      <c r="D1971" s="269">
        <v>4000</v>
      </c>
      <c r="E1971" s="269"/>
    </row>
    <row r="1972" spans="1:5" s="262" customFormat="1">
      <c r="A1972" s="131"/>
      <c r="B1972" s="136"/>
      <c r="C1972" s="136"/>
      <c r="D1972" s="269"/>
      <c r="E1972" s="269"/>
    </row>
    <row r="1973" spans="1:5" s="262" customFormat="1">
      <c r="A1973" s="131">
        <v>9025</v>
      </c>
      <c r="B1973" s="136" t="s">
        <v>48</v>
      </c>
      <c r="C1973" s="136" t="s">
        <v>573</v>
      </c>
      <c r="D1973" s="269">
        <v>11900</v>
      </c>
      <c r="E1973" s="269"/>
    </row>
    <row r="1974" spans="1:5" s="262" customFormat="1">
      <c r="A1974" s="131"/>
      <c r="B1974" s="136"/>
      <c r="C1974" s="136"/>
      <c r="D1974" s="269"/>
      <c r="E1974" s="269"/>
    </row>
    <row r="1975" spans="1:5" s="262" customFormat="1">
      <c r="A1975" s="131">
        <v>9045</v>
      </c>
      <c r="B1975" s="136"/>
      <c r="C1975" s="136" t="s">
        <v>4424</v>
      </c>
      <c r="D1975" s="269">
        <v>6400</v>
      </c>
      <c r="E1975" s="269"/>
    </row>
    <row r="1976" spans="1:5" s="262" customFormat="1">
      <c r="A1976" s="131">
        <v>9027</v>
      </c>
      <c r="B1976" s="136"/>
      <c r="C1976" s="136" t="s">
        <v>2663</v>
      </c>
      <c r="D1976" s="269">
        <v>20270</v>
      </c>
      <c r="E1976" s="269"/>
    </row>
    <row r="1977" spans="1:5" s="262" customFormat="1">
      <c r="A1977" s="131">
        <v>9047</v>
      </c>
      <c r="B1977" s="136">
        <v>9015</v>
      </c>
      <c r="C1977" s="136"/>
      <c r="D1977" s="269"/>
      <c r="E1977" s="269"/>
    </row>
    <row r="1978" spans="1:5" s="262" customFormat="1">
      <c r="A1978" s="131">
        <v>9012</v>
      </c>
      <c r="B1978" s="136">
        <v>9016</v>
      </c>
      <c r="C1978" s="136"/>
      <c r="D1978" s="269"/>
      <c r="E1978" s="269"/>
    </row>
    <row r="1979" spans="1:5" s="262" customFormat="1">
      <c r="A1979" s="131">
        <v>9026</v>
      </c>
      <c r="B1979" s="136"/>
      <c r="C1979" s="136"/>
      <c r="D1979" s="269"/>
      <c r="E1979" s="269"/>
    </row>
    <row r="1980" spans="1:5" s="262" customFormat="1">
      <c r="A1980" s="131"/>
      <c r="B1980" s="136"/>
      <c r="C1980" s="136"/>
      <c r="D1980" s="269"/>
      <c r="E1980" s="269"/>
    </row>
    <row r="1981" spans="1:5" s="262" customFormat="1">
      <c r="A1981" s="131"/>
      <c r="B1981" s="136"/>
      <c r="C1981" s="136"/>
      <c r="D1981" s="269"/>
      <c r="E1981" s="269"/>
    </row>
    <row r="1982" spans="1:5" s="262" customFormat="1">
      <c r="A1982" s="131"/>
      <c r="B1982" s="136"/>
      <c r="C1982" s="268" t="s">
        <v>2532</v>
      </c>
      <c r="D1982" s="269"/>
      <c r="E1982" s="269"/>
    </row>
    <row r="1983" spans="1:5" s="262" customFormat="1">
      <c r="A1983" s="131"/>
      <c r="B1983" s="136"/>
      <c r="C1983" s="268"/>
      <c r="D1983" s="269"/>
      <c r="E1983" s="269"/>
    </row>
    <row r="1984" spans="1:5" s="262" customFormat="1">
      <c r="A1984" s="131" t="s">
        <v>4243</v>
      </c>
      <c r="B1984" s="131" t="s">
        <v>2411</v>
      </c>
      <c r="C1984" s="136" t="s">
        <v>4723</v>
      </c>
      <c r="D1984" s="269">
        <v>9200</v>
      </c>
      <c r="E1984" s="269"/>
    </row>
    <row r="1985" spans="1:5" s="262" customFormat="1">
      <c r="A1985" s="131"/>
      <c r="B1985" s="136"/>
      <c r="C1985" s="131"/>
      <c r="D1985" s="269"/>
      <c r="E1985" s="269"/>
    </row>
    <row r="1986" spans="1:5" s="262" customFormat="1">
      <c r="A1986" s="131" t="s">
        <v>4236</v>
      </c>
      <c r="B1986" s="136"/>
      <c r="C1986" s="136" t="s">
        <v>1223</v>
      </c>
      <c r="D1986" s="281">
        <v>9680</v>
      </c>
      <c r="E1986" s="281"/>
    </row>
    <row r="1987" spans="1:5" s="262" customFormat="1">
      <c r="A1987" s="131" t="s">
        <v>4237</v>
      </c>
      <c r="B1987" s="136"/>
      <c r="C1987" s="136" t="s">
        <v>1619</v>
      </c>
      <c r="D1987" s="281">
        <v>14100</v>
      </c>
      <c r="E1987" s="281"/>
    </row>
    <row r="1988" spans="1:5" s="262" customFormat="1">
      <c r="A1988" s="131" t="s">
        <v>4238</v>
      </c>
      <c r="B1988" s="136"/>
      <c r="C1988" s="136" t="s">
        <v>420</v>
      </c>
      <c r="D1988" s="281">
        <v>15650</v>
      </c>
      <c r="E1988" s="281"/>
    </row>
    <row r="1989" spans="1:5" s="262" customFormat="1">
      <c r="A1989" s="131" t="s">
        <v>4239</v>
      </c>
      <c r="B1989" s="136"/>
      <c r="C1989" s="136" t="s">
        <v>421</v>
      </c>
      <c r="D1989" s="281">
        <v>10750</v>
      </c>
      <c r="E1989" s="281"/>
    </row>
    <row r="1990" spans="1:5" s="262" customFormat="1">
      <c r="A1990" s="131" t="s">
        <v>4240</v>
      </c>
      <c r="B1990" s="136"/>
      <c r="C1990" s="136" t="s">
        <v>422</v>
      </c>
      <c r="D1990" s="281">
        <v>9850</v>
      </c>
      <c r="E1990" s="281"/>
    </row>
    <row r="1991" spans="1:5" s="262" customFormat="1">
      <c r="A1991" s="131" t="s">
        <v>4241</v>
      </c>
      <c r="B1991" s="136"/>
      <c r="C1991" s="136" t="s">
        <v>1493</v>
      </c>
      <c r="D1991" s="281">
        <v>11120</v>
      </c>
      <c r="E1991" s="281"/>
    </row>
    <row r="1992" spans="1:5" s="262" customFormat="1">
      <c r="A1992" s="131"/>
      <c r="B1992" s="136"/>
      <c r="C1992" s="136"/>
      <c r="D1992" s="281"/>
      <c r="E1992" s="281"/>
    </row>
    <row r="1993" spans="1:5" s="262" customFormat="1">
      <c r="A1993" s="131" t="s">
        <v>4242</v>
      </c>
      <c r="B1993" s="136" t="s">
        <v>2285</v>
      </c>
      <c r="C1993" s="136" t="s">
        <v>125</v>
      </c>
      <c r="D1993" s="278">
        <v>10160</v>
      </c>
      <c r="E1993" s="278"/>
    </row>
    <row r="1994" spans="1:5" s="262" customFormat="1">
      <c r="A1994" s="131">
        <v>9001</v>
      </c>
      <c r="B1994" s="136"/>
      <c r="C1994" s="136" t="s">
        <v>1494</v>
      </c>
      <c r="D1994" s="278">
        <v>13120</v>
      </c>
      <c r="E1994" s="278"/>
    </row>
    <row r="1995" spans="1:5" s="262" customFormat="1">
      <c r="A1995" s="131"/>
      <c r="B1995" s="136"/>
      <c r="C1995" s="136"/>
      <c r="D1995" s="269"/>
      <c r="E1995" s="269"/>
    </row>
    <row r="1996" spans="1:5" s="262" customFormat="1">
      <c r="A1996" s="131"/>
      <c r="B1996" s="136"/>
      <c r="C1996" s="136"/>
      <c r="D1996" s="269"/>
      <c r="E1996" s="269"/>
    </row>
    <row r="1997" spans="1:5" s="262" customFormat="1">
      <c r="A1997" s="131"/>
      <c r="B1997" s="136"/>
      <c r="C1997" s="136"/>
      <c r="D1997" s="269"/>
      <c r="E1997" s="269"/>
    </row>
    <row r="1998" spans="1:5" s="262" customFormat="1">
      <c r="A1998" s="131"/>
      <c r="B1998" s="136"/>
      <c r="C1998" s="136"/>
      <c r="D1998" s="269"/>
      <c r="E1998" s="269"/>
    </row>
    <row r="1999" spans="1:5" s="262" customFormat="1">
      <c r="A1999" s="131"/>
      <c r="B1999" s="136"/>
      <c r="C1999" s="136"/>
      <c r="D1999" s="269"/>
      <c r="E1999" s="269"/>
    </row>
    <row r="2000" spans="1:5" s="262" customFormat="1">
      <c r="A2000" s="131"/>
      <c r="B2000" s="136"/>
      <c r="C2000" s="136"/>
      <c r="D2000" s="269"/>
      <c r="E2000" s="269"/>
    </row>
    <row r="2001" spans="1:5" s="262" customFormat="1">
      <c r="A2001" s="131"/>
      <c r="B2001" s="136"/>
      <c r="C2001" s="268" t="s">
        <v>201</v>
      </c>
      <c r="D2001" s="278"/>
      <c r="E2001" s="278"/>
    </row>
    <row r="2002" spans="1:5" s="262" customFormat="1">
      <c r="A2002" s="131" t="s">
        <v>4250</v>
      </c>
      <c r="B2002" s="136" t="s">
        <v>48</v>
      </c>
      <c r="C2002" s="263" t="s">
        <v>1949</v>
      </c>
      <c r="D2002" s="278">
        <v>3580</v>
      </c>
      <c r="E2002" s="278"/>
    </row>
    <row r="2003" spans="1:5" s="262" customFormat="1">
      <c r="A2003" s="131" t="s">
        <v>4278</v>
      </c>
      <c r="B2003" s="131" t="s">
        <v>2411</v>
      </c>
      <c r="C2003" s="136" t="s">
        <v>4766</v>
      </c>
      <c r="D2003" s="269">
        <v>19300</v>
      </c>
      <c r="E2003" s="269"/>
    </row>
    <row r="2004" spans="1:5" s="262" customFormat="1">
      <c r="A2004" s="131" t="s">
        <v>4279</v>
      </c>
      <c r="B2004" s="131" t="s">
        <v>2411</v>
      </c>
      <c r="C2004" s="136" t="s">
        <v>4767</v>
      </c>
      <c r="D2004" s="269">
        <v>21250</v>
      </c>
      <c r="E2004" s="269"/>
    </row>
    <row r="2005" spans="1:5" s="262" customFormat="1">
      <c r="A2005" s="131" t="s">
        <v>4280</v>
      </c>
      <c r="B2005" s="131" t="s">
        <v>2411</v>
      </c>
      <c r="C2005" s="136" t="s">
        <v>4768</v>
      </c>
      <c r="D2005" s="269">
        <v>32800</v>
      </c>
      <c r="E2005" s="269"/>
    </row>
    <row r="2006" spans="1:5" s="262" customFormat="1">
      <c r="A2006" s="131"/>
      <c r="B2006" s="136"/>
      <c r="C2006" s="263"/>
      <c r="D2006" s="278"/>
      <c r="E2006" s="278"/>
    </row>
    <row r="2007" spans="1:5" s="262" customFormat="1">
      <c r="A2007" s="131" t="s">
        <v>4472</v>
      </c>
      <c r="B2007" s="136" t="s">
        <v>48</v>
      </c>
      <c r="C2007" s="263" t="s">
        <v>4466</v>
      </c>
      <c r="D2007" s="278">
        <v>7580</v>
      </c>
      <c r="E2007" s="278"/>
    </row>
    <row r="2008" spans="1:5" s="262" customFormat="1">
      <c r="A2008" s="131" t="s">
        <v>4473</v>
      </c>
      <c r="B2008" s="136" t="s">
        <v>48</v>
      </c>
      <c r="C2008" s="263" t="s">
        <v>4469</v>
      </c>
      <c r="D2008" s="278">
        <v>2960</v>
      </c>
      <c r="E2008" s="278"/>
    </row>
    <row r="2009" spans="1:5" s="262" customFormat="1">
      <c r="A2009" s="131" t="s">
        <v>4474</v>
      </c>
      <c r="B2009" s="136" t="s">
        <v>48</v>
      </c>
      <c r="C2009" s="263" t="s">
        <v>4468</v>
      </c>
      <c r="D2009" s="278">
        <v>2960</v>
      </c>
      <c r="E2009" s="278"/>
    </row>
    <row r="2010" spans="1:5" s="262" customFormat="1">
      <c r="A2010" s="131" t="s">
        <v>4251</v>
      </c>
      <c r="B2010" s="136" t="s">
        <v>48</v>
      </c>
      <c r="C2010" s="271" t="s">
        <v>1948</v>
      </c>
      <c r="D2010" s="278">
        <v>2480</v>
      </c>
      <c r="E2010" s="278"/>
    </row>
    <row r="2011" spans="1:5" s="262" customFormat="1">
      <c r="A2011" s="131" t="s">
        <v>4252</v>
      </c>
      <c r="B2011" s="136" t="s">
        <v>2815</v>
      </c>
      <c r="C2011" s="271" t="s">
        <v>300</v>
      </c>
      <c r="D2011" s="278">
        <v>4000</v>
      </c>
      <c r="E2011" s="278"/>
    </row>
    <row r="2012" spans="1:5" s="262" customFormat="1">
      <c r="A2012" s="131" t="s">
        <v>4439</v>
      </c>
      <c r="B2012" s="136" t="s">
        <v>2815</v>
      </c>
      <c r="C2012" s="271" t="s">
        <v>4428</v>
      </c>
      <c r="D2012" s="278">
        <v>2080</v>
      </c>
      <c r="E2012" s="278"/>
    </row>
    <row r="2013" spans="1:5" s="262" customFormat="1">
      <c r="A2013" s="131" t="s">
        <v>4440</v>
      </c>
      <c r="B2013" s="136" t="s">
        <v>2815</v>
      </c>
      <c r="C2013" s="271" t="s">
        <v>4429</v>
      </c>
      <c r="D2013" s="278">
        <v>2240</v>
      </c>
      <c r="E2013" s="278"/>
    </row>
    <row r="2014" spans="1:5" s="262" customFormat="1">
      <c r="A2014" s="131" t="s">
        <v>4253</v>
      </c>
      <c r="B2014" s="136" t="s">
        <v>48</v>
      </c>
      <c r="C2014" s="263" t="s">
        <v>574</v>
      </c>
      <c r="D2014" s="278">
        <v>12570</v>
      </c>
      <c r="E2014" s="278"/>
    </row>
    <row r="2015" spans="1:5" s="262" customFormat="1">
      <c r="A2015" s="131" t="s">
        <v>4254</v>
      </c>
      <c r="B2015" s="136" t="s">
        <v>48</v>
      </c>
      <c r="C2015" s="263" t="s">
        <v>575</v>
      </c>
      <c r="D2015" s="278">
        <v>8990</v>
      </c>
      <c r="E2015" s="278"/>
    </row>
    <row r="2016" spans="1:5" s="262" customFormat="1">
      <c r="A2016" s="131" t="s">
        <v>4255</v>
      </c>
      <c r="B2016" s="136"/>
      <c r="C2016" s="263" t="s">
        <v>1342</v>
      </c>
      <c r="D2016" s="278">
        <v>10300</v>
      </c>
      <c r="E2016" s="278"/>
    </row>
    <row r="2017" spans="1:5" s="262" customFormat="1">
      <c r="A2017" s="131" t="s">
        <v>4256</v>
      </c>
      <c r="B2017" s="136"/>
      <c r="C2017" s="263" t="s">
        <v>1587</v>
      </c>
      <c r="D2017" s="278">
        <v>8650</v>
      </c>
      <c r="E2017" s="278"/>
    </row>
    <row r="2018" spans="1:5" s="262" customFormat="1">
      <c r="A2018" s="131" t="s">
        <v>4257</v>
      </c>
      <c r="B2018" s="136"/>
      <c r="C2018" s="263" t="s">
        <v>1343</v>
      </c>
      <c r="D2018" s="278">
        <v>9610</v>
      </c>
      <c r="E2018" s="278"/>
    </row>
    <row r="2019" spans="1:5" s="262" customFormat="1">
      <c r="A2019" s="131" t="s">
        <v>4258</v>
      </c>
      <c r="B2019" s="136"/>
      <c r="C2019" s="263" t="s">
        <v>1344</v>
      </c>
      <c r="D2019" s="278">
        <v>9610</v>
      </c>
      <c r="E2019" s="278"/>
    </row>
    <row r="2020" spans="1:5" s="262" customFormat="1">
      <c r="A2020" s="131" t="s">
        <v>4259</v>
      </c>
      <c r="B2020" s="136"/>
      <c r="C2020" s="263" t="s">
        <v>1881</v>
      </c>
      <c r="D2020" s="278">
        <v>16540</v>
      </c>
      <c r="E2020" s="278"/>
    </row>
    <row r="2021" spans="1:5" s="262" customFormat="1">
      <c r="A2021" s="131" t="s">
        <v>4475</v>
      </c>
      <c r="B2021" s="136" t="s">
        <v>48</v>
      </c>
      <c r="C2021" s="263" t="s">
        <v>4467</v>
      </c>
      <c r="D2021" s="278">
        <v>6220</v>
      </c>
      <c r="E2021" s="278"/>
    </row>
    <row r="2022" spans="1:5" s="262" customFormat="1">
      <c r="A2022" s="131" t="s">
        <v>4260</v>
      </c>
      <c r="B2022" s="136"/>
      <c r="C2022" s="263" t="s">
        <v>1882</v>
      </c>
      <c r="D2022" s="278">
        <v>4870</v>
      </c>
      <c r="E2022" s="278"/>
    </row>
    <row r="2023" spans="1:5" s="262" customFormat="1">
      <c r="A2023" s="131"/>
      <c r="B2023" s="136"/>
      <c r="C2023" s="268"/>
      <c r="D2023" s="278"/>
      <c r="E2023" s="278"/>
    </row>
    <row r="2024" spans="1:5" s="262" customFormat="1">
      <c r="A2024" s="131" t="s">
        <v>4261</v>
      </c>
      <c r="B2024" s="136" t="s">
        <v>2815</v>
      </c>
      <c r="C2024" s="263" t="s">
        <v>1835</v>
      </c>
      <c r="D2024" s="278">
        <v>2240</v>
      </c>
      <c r="E2024" s="278"/>
    </row>
    <row r="2025" spans="1:5" s="262" customFormat="1">
      <c r="A2025" s="131" t="s">
        <v>4274</v>
      </c>
      <c r="B2025" s="136" t="s">
        <v>2815</v>
      </c>
      <c r="C2025" s="263" t="s">
        <v>4812</v>
      </c>
      <c r="D2025" s="278">
        <v>6400</v>
      </c>
      <c r="E2025" s="278"/>
    </row>
    <row r="2026" spans="1:5" s="262" customFormat="1">
      <c r="A2026" s="131" t="s">
        <v>4262</v>
      </c>
      <c r="B2026" s="136" t="s">
        <v>48</v>
      </c>
      <c r="C2026" s="263" t="s">
        <v>576</v>
      </c>
      <c r="D2026" s="278">
        <v>5200</v>
      </c>
      <c r="E2026" s="278"/>
    </row>
    <row r="2027" spans="1:5" s="262" customFormat="1">
      <c r="A2027" s="131" t="s">
        <v>4441</v>
      </c>
      <c r="B2027" s="136" t="s">
        <v>2815</v>
      </c>
      <c r="C2027" s="263" t="s">
        <v>4430</v>
      </c>
      <c r="D2027" s="278">
        <v>4000</v>
      </c>
      <c r="E2027" s="278"/>
    </row>
    <row r="2028" spans="1:5" s="262" customFormat="1">
      <c r="A2028" s="131"/>
      <c r="B2028" s="136"/>
      <c r="C2028" s="263"/>
      <c r="D2028" s="278"/>
      <c r="E2028" s="278"/>
    </row>
    <row r="2029" spans="1:5" s="262" customFormat="1">
      <c r="A2029" s="131" t="s">
        <v>4276</v>
      </c>
      <c r="B2029" s="136" t="s">
        <v>2815</v>
      </c>
      <c r="C2029" s="263" t="s">
        <v>4814</v>
      </c>
      <c r="D2029" s="278">
        <v>4000</v>
      </c>
      <c r="E2029" s="278"/>
    </row>
    <row r="2030" spans="1:5" s="262" customFormat="1">
      <c r="A2030" s="131"/>
      <c r="B2030" s="136"/>
      <c r="C2030" s="263"/>
      <c r="D2030" s="278"/>
      <c r="E2030" s="278"/>
    </row>
    <row r="2031" spans="1:5" s="262" customFormat="1">
      <c r="A2031" s="131" t="s">
        <v>4263</v>
      </c>
      <c r="B2031" s="136" t="s">
        <v>2815</v>
      </c>
      <c r="C2031" s="263" t="s">
        <v>2297</v>
      </c>
      <c r="D2031" s="278">
        <v>3680</v>
      </c>
      <c r="E2031" s="278"/>
    </row>
    <row r="2032" spans="1:5" s="262" customFormat="1">
      <c r="A2032" s="131" t="s">
        <v>4264</v>
      </c>
      <c r="B2032" s="136" t="s">
        <v>2815</v>
      </c>
      <c r="C2032" s="263" t="s">
        <v>2299</v>
      </c>
      <c r="D2032" s="278">
        <v>4880</v>
      </c>
      <c r="E2032" s="278"/>
    </row>
    <row r="2033" spans="1:5" s="262" customFormat="1">
      <c r="A2033" s="131" t="s">
        <v>4265</v>
      </c>
      <c r="B2033" s="136" t="s">
        <v>2815</v>
      </c>
      <c r="C2033" s="263" t="s">
        <v>2298</v>
      </c>
      <c r="D2033" s="278">
        <v>3680</v>
      </c>
      <c r="E2033" s="278"/>
    </row>
    <row r="2034" spans="1:5" s="262" customFormat="1">
      <c r="A2034" s="131" t="s">
        <v>4266</v>
      </c>
      <c r="B2034" s="136" t="s">
        <v>2815</v>
      </c>
      <c r="C2034" s="263" t="s">
        <v>2300</v>
      </c>
      <c r="D2034" s="278">
        <v>4880</v>
      </c>
      <c r="E2034" s="278"/>
    </row>
    <row r="2035" spans="1:5" s="262" customFormat="1">
      <c r="A2035" s="131" t="s">
        <v>4267</v>
      </c>
      <c r="B2035" s="136" t="s">
        <v>2815</v>
      </c>
      <c r="C2035" s="263" t="s">
        <v>4433</v>
      </c>
      <c r="D2035" s="278">
        <v>6480</v>
      </c>
      <c r="E2035" s="278"/>
    </row>
    <row r="2036" spans="1:5" s="262" customFormat="1">
      <c r="A2036" s="131" t="s">
        <v>4268</v>
      </c>
      <c r="B2036" s="136" t="s">
        <v>2815</v>
      </c>
      <c r="C2036" s="263" t="s">
        <v>4434</v>
      </c>
      <c r="D2036" s="278">
        <v>6480</v>
      </c>
      <c r="E2036" s="278"/>
    </row>
    <row r="2037" spans="1:5" s="262" customFormat="1">
      <c r="A2037" s="131" t="s">
        <v>4442</v>
      </c>
      <c r="B2037" s="136" t="s">
        <v>2815</v>
      </c>
      <c r="C2037" s="263" t="s">
        <v>4435</v>
      </c>
      <c r="D2037" s="278">
        <v>6400</v>
      </c>
      <c r="E2037" s="278"/>
    </row>
    <row r="2038" spans="1:5" s="262" customFormat="1">
      <c r="A2038" s="131" t="s">
        <v>4275</v>
      </c>
      <c r="B2038" s="136" t="s">
        <v>2815</v>
      </c>
      <c r="C2038" s="263" t="s">
        <v>4813</v>
      </c>
      <c r="D2038" s="278">
        <v>5120</v>
      </c>
      <c r="E2038" s="278"/>
    </row>
    <row r="2039" spans="1:5" s="262" customFormat="1">
      <c r="A2039" s="131" t="s">
        <v>4443</v>
      </c>
      <c r="B2039" s="136" t="s">
        <v>2815</v>
      </c>
      <c r="C2039" s="263" t="s">
        <v>4436</v>
      </c>
      <c r="D2039" s="278">
        <v>5280</v>
      </c>
      <c r="E2039" s="278"/>
    </row>
    <row r="2040" spans="1:5" s="262" customFormat="1">
      <c r="A2040" s="131"/>
      <c r="B2040" s="136"/>
      <c r="C2040" s="263"/>
      <c r="D2040" s="278"/>
      <c r="E2040" s="278"/>
    </row>
    <row r="2041" spans="1:5" s="262" customFormat="1">
      <c r="A2041" s="131" t="s">
        <v>4476</v>
      </c>
      <c r="B2041" s="136" t="s">
        <v>48</v>
      </c>
      <c r="C2041" s="263" t="s">
        <v>4470</v>
      </c>
      <c r="D2041" s="278">
        <v>10990</v>
      </c>
      <c r="E2041" s="278"/>
    </row>
    <row r="2042" spans="1:5" s="262" customFormat="1">
      <c r="A2042" s="131" t="s">
        <v>4269</v>
      </c>
      <c r="B2042" s="136" t="s">
        <v>2815</v>
      </c>
      <c r="C2042" s="263" t="s">
        <v>1836</v>
      </c>
      <c r="D2042" s="278">
        <v>7690</v>
      </c>
      <c r="E2042" s="278"/>
    </row>
    <row r="2043" spans="1:5" s="262" customFormat="1">
      <c r="A2043" s="131"/>
      <c r="B2043" s="136"/>
      <c r="C2043" s="263"/>
      <c r="D2043" s="278"/>
      <c r="E2043" s="278"/>
    </row>
    <row r="2044" spans="1:5" s="262" customFormat="1">
      <c r="A2044" s="131" t="s">
        <v>4270</v>
      </c>
      <c r="B2044" s="136" t="s">
        <v>1754</v>
      </c>
      <c r="C2044" s="263" t="s">
        <v>1883</v>
      </c>
      <c r="D2044" s="278">
        <v>7800</v>
      </c>
      <c r="E2044" s="278"/>
    </row>
    <row r="2045" spans="1:5" s="262" customFormat="1">
      <c r="A2045" s="131" t="s">
        <v>4271</v>
      </c>
      <c r="B2045" s="136" t="s">
        <v>1754</v>
      </c>
      <c r="C2045" s="263" t="s">
        <v>1884</v>
      </c>
      <c r="D2045" s="278">
        <v>9600</v>
      </c>
      <c r="E2045" s="278"/>
    </row>
    <row r="2046" spans="1:5" s="262" customFormat="1">
      <c r="A2046" s="131" t="s">
        <v>4272</v>
      </c>
      <c r="B2046" s="136" t="s">
        <v>1754</v>
      </c>
      <c r="C2046" s="263" t="s">
        <v>1885</v>
      </c>
      <c r="D2046" s="278">
        <v>9600</v>
      </c>
      <c r="E2046" s="278"/>
    </row>
    <row r="2047" spans="1:5" s="262" customFormat="1">
      <c r="A2047" s="131" t="s">
        <v>4273</v>
      </c>
      <c r="B2047" s="136" t="s">
        <v>1754</v>
      </c>
      <c r="C2047" s="263" t="s">
        <v>1886</v>
      </c>
      <c r="D2047" s="278">
        <v>9600</v>
      </c>
      <c r="E2047" s="278"/>
    </row>
    <row r="2048" spans="1:5" s="262" customFormat="1">
      <c r="A2048" s="131"/>
      <c r="B2048" s="136"/>
      <c r="C2048" s="263"/>
      <c r="D2048" s="278"/>
      <c r="E2048" s="278"/>
    </row>
    <row r="2049" spans="1:5">
      <c r="A2049" s="131" t="s">
        <v>4277</v>
      </c>
      <c r="B2049" s="136" t="s">
        <v>937</v>
      </c>
      <c r="C2049" s="263" t="s">
        <v>4431</v>
      </c>
      <c r="D2049" s="278">
        <v>4450</v>
      </c>
      <c r="E2049" s="278"/>
    </row>
    <row r="2050" spans="1:5">
      <c r="A2050" s="131" t="s">
        <v>4444</v>
      </c>
      <c r="B2050" s="136" t="s">
        <v>2815</v>
      </c>
      <c r="C2050" s="263" t="s">
        <v>4432</v>
      </c>
      <c r="D2050" s="278">
        <v>2240</v>
      </c>
      <c r="E2050" s="278"/>
    </row>
    <row r="2051" spans="1:5">
      <c r="B2051" s="263"/>
      <c r="C2051" s="268" t="s">
        <v>2005</v>
      </c>
    </row>
    <row r="2052" spans="1:5">
      <c r="B2052" s="263"/>
      <c r="C2052" s="268"/>
    </row>
    <row r="2053" spans="1:5">
      <c r="A2053" s="131">
        <v>7011</v>
      </c>
      <c r="B2053" s="131" t="s">
        <v>2411</v>
      </c>
      <c r="C2053" s="136" t="s">
        <v>4761</v>
      </c>
      <c r="D2053" s="269">
        <v>9100</v>
      </c>
    </row>
    <row r="2054" spans="1:5">
      <c r="B2054" s="263"/>
      <c r="C2054" s="268"/>
    </row>
    <row r="2055" spans="1:5">
      <c r="A2055" s="131">
        <v>7014</v>
      </c>
      <c r="B2055" s="263" t="s">
        <v>48</v>
      </c>
      <c r="C2055" s="263" t="s">
        <v>2655</v>
      </c>
      <c r="D2055" s="269">
        <v>3850</v>
      </c>
    </row>
    <row r="2056" spans="1:5">
      <c r="B2056" s="131"/>
    </row>
    <row r="2057" spans="1:5">
      <c r="A2057" s="131">
        <v>7009</v>
      </c>
      <c r="B2057" s="263"/>
      <c r="C2057" s="263" t="s">
        <v>2702</v>
      </c>
      <c r="D2057" s="269">
        <v>21700</v>
      </c>
    </row>
    <row r="2058" spans="1:5">
      <c r="A2058" s="131">
        <v>7010</v>
      </c>
      <c r="B2058" s="263"/>
      <c r="C2058" s="263" t="s">
        <v>1241</v>
      </c>
      <c r="D2058" s="269">
        <v>21700</v>
      </c>
    </row>
    <row r="2059" spans="1:5">
      <c r="B2059" s="263"/>
      <c r="C2059" s="263"/>
    </row>
    <row r="2060" spans="1:5">
      <c r="A2060" s="131">
        <v>7016</v>
      </c>
      <c r="B2060" s="263" t="s">
        <v>48</v>
      </c>
      <c r="C2060" s="263" t="s">
        <v>2656</v>
      </c>
      <c r="D2060" s="269">
        <v>6080</v>
      </c>
    </row>
    <row r="2061" spans="1:5">
      <c r="A2061" s="131">
        <v>7005</v>
      </c>
      <c r="B2061" s="263" t="s">
        <v>2815</v>
      </c>
      <c r="C2061" s="136" t="s">
        <v>4412</v>
      </c>
      <c r="D2061" s="269">
        <v>2560</v>
      </c>
    </row>
    <row r="2062" spans="1:5">
      <c r="A2062" s="131">
        <v>7006</v>
      </c>
      <c r="B2062" s="263" t="s">
        <v>2815</v>
      </c>
      <c r="C2062" s="136" t="s">
        <v>4413</v>
      </c>
      <c r="D2062" s="269">
        <v>2560</v>
      </c>
    </row>
    <row r="2063" spans="1:5">
      <c r="B2063" s="263"/>
    </row>
    <row r="2064" spans="1:5">
      <c r="A2064" s="131">
        <v>7003</v>
      </c>
      <c r="B2064" s="263" t="s">
        <v>671</v>
      </c>
      <c r="C2064" s="136" t="s">
        <v>682</v>
      </c>
      <c r="D2064" s="269">
        <v>5280</v>
      </c>
    </row>
    <row r="2065" spans="1:5">
      <c r="A2065" s="131">
        <v>7007</v>
      </c>
      <c r="B2065" s="263" t="s">
        <v>671</v>
      </c>
      <c r="C2065" s="136" t="s">
        <v>2446</v>
      </c>
      <c r="D2065" s="269">
        <v>3680</v>
      </c>
    </row>
    <row r="2066" spans="1:5">
      <c r="A2066" s="131">
        <v>7008</v>
      </c>
      <c r="B2066" s="263" t="s">
        <v>671</v>
      </c>
      <c r="C2066" s="136" t="s">
        <v>1095</v>
      </c>
      <c r="D2066" s="269">
        <v>2480</v>
      </c>
    </row>
    <row r="2067" spans="1:5">
      <c r="A2067" s="131">
        <v>7002</v>
      </c>
      <c r="B2067" s="263" t="s">
        <v>671</v>
      </c>
      <c r="C2067" s="136" t="s">
        <v>683</v>
      </c>
      <c r="D2067" s="282">
        <v>4080</v>
      </c>
      <c r="E2067" s="282"/>
    </row>
    <row r="2068" spans="1:5">
      <c r="A2068" s="131">
        <v>7004</v>
      </c>
      <c r="B2068" s="136" t="s">
        <v>671</v>
      </c>
      <c r="C2068" s="136" t="s">
        <v>684</v>
      </c>
      <c r="D2068" s="282">
        <v>2880</v>
      </c>
      <c r="E2068" s="282"/>
    </row>
    <row r="2069" spans="1:5">
      <c r="A2069" s="131">
        <v>7012</v>
      </c>
      <c r="B2069" s="136" t="s">
        <v>671</v>
      </c>
      <c r="C2069" s="136" t="s">
        <v>685</v>
      </c>
      <c r="D2069" s="282">
        <v>2880</v>
      </c>
      <c r="E2069" s="282"/>
    </row>
    <row r="2070" spans="1:5">
      <c r="A2070" s="131">
        <v>7013</v>
      </c>
      <c r="B2070" s="136" t="s">
        <v>671</v>
      </c>
      <c r="C2070" s="136" t="s">
        <v>430</v>
      </c>
      <c r="D2070" s="282">
        <v>4080</v>
      </c>
      <c r="E2070" s="282"/>
    </row>
    <row r="2071" spans="1:5">
      <c r="B2071" s="263"/>
    </row>
    <row r="2072" spans="1:5">
      <c r="A2072" s="131" t="s">
        <v>4194</v>
      </c>
      <c r="B2072" s="263" t="s">
        <v>1754</v>
      </c>
      <c r="C2072" s="136" t="s">
        <v>709</v>
      </c>
      <c r="D2072" s="269">
        <v>9400</v>
      </c>
    </row>
    <row r="2073" spans="1:5">
      <c r="A2073" s="131" t="s">
        <v>4195</v>
      </c>
      <c r="B2073" s="263" t="s">
        <v>1754</v>
      </c>
      <c r="C2073" s="136" t="s">
        <v>710</v>
      </c>
      <c r="D2073" s="269">
        <v>10130</v>
      </c>
    </row>
    <row r="2074" spans="1:5">
      <c r="A2074" s="131" t="s">
        <v>4196</v>
      </c>
      <c r="B2074" s="263" t="s">
        <v>1754</v>
      </c>
      <c r="C2074" s="136" t="s">
        <v>711</v>
      </c>
      <c r="D2074" s="269">
        <v>10280</v>
      </c>
    </row>
    <row r="2075" spans="1:5">
      <c r="A2075" s="131" t="s">
        <v>4197</v>
      </c>
      <c r="B2075" s="263" t="s">
        <v>1754</v>
      </c>
      <c r="C2075" s="136" t="s">
        <v>712</v>
      </c>
      <c r="D2075" s="269">
        <v>6720</v>
      </c>
    </row>
    <row r="2076" spans="1:5">
      <c r="A2076" s="131" t="s">
        <v>4198</v>
      </c>
      <c r="B2076" s="263" t="s">
        <v>1754</v>
      </c>
      <c r="C2076" s="136" t="s">
        <v>713</v>
      </c>
      <c r="D2076" s="269">
        <v>6720</v>
      </c>
    </row>
    <row r="2077" spans="1:5">
      <c r="A2077" s="131" t="s">
        <v>4199</v>
      </c>
      <c r="B2077" s="263" t="s">
        <v>1754</v>
      </c>
      <c r="C2077" s="136" t="s">
        <v>1317</v>
      </c>
      <c r="D2077" s="269">
        <v>7800</v>
      </c>
    </row>
    <row r="2078" spans="1:5">
      <c r="A2078" s="131" t="s">
        <v>4200</v>
      </c>
      <c r="B2078" s="263" t="s">
        <v>1754</v>
      </c>
      <c r="C2078" s="136" t="s">
        <v>1318</v>
      </c>
      <c r="D2078" s="269">
        <v>8400</v>
      </c>
    </row>
    <row r="2079" spans="1:5">
      <c r="A2079" s="131" t="s">
        <v>4201</v>
      </c>
      <c r="B2079" s="263" t="s">
        <v>1754</v>
      </c>
      <c r="C2079" s="136" t="s">
        <v>1319</v>
      </c>
      <c r="D2079" s="269">
        <v>10200</v>
      </c>
    </row>
    <row r="2080" spans="1:5">
      <c r="A2080" s="131" t="s">
        <v>4202</v>
      </c>
      <c r="B2080" s="263" t="s">
        <v>1754</v>
      </c>
      <c r="C2080" s="136" t="s">
        <v>1320</v>
      </c>
      <c r="D2080" s="269">
        <v>13520</v>
      </c>
    </row>
    <row r="2081" spans="1:5">
      <c r="A2081" s="131" t="s">
        <v>4203</v>
      </c>
      <c r="B2081" s="263" t="s">
        <v>1754</v>
      </c>
      <c r="C2081" s="136" t="s">
        <v>182</v>
      </c>
      <c r="D2081" s="269">
        <v>10200</v>
      </c>
    </row>
    <row r="2082" spans="1:5">
      <c r="A2082" s="131" t="s">
        <v>4204</v>
      </c>
      <c r="B2082" s="263" t="s">
        <v>1754</v>
      </c>
      <c r="C2082" s="136" t="s">
        <v>183</v>
      </c>
      <c r="D2082" s="269">
        <v>9600</v>
      </c>
    </row>
    <row r="2083" spans="1:5">
      <c r="A2083" s="131" t="s">
        <v>4205</v>
      </c>
      <c r="B2083" s="263" t="s">
        <v>1754</v>
      </c>
      <c r="C2083" s="136" t="s">
        <v>184</v>
      </c>
      <c r="D2083" s="282">
        <v>10800</v>
      </c>
      <c r="E2083" s="282"/>
    </row>
    <row r="2084" spans="1:5">
      <c r="A2084" s="131" t="s">
        <v>4206</v>
      </c>
      <c r="B2084" s="136" t="s">
        <v>1754</v>
      </c>
      <c r="C2084" s="136" t="s">
        <v>185</v>
      </c>
      <c r="D2084" s="282">
        <v>8640</v>
      </c>
      <c r="E2084" s="282"/>
    </row>
    <row r="2085" spans="1:5">
      <c r="A2085" s="131" t="s">
        <v>4207</v>
      </c>
      <c r="B2085" s="136" t="s">
        <v>1754</v>
      </c>
      <c r="C2085" s="136" t="s">
        <v>186</v>
      </c>
      <c r="D2085" s="282">
        <v>12200</v>
      </c>
      <c r="E2085" s="282"/>
    </row>
    <row r="2086" spans="1:5">
      <c r="A2086" s="131" t="s">
        <v>4208</v>
      </c>
      <c r="B2086" s="136" t="s">
        <v>1754</v>
      </c>
      <c r="C2086" s="136" t="s">
        <v>187</v>
      </c>
      <c r="D2086" s="282">
        <v>10150</v>
      </c>
      <c r="E2086" s="282"/>
    </row>
    <row r="2087" spans="1:5">
      <c r="A2087" s="131" t="s">
        <v>4209</v>
      </c>
      <c r="B2087" s="136" t="s">
        <v>1754</v>
      </c>
      <c r="C2087" s="136" t="s">
        <v>188</v>
      </c>
      <c r="D2087" s="282">
        <v>14250</v>
      </c>
      <c r="E2087" s="282"/>
    </row>
    <row r="2088" spans="1:5">
      <c r="A2088" s="131" t="s">
        <v>4210</v>
      </c>
      <c r="B2088" s="136" t="s">
        <v>1754</v>
      </c>
      <c r="C2088" s="136" t="s">
        <v>190</v>
      </c>
      <c r="D2088" s="282">
        <v>15840</v>
      </c>
      <c r="E2088" s="282"/>
    </row>
    <row r="2089" spans="1:5">
      <c r="A2089" s="131" t="s">
        <v>4211</v>
      </c>
      <c r="B2089" s="136" t="s">
        <v>1754</v>
      </c>
      <c r="C2089" s="136" t="s">
        <v>189</v>
      </c>
      <c r="D2089" s="282">
        <v>12600</v>
      </c>
      <c r="E2089" s="282"/>
    </row>
    <row r="2090" spans="1:5">
      <c r="A2090" s="131" t="s">
        <v>4212</v>
      </c>
      <c r="B2090" s="136" t="s">
        <v>1754</v>
      </c>
      <c r="C2090" s="136" t="s">
        <v>191</v>
      </c>
      <c r="D2090" s="282">
        <v>12600</v>
      </c>
      <c r="E2090" s="282"/>
    </row>
    <row r="2091" spans="1:5">
      <c r="A2091" s="131" t="s">
        <v>4213</v>
      </c>
      <c r="B2091" s="136" t="s">
        <v>1754</v>
      </c>
      <c r="C2091" s="136" t="s">
        <v>192</v>
      </c>
      <c r="D2091" s="282">
        <v>10800</v>
      </c>
      <c r="E2091" s="282"/>
    </row>
    <row r="2092" spans="1:5">
      <c r="A2092" s="131">
        <v>464484</v>
      </c>
      <c r="B2092" s="136" t="s">
        <v>1754</v>
      </c>
      <c r="C2092" s="136" t="s">
        <v>193</v>
      </c>
      <c r="D2092" s="282">
        <v>16560</v>
      </c>
      <c r="E2092" s="282"/>
    </row>
    <row r="2093" spans="1:5">
      <c r="D2093" s="282"/>
      <c r="E2093" s="282"/>
    </row>
    <row r="2094" spans="1:5">
      <c r="A2094" s="131" t="s">
        <v>4214</v>
      </c>
      <c r="B2094" s="136" t="s">
        <v>2285</v>
      </c>
      <c r="C2094" s="136" t="s">
        <v>124</v>
      </c>
      <c r="D2094" s="282">
        <v>10160</v>
      </c>
      <c r="E2094" s="282"/>
    </row>
    <row r="2095" spans="1:5">
      <c r="A2095" s="131">
        <v>7001</v>
      </c>
      <c r="D2095" s="282"/>
      <c r="E2095" s="282"/>
    </row>
    <row r="2096" spans="1:5">
      <c r="A2096" s="131">
        <v>7015</v>
      </c>
      <c r="B2096" s="131"/>
    </row>
    <row r="2097" spans="1:4">
      <c r="B2097" s="131"/>
    </row>
    <row r="2098" spans="1:4">
      <c r="B2098" s="131"/>
    </row>
    <row r="2099" spans="1:4">
      <c r="B2099" s="131"/>
    </row>
    <row r="2100" spans="1:4">
      <c r="B2100" s="131"/>
    </row>
    <row r="2101" spans="1:4">
      <c r="B2101" s="263"/>
      <c r="C2101" s="283" t="s">
        <v>2858</v>
      </c>
    </row>
    <row r="2102" spans="1:4">
      <c r="B2102" s="263"/>
      <c r="C2102" s="283"/>
    </row>
    <row r="2103" spans="1:4">
      <c r="A2103" s="131">
        <v>5009</v>
      </c>
      <c r="B2103" s="131" t="s">
        <v>2411</v>
      </c>
      <c r="C2103" s="136" t="s">
        <v>4762</v>
      </c>
      <c r="D2103" s="269">
        <v>10390</v>
      </c>
    </row>
    <row r="2104" spans="1:4">
      <c r="A2104" s="131">
        <v>5012</v>
      </c>
      <c r="B2104" s="131" t="s">
        <v>2411</v>
      </c>
      <c r="C2104" s="136" t="s">
        <v>4763</v>
      </c>
      <c r="D2104" s="269">
        <v>32810</v>
      </c>
    </row>
    <row r="2105" spans="1:4">
      <c r="A2105" s="131">
        <v>5014</v>
      </c>
      <c r="B2105" s="131" t="s">
        <v>2411</v>
      </c>
      <c r="C2105" s="136" t="s">
        <v>4764</v>
      </c>
      <c r="D2105" s="269">
        <v>19900</v>
      </c>
    </row>
    <row r="2106" spans="1:4">
      <c r="A2106" s="131">
        <v>5015</v>
      </c>
      <c r="B2106" s="131" t="s">
        <v>2411</v>
      </c>
      <c r="C2106" s="136" t="s">
        <v>4765</v>
      </c>
      <c r="D2106" s="269">
        <v>106860</v>
      </c>
    </row>
    <row r="2107" spans="1:4">
      <c r="B2107" s="131"/>
    </row>
    <row r="2108" spans="1:4">
      <c r="A2108" s="131">
        <v>5007</v>
      </c>
      <c r="B2108" s="263" t="s">
        <v>2815</v>
      </c>
      <c r="C2108" s="274" t="s">
        <v>2257</v>
      </c>
      <c r="D2108" s="269">
        <v>2400</v>
      </c>
    </row>
    <row r="2109" spans="1:4">
      <c r="A2109" s="131">
        <v>5010</v>
      </c>
      <c r="B2109" s="263" t="s">
        <v>2815</v>
      </c>
      <c r="C2109" s="274" t="s">
        <v>2258</v>
      </c>
      <c r="D2109" s="269">
        <v>1950</v>
      </c>
    </row>
    <row r="2110" spans="1:4">
      <c r="A2110" s="131">
        <v>5019</v>
      </c>
      <c r="B2110" s="263" t="s">
        <v>48</v>
      </c>
      <c r="C2110" s="274" t="s">
        <v>562</v>
      </c>
      <c r="D2110" s="269">
        <v>4850</v>
      </c>
    </row>
    <row r="2111" spans="1:4">
      <c r="A2111" s="131">
        <v>5020</v>
      </c>
      <c r="B2111" s="263" t="s">
        <v>48</v>
      </c>
      <c r="C2111" s="274" t="s">
        <v>563</v>
      </c>
      <c r="D2111" s="269">
        <v>7900</v>
      </c>
    </row>
    <row r="2112" spans="1:4">
      <c r="B2112" s="263"/>
      <c r="C2112" s="274"/>
    </row>
    <row r="2113" spans="1:5">
      <c r="A2113" s="131">
        <v>5001</v>
      </c>
      <c r="B2113" s="136" t="s">
        <v>2815</v>
      </c>
      <c r="C2113" s="136" t="s">
        <v>1963</v>
      </c>
      <c r="D2113" s="261">
        <v>2560</v>
      </c>
      <c r="E2113" s="261"/>
    </row>
    <row r="2114" spans="1:5">
      <c r="A2114" s="131">
        <v>5008</v>
      </c>
      <c r="B2114" s="136" t="s">
        <v>2815</v>
      </c>
      <c r="C2114" s="136" t="s">
        <v>2657</v>
      </c>
      <c r="D2114" s="261">
        <v>5680</v>
      </c>
      <c r="E2114" s="261"/>
    </row>
    <row r="2115" spans="1:5">
      <c r="A2115" s="131">
        <v>5013</v>
      </c>
      <c r="B2115" s="136" t="s">
        <v>2815</v>
      </c>
      <c r="C2115" s="136" t="s">
        <v>429</v>
      </c>
      <c r="D2115" s="261">
        <v>4960</v>
      </c>
      <c r="E2115" s="261"/>
    </row>
    <row r="2116" spans="1:5">
      <c r="D2116" s="261"/>
      <c r="E2116" s="261"/>
    </row>
    <row r="2117" spans="1:5">
      <c r="A2117" s="131">
        <v>5002</v>
      </c>
      <c r="B2117" s="136" t="s">
        <v>2815</v>
      </c>
      <c r="C2117" s="136" t="s">
        <v>2394</v>
      </c>
      <c r="D2117" s="261">
        <v>2480</v>
      </c>
      <c r="E2117" s="261"/>
    </row>
    <row r="2118" spans="1:5">
      <c r="A2118" s="131">
        <v>5003</v>
      </c>
      <c r="B2118" s="136" t="s">
        <v>2815</v>
      </c>
      <c r="C2118" s="136" t="s">
        <v>1195</v>
      </c>
      <c r="D2118" s="261">
        <v>3680</v>
      </c>
      <c r="E2118" s="261"/>
    </row>
    <row r="2119" spans="1:5">
      <c r="A2119" s="131">
        <v>5004</v>
      </c>
      <c r="B2119" s="136" t="s">
        <v>2815</v>
      </c>
      <c r="C2119" s="136" t="s">
        <v>1790</v>
      </c>
      <c r="D2119" s="261">
        <v>2560</v>
      </c>
      <c r="E2119" s="261"/>
    </row>
    <row r="2120" spans="1:5">
      <c r="A2120" s="131">
        <v>5005</v>
      </c>
      <c r="B2120" s="136" t="s">
        <v>2815</v>
      </c>
      <c r="C2120" s="136" t="s">
        <v>1791</v>
      </c>
      <c r="D2120" s="261">
        <v>3760</v>
      </c>
      <c r="E2120" s="261"/>
    </row>
    <row r="2121" spans="1:5">
      <c r="D2121" s="261"/>
      <c r="E2121" s="261"/>
    </row>
    <row r="2122" spans="1:5">
      <c r="A2122" s="131" t="s">
        <v>4215</v>
      </c>
      <c r="B2122" s="136" t="s">
        <v>1754</v>
      </c>
      <c r="C2122" s="136" t="s">
        <v>376</v>
      </c>
      <c r="D2122" s="261">
        <v>15870</v>
      </c>
      <c r="E2122" s="261"/>
    </row>
    <row r="2123" spans="1:5">
      <c r="A2123" s="131" t="s">
        <v>4216</v>
      </c>
      <c r="B2123" s="136" t="s">
        <v>1754</v>
      </c>
      <c r="C2123" s="136" t="s">
        <v>29</v>
      </c>
      <c r="D2123" s="261">
        <v>15870</v>
      </c>
      <c r="E2123" s="261"/>
    </row>
    <row r="2124" spans="1:5">
      <c r="A2124" s="131">
        <v>2133</v>
      </c>
      <c r="B2124" s="136" t="s">
        <v>1844</v>
      </c>
      <c r="C2124" s="136" t="s">
        <v>127</v>
      </c>
      <c r="D2124" s="261">
        <v>14400</v>
      </c>
      <c r="E2124" s="261"/>
    </row>
    <row r="2125" spans="1:5">
      <c r="A2125" s="131">
        <v>2135</v>
      </c>
      <c r="B2125" s="136" t="s">
        <v>1844</v>
      </c>
      <c r="C2125" s="136" t="s">
        <v>128</v>
      </c>
      <c r="D2125" s="261">
        <v>14400</v>
      </c>
      <c r="E2125" s="261"/>
    </row>
    <row r="2126" spans="1:5">
      <c r="D2126" s="261"/>
      <c r="E2126" s="261"/>
    </row>
    <row r="2127" spans="1:5">
      <c r="A2127" s="131">
        <v>5006</v>
      </c>
      <c r="B2127" s="136" t="s">
        <v>1844</v>
      </c>
      <c r="C2127" s="136" t="s">
        <v>954</v>
      </c>
      <c r="D2127" s="261">
        <v>20700</v>
      </c>
      <c r="E2127" s="261"/>
    </row>
    <row r="2128" spans="1:5">
      <c r="A2128" s="131">
        <v>5023</v>
      </c>
    </row>
    <row r="2129" spans="1:5">
      <c r="B2129" s="131"/>
      <c r="C2129" s="268" t="s">
        <v>31</v>
      </c>
    </row>
    <row r="2130" spans="1:5">
      <c r="B2130" s="131"/>
      <c r="C2130" s="268"/>
    </row>
    <row r="2131" spans="1:5">
      <c r="A2131" s="131">
        <v>8018</v>
      </c>
      <c r="B2131" s="263" t="s">
        <v>2815</v>
      </c>
      <c r="C2131" s="263" t="s">
        <v>4410</v>
      </c>
      <c r="D2131" s="269">
        <v>4000</v>
      </c>
    </row>
    <row r="2132" spans="1:5">
      <c r="A2132" s="131">
        <v>8019</v>
      </c>
      <c r="B2132" s="263" t="s">
        <v>2815</v>
      </c>
      <c r="C2132" s="263" t="s">
        <v>4411</v>
      </c>
      <c r="D2132" s="269">
        <v>6400</v>
      </c>
    </row>
    <row r="2133" spans="1:5">
      <c r="B2133" s="131"/>
      <c r="C2133" s="263"/>
    </row>
    <row r="2134" spans="1:5">
      <c r="A2134" s="131">
        <v>8003</v>
      </c>
      <c r="B2134" s="136" t="s">
        <v>2780</v>
      </c>
      <c r="C2134" s="136" t="s">
        <v>1809</v>
      </c>
      <c r="D2134" s="261">
        <v>3040</v>
      </c>
      <c r="E2134" s="261"/>
    </row>
    <row r="2135" spans="1:5">
      <c r="A2135" s="131">
        <v>8010</v>
      </c>
      <c r="B2135" s="136" t="s">
        <v>2780</v>
      </c>
      <c r="C2135" s="136" t="s">
        <v>847</v>
      </c>
      <c r="D2135" s="261">
        <v>2340</v>
      </c>
      <c r="E2135" s="261"/>
    </row>
    <row r="2136" spans="1:5">
      <c r="D2136" s="261"/>
      <c r="E2136" s="261"/>
    </row>
    <row r="2137" spans="1:5">
      <c r="A2137" s="131">
        <v>8020</v>
      </c>
      <c r="B2137" s="136" t="s">
        <v>2815</v>
      </c>
      <c r="C2137" s="136" t="s">
        <v>4407</v>
      </c>
      <c r="D2137" s="261">
        <v>2560</v>
      </c>
      <c r="E2137" s="261"/>
    </row>
    <row r="2138" spans="1:5">
      <c r="A2138" s="131">
        <v>8021</v>
      </c>
      <c r="B2138" s="136" t="s">
        <v>4409</v>
      </c>
      <c r="C2138" s="136" t="s">
        <v>4408</v>
      </c>
      <c r="D2138" s="261">
        <v>2560</v>
      </c>
      <c r="E2138" s="261"/>
    </row>
    <row r="2139" spans="1:5">
      <c r="D2139" s="261"/>
      <c r="E2139" s="261"/>
    </row>
    <row r="2140" spans="1:5">
      <c r="A2140" s="131">
        <v>8022</v>
      </c>
      <c r="B2140" s="136" t="s">
        <v>2780</v>
      </c>
      <c r="C2140" s="136" t="s">
        <v>4403</v>
      </c>
      <c r="D2140" s="261">
        <v>2480</v>
      </c>
      <c r="E2140" s="261"/>
    </row>
    <row r="2141" spans="1:5">
      <c r="A2141" s="131">
        <v>8023</v>
      </c>
      <c r="B2141" s="136" t="s">
        <v>2780</v>
      </c>
      <c r="C2141" s="136" t="s">
        <v>4404</v>
      </c>
      <c r="D2141" s="261">
        <v>3680</v>
      </c>
      <c r="E2141" s="261"/>
    </row>
    <row r="2142" spans="1:5">
      <c r="A2142" s="131">
        <v>8024</v>
      </c>
      <c r="B2142" s="263" t="s">
        <v>2780</v>
      </c>
      <c r="C2142" s="136" t="s">
        <v>4405</v>
      </c>
      <c r="D2142" s="269">
        <v>2480</v>
      </c>
    </row>
    <row r="2143" spans="1:5">
      <c r="A2143" s="131">
        <v>8025</v>
      </c>
      <c r="B2143" s="263" t="s">
        <v>2780</v>
      </c>
      <c r="C2143" s="136" t="s">
        <v>4406</v>
      </c>
      <c r="D2143" s="269">
        <v>3680</v>
      </c>
    </row>
    <row r="2144" spans="1:5">
      <c r="B2144" s="263"/>
    </row>
    <row r="2145" spans="1:5">
      <c r="A2145" s="131">
        <v>8017</v>
      </c>
      <c r="B2145" s="263" t="s">
        <v>2234</v>
      </c>
      <c r="C2145" s="136" t="s">
        <v>2784</v>
      </c>
      <c r="D2145" s="269">
        <v>17950</v>
      </c>
    </row>
    <row r="2146" spans="1:5">
      <c r="A2146" s="131">
        <v>8029</v>
      </c>
    </row>
    <row r="2151" spans="1:5">
      <c r="C2151" s="268" t="s">
        <v>200</v>
      </c>
      <c r="D2151" s="278"/>
      <c r="E2151" s="278"/>
    </row>
    <row r="2152" spans="1:5">
      <c r="C2152" s="268"/>
      <c r="D2152" s="278"/>
      <c r="E2152" s="278"/>
    </row>
    <row r="2153" spans="1:5">
      <c r="A2153" s="131" t="s">
        <v>4248</v>
      </c>
      <c r="B2153" s="131" t="s">
        <v>2411</v>
      </c>
      <c r="C2153" s="136" t="s">
        <v>4769</v>
      </c>
      <c r="D2153" s="269">
        <v>8640</v>
      </c>
    </row>
    <row r="2154" spans="1:5">
      <c r="B2154" s="131"/>
    </row>
    <row r="2155" spans="1:5">
      <c r="A2155" s="131" t="s">
        <v>4244</v>
      </c>
      <c r="B2155" s="136" t="s">
        <v>1754</v>
      </c>
      <c r="C2155" s="136" t="s">
        <v>955</v>
      </c>
      <c r="D2155" s="278">
        <v>10870</v>
      </c>
      <c r="E2155" s="278"/>
    </row>
    <row r="2156" spans="1:5">
      <c r="A2156" s="131" t="s">
        <v>4245</v>
      </c>
      <c r="B2156" s="136" t="s">
        <v>1754</v>
      </c>
      <c r="C2156" s="136" t="s">
        <v>1934</v>
      </c>
      <c r="D2156" s="278">
        <v>11160</v>
      </c>
      <c r="E2156" s="278"/>
    </row>
    <row r="2157" spans="1:5">
      <c r="A2157" s="131" t="s">
        <v>4246</v>
      </c>
      <c r="B2157" s="136" t="s">
        <v>1754</v>
      </c>
      <c r="C2157" s="136" t="s">
        <v>1694</v>
      </c>
      <c r="D2157" s="278">
        <v>11110</v>
      </c>
      <c r="E2157" s="278"/>
    </row>
    <row r="2158" spans="1:5">
      <c r="A2158" s="131" t="s">
        <v>4247</v>
      </c>
      <c r="B2158" s="136" t="s">
        <v>1754</v>
      </c>
      <c r="C2158" s="136" t="s">
        <v>1695</v>
      </c>
      <c r="D2158" s="278">
        <v>8500</v>
      </c>
      <c r="E2158" s="278"/>
    </row>
    <row r="2159" spans="1:5">
      <c r="B2159" s="131"/>
    </row>
    <row r="2160" spans="1:5">
      <c r="A2160" s="131" t="s">
        <v>4249</v>
      </c>
      <c r="B2160" s="131" t="s">
        <v>2411</v>
      </c>
      <c r="C2160" s="136" t="s">
        <v>4770</v>
      </c>
      <c r="D2160" s="269">
        <v>9100</v>
      </c>
    </row>
    <row r="2161" spans="1:4">
      <c r="B2161" s="131"/>
    </row>
    <row r="2162" spans="1:4">
      <c r="B2162" s="131"/>
    </row>
    <row r="2163" spans="1:4">
      <c r="B2163" s="131"/>
    </row>
    <row r="2164" spans="1:4">
      <c r="B2164" s="131"/>
    </row>
    <row r="2165" spans="1:4">
      <c r="B2165" s="131"/>
      <c r="C2165" s="268" t="s">
        <v>2928</v>
      </c>
    </row>
    <row r="2166" spans="1:4">
      <c r="A2166" s="131">
        <v>5021</v>
      </c>
      <c r="B2166" s="131" t="s">
        <v>2411</v>
      </c>
      <c r="C2166" s="136" t="s">
        <v>4771</v>
      </c>
      <c r="D2166" s="269">
        <v>32800</v>
      </c>
    </row>
    <row r="2167" spans="1:4">
      <c r="A2167" s="131">
        <v>5022</v>
      </c>
      <c r="B2167" s="131" t="s">
        <v>2411</v>
      </c>
      <c r="C2167" s="136" t="s">
        <v>4772</v>
      </c>
      <c r="D2167" s="269">
        <v>32800</v>
      </c>
    </row>
    <row r="2168" spans="1:4">
      <c r="B2168" s="131"/>
    </row>
    <row r="2169" spans="1:4">
      <c r="A2169" s="131" t="s">
        <v>4727</v>
      </c>
      <c r="B2169" s="131" t="s">
        <v>48</v>
      </c>
      <c r="C2169" s="284" t="s">
        <v>4712</v>
      </c>
      <c r="D2169" s="269">
        <v>13330</v>
      </c>
    </row>
    <row r="2170" spans="1:4">
      <c r="A2170" s="131" t="s">
        <v>4728</v>
      </c>
      <c r="B2170" s="131" t="s">
        <v>48</v>
      </c>
      <c r="C2170" s="284" t="s">
        <v>4713</v>
      </c>
      <c r="D2170" s="269">
        <v>17280</v>
      </c>
    </row>
    <row r="2171" spans="1:4">
      <c r="A2171" s="131" t="s">
        <v>4834</v>
      </c>
      <c r="B2171" s="131" t="s">
        <v>2815</v>
      </c>
      <c r="C2171" s="284" t="s">
        <v>4831</v>
      </c>
      <c r="D2171" s="269">
        <v>11200</v>
      </c>
    </row>
    <row r="2172" spans="1:4">
      <c r="C2172" s="263"/>
    </row>
    <row r="2173" spans="1:4">
      <c r="A2173" s="131" t="s">
        <v>4729</v>
      </c>
      <c r="B2173" s="131" t="s">
        <v>48</v>
      </c>
      <c r="C2173" s="284" t="s">
        <v>4714</v>
      </c>
      <c r="D2173" s="269">
        <v>1100</v>
      </c>
    </row>
    <row r="2174" spans="1:4">
      <c r="A2174" s="131" t="s">
        <v>4454</v>
      </c>
      <c r="B2174" s="131" t="s">
        <v>2815</v>
      </c>
      <c r="C2174" s="136" t="s">
        <v>4453</v>
      </c>
      <c r="D2174" s="269">
        <v>2240</v>
      </c>
    </row>
    <row r="2175" spans="1:4">
      <c r="A2175" s="131" t="s">
        <v>4455</v>
      </c>
      <c r="B2175" s="131" t="s">
        <v>2815</v>
      </c>
      <c r="C2175" s="136" t="s">
        <v>4451</v>
      </c>
      <c r="D2175" s="269">
        <v>2400</v>
      </c>
    </row>
    <row r="2176" spans="1:4">
      <c r="A2176" s="131" t="s">
        <v>4539</v>
      </c>
      <c r="B2176" s="131" t="s">
        <v>2815</v>
      </c>
      <c r="C2176" s="136" t="s">
        <v>4538</v>
      </c>
      <c r="D2176" s="269">
        <v>2400</v>
      </c>
    </row>
    <row r="2177" spans="1:4">
      <c r="B2177" s="131"/>
    </row>
    <row r="2178" spans="1:4">
      <c r="A2178" s="131" t="s">
        <v>4730</v>
      </c>
      <c r="B2178" s="131" t="s">
        <v>48</v>
      </c>
      <c r="C2178" s="136" t="s">
        <v>4715</v>
      </c>
      <c r="D2178" s="269">
        <v>6450</v>
      </c>
    </row>
    <row r="2179" spans="1:4">
      <c r="A2179" s="131" t="s">
        <v>4835</v>
      </c>
      <c r="B2179" s="131" t="s">
        <v>2815</v>
      </c>
      <c r="C2179" s="136" t="s">
        <v>4825</v>
      </c>
      <c r="D2179" s="269">
        <v>2560</v>
      </c>
    </row>
    <row r="2180" spans="1:4">
      <c r="A2180" s="131" t="s">
        <v>4836</v>
      </c>
      <c r="B2180" s="131" t="s">
        <v>2815</v>
      </c>
      <c r="C2180" s="136" t="s">
        <v>4826</v>
      </c>
      <c r="D2180" s="269">
        <v>2560</v>
      </c>
    </row>
    <row r="2181" spans="1:4">
      <c r="A2181" s="131" t="s">
        <v>4837</v>
      </c>
      <c r="B2181" s="131" t="s">
        <v>2815</v>
      </c>
      <c r="C2181" s="136" t="s">
        <v>4827</v>
      </c>
      <c r="D2181" s="269">
        <v>3040</v>
      </c>
    </row>
    <row r="2182" spans="1:4">
      <c r="B2182" s="131"/>
    </row>
    <row r="2183" spans="1:4">
      <c r="A2183" s="131" t="s">
        <v>4838</v>
      </c>
      <c r="B2183" s="131" t="s">
        <v>2815</v>
      </c>
      <c r="C2183" s="136" t="s">
        <v>4832</v>
      </c>
      <c r="D2183" s="269">
        <v>4960</v>
      </c>
    </row>
    <row r="2184" spans="1:4">
      <c r="A2184" s="131" t="s">
        <v>4839</v>
      </c>
      <c r="B2184" s="131" t="s">
        <v>2815</v>
      </c>
      <c r="C2184" s="136" t="s">
        <v>4833</v>
      </c>
      <c r="D2184" s="269">
        <v>4960</v>
      </c>
    </row>
    <row r="2185" spans="1:4">
      <c r="A2185" s="131" t="s">
        <v>4840</v>
      </c>
      <c r="B2185" s="131" t="s">
        <v>4828</v>
      </c>
      <c r="C2185" s="136" t="s">
        <v>4829</v>
      </c>
      <c r="D2185" s="269">
        <v>3200</v>
      </c>
    </row>
    <row r="2186" spans="1:4">
      <c r="A2186" s="131" t="s">
        <v>4841</v>
      </c>
      <c r="B2186" s="131" t="s">
        <v>2815</v>
      </c>
      <c r="C2186" s="136" t="s">
        <v>4830</v>
      </c>
      <c r="D2186" s="269">
        <v>3100</v>
      </c>
    </row>
    <row r="2187" spans="1:4">
      <c r="B2187" s="131"/>
    </row>
    <row r="2188" spans="1:4">
      <c r="A2188" s="131" t="s">
        <v>4456</v>
      </c>
      <c r="B2188" s="131" t="s">
        <v>2815</v>
      </c>
      <c r="C2188" s="136" t="s">
        <v>4842</v>
      </c>
      <c r="D2188" s="269">
        <v>14600</v>
      </c>
    </row>
    <row r="2189" spans="1:4">
      <c r="A2189" s="131" t="s">
        <v>4457</v>
      </c>
      <c r="B2189" s="131" t="s">
        <v>2815</v>
      </c>
      <c r="C2189" s="136" t="s">
        <v>4452</v>
      </c>
      <c r="D2189" s="269">
        <v>2240</v>
      </c>
    </row>
    <row r="2190" spans="1:4">
      <c r="B2190" s="131"/>
    </row>
    <row r="2191" spans="1:4">
      <c r="B2191" s="131"/>
    </row>
    <row r="2192" spans="1:4">
      <c r="B2192" s="131"/>
    </row>
    <row r="2193" spans="1:4">
      <c r="B2193" s="131"/>
    </row>
    <row r="2194" spans="1:4">
      <c r="B2194" s="131"/>
    </row>
    <row r="2195" spans="1:4">
      <c r="B2195" s="131"/>
    </row>
    <row r="2196" spans="1:4">
      <c r="B2196" s="131"/>
    </row>
    <row r="2197" spans="1:4">
      <c r="B2197" s="131"/>
    </row>
    <row r="2198" spans="1:4">
      <c r="B2198" s="131"/>
    </row>
    <row r="2201" spans="1:4">
      <c r="C2201" s="268" t="s">
        <v>871</v>
      </c>
    </row>
    <row r="2203" spans="1:4">
      <c r="A2203" s="131" t="s">
        <v>4281</v>
      </c>
      <c r="B2203" s="136" t="s">
        <v>2322</v>
      </c>
      <c r="C2203" s="136" t="s">
        <v>933</v>
      </c>
      <c r="D2203" s="269">
        <v>3960</v>
      </c>
    </row>
    <row r="2204" spans="1:4">
      <c r="A2204" s="131" t="s">
        <v>4282</v>
      </c>
      <c r="B2204" s="136" t="s">
        <v>1638</v>
      </c>
      <c r="C2204" s="136" t="s">
        <v>934</v>
      </c>
      <c r="D2204" s="269">
        <v>8580</v>
      </c>
    </row>
    <row r="2205" spans="1:4">
      <c r="A2205" s="131" t="s">
        <v>4283</v>
      </c>
      <c r="B2205" s="136" t="s">
        <v>1637</v>
      </c>
      <c r="C2205" s="136" t="s">
        <v>935</v>
      </c>
      <c r="D2205" s="269">
        <v>14520</v>
      </c>
    </row>
    <row r="2206" spans="1:4">
      <c r="A2206" s="131" t="s">
        <v>4284</v>
      </c>
      <c r="B2206" s="136" t="s">
        <v>2468</v>
      </c>
      <c r="C2206" s="136" t="s">
        <v>879</v>
      </c>
      <c r="D2206" s="269">
        <v>5280</v>
      </c>
    </row>
    <row r="2207" spans="1:4">
      <c r="A2207" s="131" t="s">
        <v>4285</v>
      </c>
      <c r="B2207" s="136" t="s">
        <v>2468</v>
      </c>
      <c r="C2207" s="136" t="s">
        <v>880</v>
      </c>
      <c r="D2207" s="269">
        <v>5280</v>
      </c>
    </row>
    <row r="2208" spans="1:4">
      <c r="A2208" s="131" t="s">
        <v>4286</v>
      </c>
      <c r="B2208" s="136" t="s">
        <v>2468</v>
      </c>
      <c r="C2208" s="136" t="s">
        <v>2496</v>
      </c>
      <c r="D2208" s="269">
        <v>7920</v>
      </c>
    </row>
    <row r="2209" spans="1:4">
      <c r="A2209" s="131" t="s">
        <v>4287</v>
      </c>
      <c r="B2209" s="136" t="s">
        <v>2468</v>
      </c>
      <c r="C2209" s="136" t="s">
        <v>2497</v>
      </c>
      <c r="D2209" s="269">
        <v>9240</v>
      </c>
    </row>
    <row r="2210" spans="1:4">
      <c r="A2210" s="131" t="s">
        <v>4288</v>
      </c>
      <c r="B2210" s="136" t="s">
        <v>2468</v>
      </c>
      <c r="C2210" s="136" t="s">
        <v>2498</v>
      </c>
      <c r="D2210" s="269">
        <v>7920</v>
      </c>
    </row>
    <row r="2211" spans="1:4">
      <c r="A2211" s="131" t="s">
        <v>4289</v>
      </c>
      <c r="B2211" s="136" t="s">
        <v>1637</v>
      </c>
      <c r="C2211" s="136" t="s">
        <v>2499</v>
      </c>
      <c r="D2211" s="269">
        <v>5280</v>
      </c>
    </row>
    <row r="2212" spans="1:4">
      <c r="A2212" s="131" t="s">
        <v>4290</v>
      </c>
      <c r="B2212" s="136" t="s">
        <v>1637</v>
      </c>
      <c r="C2212" s="136" t="s">
        <v>2500</v>
      </c>
      <c r="D2212" s="269">
        <v>3960</v>
      </c>
    </row>
    <row r="2213" spans="1:4">
      <c r="A2213" s="131" t="s">
        <v>4291</v>
      </c>
      <c r="B2213" s="136" t="s">
        <v>2468</v>
      </c>
      <c r="C2213" s="136" t="s">
        <v>2501</v>
      </c>
      <c r="D2213" s="269">
        <v>4760</v>
      </c>
    </row>
    <row r="2214" spans="1:4">
      <c r="A2214" s="131" t="s">
        <v>4292</v>
      </c>
      <c r="B2214" s="136" t="s">
        <v>2322</v>
      </c>
      <c r="C2214" s="136" t="s">
        <v>2502</v>
      </c>
      <c r="D2214" s="269">
        <v>5280</v>
      </c>
    </row>
    <row r="2216" spans="1:4">
      <c r="A2216" s="131" t="s">
        <v>4293</v>
      </c>
      <c r="B2216" s="136" t="s">
        <v>2468</v>
      </c>
      <c r="C2216" s="136" t="s">
        <v>1112</v>
      </c>
      <c r="D2216" s="269">
        <v>2250</v>
      </c>
    </row>
    <row r="2218" spans="1:4">
      <c r="A2218" s="131" t="s">
        <v>4294</v>
      </c>
      <c r="B2218" s="136" t="s">
        <v>2468</v>
      </c>
      <c r="C2218" s="136" t="s">
        <v>1113</v>
      </c>
      <c r="D2218" s="269">
        <v>2250</v>
      </c>
    </row>
    <row r="2219" spans="1:4">
      <c r="A2219" s="131" t="s">
        <v>4295</v>
      </c>
      <c r="B2219" s="136" t="s">
        <v>2468</v>
      </c>
      <c r="C2219" s="136" t="s">
        <v>1114</v>
      </c>
      <c r="D2219" s="269">
        <v>1850</v>
      </c>
    </row>
    <row r="2220" spans="1:4">
      <c r="A2220" s="131" t="s">
        <v>4296</v>
      </c>
      <c r="B2220" s="136" t="s">
        <v>2322</v>
      </c>
      <c r="C2220" s="136" t="s">
        <v>1115</v>
      </c>
      <c r="D2220" s="269">
        <v>1720</v>
      </c>
    </row>
    <row r="2221" spans="1:4">
      <c r="A2221" s="131" t="s">
        <v>4297</v>
      </c>
      <c r="B2221" s="136" t="s">
        <v>2322</v>
      </c>
      <c r="C2221" s="136" t="s">
        <v>0</v>
      </c>
      <c r="D2221" s="269">
        <v>2250</v>
      </c>
    </row>
    <row r="2223" spans="1:4">
      <c r="A2223" s="131" t="s">
        <v>4298</v>
      </c>
      <c r="B2223" s="136" t="s">
        <v>95</v>
      </c>
      <c r="C2223" s="136" t="s">
        <v>1</v>
      </c>
      <c r="D2223" s="269">
        <v>1590</v>
      </c>
    </row>
    <row r="2224" spans="1:4">
      <c r="A2224" s="131" t="s">
        <v>4299</v>
      </c>
      <c r="B2224" s="136" t="s">
        <v>2468</v>
      </c>
      <c r="C2224" s="136" t="s">
        <v>2</v>
      </c>
      <c r="D2224" s="269">
        <v>3960</v>
      </c>
    </row>
    <row r="2225" spans="1:4">
      <c r="A2225" s="131" t="s">
        <v>4300</v>
      </c>
      <c r="B2225" s="136" t="s">
        <v>2562</v>
      </c>
      <c r="C2225" s="136" t="s">
        <v>1828</v>
      </c>
      <c r="D2225" s="269">
        <v>2120</v>
      </c>
    </row>
    <row r="2227" spans="1:4">
      <c r="A2227" s="131" t="s">
        <v>4301</v>
      </c>
      <c r="B2227" s="136" t="s">
        <v>2468</v>
      </c>
      <c r="C2227" s="136" t="s">
        <v>1829</v>
      </c>
      <c r="D2227" s="269">
        <v>2640</v>
      </c>
    </row>
    <row r="2228" spans="1:4">
      <c r="A2228" s="131" t="s">
        <v>4302</v>
      </c>
      <c r="B2228" s="136" t="s">
        <v>2468</v>
      </c>
      <c r="C2228" s="136" t="s">
        <v>1830</v>
      </c>
      <c r="D2228" s="269">
        <v>3040</v>
      </c>
    </row>
    <row r="2229" spans="1:4">
      <c r="A2229" s="131" t="s">
        <v>4303</v>
      </c>
      <c r="B2229" s="136" t="s">
        <v>2322</v>
      </c>
      <c r="C2229" s="136" t="s">
        <v>1831</v>
      </c>
      <c r="D2229" s="269">
        <v>1980</v>
      </c>
    </row>
    <row r="2230" spans="1:4">
      <c r="A2230" s="131" t="s">
        <v>4304</v>
      </c>
      <c r="B2230" s="136" t="s">
        <v>2322</v>
      </c>
      <c r="C2230" s="136" t="s">
        <v>1832</v>
      </c>
      <c r="D2230" s="269">
        <v>2120</v>
      </c>
    </row>
    <row r="2231" spans="1:4">
      <c r="A2231" s="131" t="s">
        <v>4305</v>
      </c>
      <c r="B2231" s="136" t="s">
        <v>2468</v>
      </c>
      <c r="C2231" s="136" t="s">
        <v>2893</v>
      </c>
      <c r="D2231" s="269">
        <v>3570</v>
      </c>
    </row>
    <row r="2232" spans="1:4">
      <c r="A2232" s="131" t="s">
        <v>4306</v>
      </c>
      <c r="B2232" s="136" t="s">
        <v>2468</v>
      </c>
      <c r="C2232" s="136" t="s">
        <v>585</v>
      </c>
      <c r="D2232" s="269">
        <v>7920</v>
      </c>
    </row>
    <row r="2234" spans="1:4">
      <c r="A2234" s="131" t="s">
        <v>4307</v>
      </c>
      <c r="B2234" s="136" t="s">
        <v>2322</v>
      </c>
      <c r="C2234" s="136" t="s">
        <v>586</v>
      </c>
      <c r="D2234" s="269">
        <v>1850</v>
      </c>
    </row>
    <row r="2235" spans="1:4">
      <c r="A2235" s="131" t="s">
        <v>4308</v>
      </c>
      <c r="B2235" s="136" t="s">
        <v>2562</v>
      </c>
      <c r="C2235" s="136" t="s">
        <v>587</v>
      </c>
      <c r="D2235" s="269">
        <v>1980</v>
      </c>
    </row>
    <row r="2236" spans="1:4">
      <c r="A2236" s="131" t="s">
        <v>4309</v>
      </c>
      <c r="B2236" s="136" t="s">
        <v>96</v>
      </c>
      <c r="C2236" s="136" t="s">
        <v>793</v>
      </c>
      <c r="D2236" s="269">
        <v>2380</v>
      </c>
    </row>
    <row r="2238" spans="1:4">
      <c r="A2238" s="131" t="s">
        <v>4311</v>
      </c>
      <c r="B2238" s="136" t="s">
        <v>2468</v>
      </c>
      <c r="C2238" s="136" t="s">
        <v>794</v>
      </c>
      <c r="D2238" s="269">
        <v>4230</v>
      </c>
    </row>
    <row r="2240" spans="1:4">
      <c r="A2240" s="131" t="s">
        <v>4312</v>
      </c>
      <c r="B2240" s="136" t="s">
        <v>2322</v>
      </c>
      <c r="C2240" s="136" t="s">
        <v>795</v>
      </c>
      <c r="D2240" s="269">
        <v>2640</v>
      </c>
    </row>
    <row r="2241" spans="1:4">
      <c r="A2241" s="131" t="s">
        <v>4313</v>
      </c>
      <c r="B2241" s="136" t="s">
        <v>2468</v>
      </c>
      <c r="C2241" s="136" t="s">
        <v>796</v>
      </c>
      <c r="D2241" s="269">
        <v>2250</v>
      </c>
    </row>
    <row r="2242" spans="1:4">
      <c r="A2242" s="131" t="s">
        <v>4314</v>
      </c>
      <c r="B2242" s="136" t="s">
        <v>2468</v>
      </c>
      <c r="C2242" s="136" t="s">
        <v>797</v>
      </c>
      <c r="D2242" s="269">
        <v>2250</v>
      </c>
    </row>
    <row r="2243" spans="1:4">
      <c r="A2243" s="131" t="s">
        <v>4315</v>
      </c>
      <c r="B2243" s="136" t="s">
        <v>2468</v>
      </c>
      <c r="C2243" s="136" t="s">
        <v>1687</v>
      </c>
      <c r="D2243" s="269">
        <v>2250</v>
      </c>
    </row>
    <row r="2244" spans="1:4">
      <c r="A2244" s="131" t="s">
        <v>4310</v>
      </c>
      <c r="B2244" s="136" t="s">
        <v>96</v>
      </c>
      <c r="C2244" s="136" t="s">
        <v>798</v>
      </c>
      <c r="D2244" s="269">
        <v>2640</v>
      </c>
    </row>
    <row r="2245" spans="1:4">
      <c r="A2245" s="131" t="s">
        <v>4316</v>
      </c>
      <c r="C2245" s="136" t="s">
        <v>799</v>
      </c>
      <c r="D2245" s="269">
        <v>3200</v>
      </c>
    </row>
    <row r="2246" spans="1:4">
      <c r="A2246" s="131" t="s">
        <v>4317</v>
      </c>
      <c r="C2246" s="136" t="s">
        <v>800</v>
      </c>
      <c r="D2246" s="269">
        <v>3040</v>
      </c>
    </row>
    <row r="2248" spans="1:4">
      <c r="A2248" s="131" t="s">
        <v>4724</v>
      </c>
      <c r="B2248" s="136" t="s">
        <v>2322</v>
      </c>
      <c r="C2248" s="136" t="s">
        <v>4725</v>
      </c>
      <c r="D2248" s="269">
        <v>2250</v>
      </c>
    </row>
    <row r="2251" spans="1:4">
      <c r="A2251" s="131" t="s">
        <v>4294</v>
      </c>
      <c r="B2251" s="136" t="s">
        <v>2468</v>
      </c>
      <c r="C2251" s="136" t="s">
        <v>801</v>
      </c>
      <c r="D2251" s="269">
        <v>2250</v>
      </c>
    </row>
    <row r="2252" spans="1:4">
      <c r="A2252" s="131" t="s">
        <v>4318</v>
      </c>
      <c r="B2252" s="136" t="s">
        <v>2562</v>
      </c>
      <c r="C2252" s="136" t="s">
        <v>802</v>
      </c>
      <c r="D2252" s="269">
        <v>2250</v>
      </c>
    </row>
    <row r="2253" spans="1:4">
      <c r="A2253" s="131" t="s">
        <v>4319</v>
      </c>
      <c r="B2253" s="136" t="s">
        <v>2468</v>
      </c>
      <c r="C2253" s="136" t="s">
        <v>803</v>
      </c>
      <c r="D2253" s="269">
        <v>2250</v>
      </c>
    </row>
    <row r="2254" spans="1:4">
      <c r="A2254" s="131" t="s">
        <v>4726</v>
      </c>
      <c r="B2254" s="136" t="s">
        <v>2322</v>
      </c>
      <c r="C2254" s="136" t="s">
        <v>804</v>
      </c>
      <c r="D2254" s="269">
        <v>2250</v>
      </c>
    </row>
    <row r="2255" spans="1:4">
      <c r="A2255" s="131" t="s">
        <v>4320</v>
      </c>
      <c r="B2255" s="136" t="s">
        <v>2322</v>
      </c>
      <c r="C2255" s="136" t="s">
        <v>805</v>
      </c>
      <c r="D2255" s="269">
        <v>2250</v>
      </c>
    </row>
    <row r="2257" spans="1:4">
      <c r="A2257" s="131" t="s">
        <v>4321</v>
      </c>
      <c r="B2257" s="136" t="s">
        <v>2281</v>
      </c>
      <c r="C2257" s="136" t="s">
        <v>806</v>
      </c>
      <c r="D2257" s="269">
        <v>3170</v>
      </c>
    </row>
    <row r="2258" spans="1:4">
      <c r="A2258" s="131" t="s">
        <v>4322</v>
      </c>
      <c r="B2258" s="136" t="s">
        <v>1637</v>
      </c>
      <c r="C2258" s="136" t="s">
        <v>807</v>
      </c>
      <c r="D2258" s="269">
        <v>2640</v>
      </c>
    </row>
    <row r="2259" spans="1:4">
      <c r="A2259" s="131" t="s">
        <v>4323</v>
      </c>
      <c r="B2259" s="136" t="s">
        <v>2468</v>
      </c>
      <c r="C2259" s="136" t="s">
        <v>808</v>
      </c>
      <c r="D2259" s="269">
        <v>2640</v>
      </c>
    </row>
    <row r="2260" spans="1:4">
      <c r="A2260" s="131" t="s">
        <v>4324</v>
      </c>
      <c r="B2260" s="136" t="s">
        <v>2468</v>
      </c>
      <c r="C2260" s="136" t="s">
        <v>809</v>
      </c>
      <c r="D2260" s="269">
        <v>2640</v>
      </c>
    </row>
    <row r="2261" spans="1:4">
      <c r="A2261" s="131" t="s">
        <v>4325</v>
      </c>
      <c r="B2261" s="136" t="s">
        <v>1637</v>
      </c>
      <c r="C2261" s="136" t="s">
        <v>810</v>
      </c>
      <c r="D2261" s="269">
        <v>3040</v>
      </c>
    </row>
    <row r="2262" spans="1:4">
      <c r="A2262" s="131" t="s">
        <v>4326</v>
      </c>
      <c r="B2262" s="136" t="s">
        <v>2468</v>
      </c>
      <c r="C2262" s="136" t="s">
        <v>877</v>
      </c>
      <c r="D2262" s="269">
        <v>2640</v>
      </c>
    </row>
    <row r="2263" spans="1:4">
      <c r="A2263" s="131" t="s">
        <v>4327</v>
      </c>
      <c r="B2263" s="136" t="s">
        <v>2468</v>
      </c>
      <c r="C2263" s="136" t="s">
        <v>878</v>
      </c>
      <c r="D2263" s="269">
        <v>3300</v>
      </c>
    </row>
    <row r="2265" spans="1:4">
      <c r="C2265" s="131" t="s">
        <v>2282</v>
      </c>
    </row>
    <row r="2266" spans="1:4">
      <c r="A2266" s="131">
        <v>2190</v>
      </c>
      <c r="B2266" s="136" t="s">
        <v>2468</v>
      </c>
      <c r="C2266" s="136" t="s">
        <v>1688</v>
      </c>
      <c r="D2266" s="269">
        <v>8160</v>
      </c>
    </row>
    <row r="2267" spans="1:4">
      <c r="A2267" s="131">
        <v>3370</v>
      </c>
      <c r="B2267" s="136" t="s">
        <v>2468</v>
      </c>
      <c r="C2267" s="136" t="s">
        <v>2413</v>
      </c>
      <c r="D2267" s="269">
        <v>8160</v>
      </c>
    </row>
    <row r="2276" spans="1:5">
      <c r="B2276" s="263"/>
      <c r="C2276" s="131" t="s">
        <v>2110</v>
      </c>
      <c r="D2276" s="285"/>
      <c r="E2276" s="285"/>
    </row>
    <row r="2277" spans="1:5">
      <c r="B2277" s="263"/>
      <c r="C2277" s="131" t="s">
        <v>4598</v>
      </c>
      <c r="D2277" s="285"/>
      <c r="E2277" s="285"/>
    </row>
    <row r="2278" spans="1:5">
      <c r="B2278" s="263"/>
      <c r="D2278" s="285"/>
      <c r="E2278" s="285"/>
    </row>
    <row r="2279" spans="1:5">
      <c r="B2279" s="263" t="s">
        <v>284</v>
      </c>
      <c r="C2279" s="131" t="s">
        <v>1000</v>
      </c>
      <c r="D2279" s="286" t="s">
        <v>1001</v>
      </c>
      <c r="E2279" s="286"/>
    </row>
    <row r="2280" spans="1:5">
      <c r="B2280" s="263"/>
      <c r="D2280" s="285"/>
      <c r="E2280" s="285"/>
    </row>
    <row r="2281" spans="1:5">
      <c r="A2281" s="131" t="s">
        <v>1551</v>
      </c>
      <c r="B2281" s="263"/>
      <c r="C2281" s="136" t="s">
        <v>1018</v>
      </c>
      <c r="D2281" s="269">
        <v>9480</v>
      </c>
    </row>
    <row r="2282" spans="1:5">
      <c r="A2282" s="131" t="s">
        <v>612</v>
      </c>
      <c r="B2282" s="263"/>
      <c r="C2282" s="136" t="s">
        <v>1540</v>
      </c>
      <c r="D2282" s="269">
        <v>8900</v>
      </c>
    </row>
    <row r="2283" spans="1:5">
      <c r="A2283" s="131" t="s">
        <v>1557</v>
      </c>
      <c r="B2283" s="263"/>
      <c r="C2283" s="136" t="s">
        <v>1541</v>
      </c>
      <c r="D2283" s="269">
        <v>10570</v>
      </c>
    </row>
    <row r="2284" spans="1:5">
      <c r="A2284" s="131" t="s">
        <v>4601</v>
      </c>
      <c r="B2284" s="263"/>
      <c r="C2284" s="136" t="s">
        <v>719</v>
      </c>
      <c r="D2284" s="269">
        <v>12450</v>
      </c>
    </row>
    <row r="2285" spans="1:5">
      <c r="A2285" s="131" t="s">
        <v>1552</v>
      </c>
      <c r="B2285" s="263"/>
      <c r="C2285" s="136" t="s">
        <v>1536</v>
      </c>
      <c r="D2285" s="269">
        <v>11150</v>
      </c>
    </row>
    <row r="2286" spans="1:5">
      <c r="A2286" s="131" t="s">
        <v>3881</v>
      </c>
      <c r="B2286" s="263"/>
      <c r="C2286" s="136" t="s">
        <v>2523</v>
      </c>
      <c r="D2286" s="269">
        <v>13050</v>
      </c>
    </row>
    <row r="2287" spans="1:5">
      <c r="A2287" s="131" t="s">
        <v>1558</v>
      </c>
      <c r="B2287" s="263"/>
      <c r="C2287" s="136" t="s">
        <v>1542</v>
      </c>
      <c r="D2287" s="269">
        <v>11990</v>
      </c>
    </row>
    <row r="2288" spans="1:5">
      <c r="A2288" s="131" t="s">
        <v>2705</v>
      </c>
      <c r="B2288" s="263"/>
      <c r="C2288" s="136" t="s">
        <v>2706</v>
      </c>
      <c r="D2288" s="269">
        <v>9800</v>
      </c>
    </row>
    <row r="2289" spans="1:4">
      <c r="A2289" s="131" t="s">
        <v>3880</v>
      </c>
      <c r="B2289" s="263"/>
      <c r="C2289" s="136" t="s">
        <v>233</v>
      </c>
      <c r="D2289" s="269">
        <v>11990</v>
      </c>
    </row>
    <row r="2290" spans="1:4">
      <c r="A2290" s="131" t="s">
        <v>4600</v>
      </c>
      <c r="B2290" s="263"/>
      <c r="C2290" s="136" t="s">
        <v>1710</v>
      </c>
      <c r="D2290" s="269">
        <v>10550</v>
      </c>
    </row>
    <row r="2291" spans="1:4">
      <c r="A2291" s="131" t="s">
        <v>4687</v>
      </c>
      <c r="B2291" s="263"/>
      <c r="C2291" s="136" t="s">
        <v>4685</v>
      </c>
      <c r="D2291" s="269">
        <v>9800</v>
      </c>
    </row>
    <row r="2292" spans="1:4">
      <c r="A2292" s="131" t="s">
        <v>1559</v>
      </c>
      <c r="B2292" s="263"/>
      <c r="C2292" s="136" t="s">
        <v>1543</v>
      </c>
      <c r="D2292" s="269">
        <v>10200</v>
      </c>
    </row>
    <row r="2293" spans="1:4">
      <c r="A2293" s="131" t="s">
        <v>1563</v>
      </c>
      <c r="B2293" s="263"/>
      <c r="C2293" s="136" t="s">
        <v>1544</v>
      </c>
      <c r="D2293" s="269">
        <v>9800</v>
      </c>
    </row>
    <row r="2294" spans="1:4">
      <c r="A2294" s="131" t="s">
        <v>1553</v>
      </c>
      <c r="B2294" s="263" t="s">
        <v>1005</v>
      </c>
      <c r="C2294" s="136" t="s">
        <v>463</v>
      </c>
      <c r="D2294" s="269">
        <v>11150</v>
      </c>
    </row>
    <row r="2295" spans="1:4">
      <c r="A2295" s="131" t="s">
        <v>1554</v>
      </c>
      <c r="B2295" s="263" t="s">
        <v>1006</v>
      </c>
      <c r="C2295" s="136" t="s">
        <v>1150</v>
      </c>
      <c r="D2295" s="269">
        <v>10300</v>
      </c>
    </row>
    <row r="2296" spans="1:4">
      <c r="A2296" s="131" t="s">
        <v>2044</v>
      </c>
      <c r="B2296" s="263"/>
      <c r="C2296" s="136" t="s">
        <v>740</v>
      </c>
      <c r="D2296" s="269">
        <v>11990</v>
      </c>
    </row>
    <row r="2297" spans="1:4">
      <c r="A2297" s="131" t="s">
        <v>1555</v>
      </c>
      <c r="B2297" s="263"/>
      <c r="C2297" s="136" t="s">
        <v>1547</v>
      </c>
      <c r="D2297" s="269">
        <v>7760</v>
      </c>
    </row>
    <row r="2298" spans="1:4">
      <c r="A2298" s="131" t="s">
        <v>1560</v>
      </c>
      <c r="B2298" s="263" t="s">
        <v>1007</v>
      </c>
      <c r="C2298" s="136" t="s">
        <v>1545</v>
      </c>
      <c r="D2298" s="269">
        <v>11900</v>
      </c>
    </row>
    <row r="2299" spans="1:4">
      <c r="A2299" s="131" t="s">
        <v>1564</v>
      </c>
      <c r="B2299" s="263" t="s">
        <v>1008</v>
      </c>
      <c r="C2299" s="136" t="s">
        <v>1546</v>
      </c>
      <c r="D2299" s="269">
        <v>11900</v>
      </c>
    </row>
    <row r="2300" spans="1:4">
      <c r="A2300" s="131" t="s">
        <v>1556</v>
      </c>
      <c r="B2300" s="263" t="s">
        <v>1009</v>
      </c>
      <c r="C2300" s="136" t="s">
        <v>1548</v>
      </c>
      <c r="D2300" s="269">
        <v>7760</v>
      </c>
    </row>
    <row r="2301" spans="1:4">
      <c r="A2301" s="131" t="s">
        <v>360</v>
      </c>
      <c r="B2301" s="263" t="s">
        <v>1010</v>
      </c>
      <c r="C2301" s="136" t="s">
        <v>361</v>
      </c>
      <c r="D2301" s="269">
        <v>15750</v>
      </c>
    </row>
    <row r="2302" spans="1:4">
      <c r="A2302" s="131" t="s">
        <v>894</v>
      </c>
      <c r="B2302" s="263"/>
      <c r="C2302" s="136" t="s">
        <v>1378</v>
      </c>
      <c r="D2302" s="269">
        <v>19750</v>
      </c>
    </row>
    <row r="2303" spans="1:4">
      <c r="A2303" s="131" t="s">
        <v>893</v>
      </c>
      <c r="B2303" s="263"/>
      <c r="C2303" s="136" t="s">
        <v>892</v>
      </c>
      <c r="D2303" s="269">
        <v>20900</v>
      </c>
    </row>
    <row r="2304" spans="1:4">
      <c r="A2304" s="131" t="s">
        <v>23</v>
      </c>
      <c r="B2304" s="263"/>
      <c r="C2304" s="136" t="s">
        <v>1859</v>
      </c>
      <c r="D2304" s="269">
        <v>14310</v>
      </c>
    </row>
    <row r="2305" spans="1:7">
      <c r="A2305" s="131" t="s">
        <v>22</v>
      </c>
      <c r="B2305" s="131"/>
      <c r="C2305" s="136" t="s">
        <v>1860</v>
      </c>
      <c r="D2305" s="269">
        <v>15850</v>
      </c>
    </row>
    <row r="2306" spans="1:7">
      <c r="A2306" s="131" t="s">
        <v>2328</v>
      </c>
      <c r="B2306" s="263"/>
      <c r="C2306" s="136" t="s">
        <v>2327</v>
      </c>
      <c r="D2306" s="269">
        <v>15000</v>
      </c>
    </row>
    <row r="2307" spans="1:7">
      <c r="A2307" s="131" t="s">
        <v>732</v>
      </c>
      <c r="B2307" s="131"/>
      <c r="C2307" s="136" t="s">
        <v>2085</v>
      </c>
      <c r="D2307" s="269">
        <v>14000</v>
      </c>
    </row>
    <row r="2308" spans="1:7">
      <c r="A2308" s="131" t="s">
        <v>2489</v>
      </c>
      <c r="B2308" s="131"/>
      <c r="C2308" s="136" t="s">
        <v>1379</v>
      </c>
      <c r="D2308" s="269">
        <v>7750</v>
      </c>
    </row>
    <row r="2309" spans="1:7">
      <c r="A2309" s="131" t="s">
        <v>1372</v>
      </c>
      <c r="B2309" s="131"/>
      <c r="C2309" s="136" t="s">
        <v>4551</v>
      </c>
      <c r="D2309" s="269">
        <v>20900</v>
      </c>
      <c r="F2309" s="136">
        <v>26280</v>
      </c>
      <c r="G2309" s="136" t="s">
        <v>3283</v>
      </c>
    </row>
    <row r="2310" spans="1:7">
      <c r="A2310" s="131" t="s">
        <v>4575</v>
      </c>
      <c r="B2310" s="131"/>
      <c r="C2310" s="136" t="s">
        <v>4576</v>
      </c>
      <c r="D2310" s="269">
        <v>14000</v>
      </c>
    </row>
    <row r="2311" spans="1:7">
      <c r="A2311" s="131" t="s">
        <v>4549</v>
      </c>
      <c r="B2311" s="131"/>
      <c r="C2311" s="136" t="s">
        <v>4550</v>
      </c>
      <c r="D2311" s="269">
        <v>29000</v>
      </c>
    </row>
    <row r="2312" spans="1:7">
      <c r="A2312" s="131" t="s">
        <v>3882</v>
      </c>
      <c r="B2312" s="131"/>
      <c r="C2312" s="136" t="s">
        <v>1797</v>
      </c>
      <c r="D2312" s="269">
        <v>20900</v>
      </c>
      <c r="F2312" s="136">
        <v>26280</v>
      </c>
      <c r="G2312" s="136" t="s">
        <v>3283</v>
      </c>
    </row>
    <row r="2313" spans="1:7">
      <c r="A2313" s="131" t="s">
        <v>2697</v>
      </c>
      <c r="B2313" s="131"/>
      <c r="C2313" s="136" t="s">
        <v>475</v>
      </c>
      <c r="D2313" s="269">
        <v>17690</v>
      </c>
    </row>
    <row r="2314" spans="1:7">
      <c r="A2314" s="131" t="s">
        <v>2732</v>
      </c>
      <c r="B2314" s="131"/>
      <c r="C2314" s="136" t="s">
        <v>1189</v>
      </c>
      <c r="D2314" s="269">
        <v>17600</v>
      </c>
    </row>
    <row r="2315" spans="1:7">
      <c r="A2315" s="131" t="s">
        <v>2614</v>
      </c>
      <c r="B2315" s="263"/>
      <c r="C2315" s="136" t="s">
        <v>2107</v>
      </c>
      <c r="D2315" s="269">
        <v>12900</v>
      </c>
    </row>
    <row r="2316" spans="1:7">
      <c r="A2316" s="131" t="s">
        <v>3883</v>
      </c>
      <c r="B2316" s="263"/>
      <c r="C2316" s="136" t="s">
        <v>680</v>
      </c>
      <c r="D2316" s="269">
        <v>24500</v>
      </c>
    </row>
    <row r="2317" spans="1:7">
      <c r="A2317" s="131" t="s">
        <v>3884</v>
      </c>
      <c r="B2317" s="263"/>
      <c r="C2317" s="136" t="s">
        <v>1843</v>
      </c>
      <c r="D2317" s="269">
        <v>9800</v>
      </c>
    </row>
    <row r="2318" spans="1:7">
      <c r="A2318" s="131" t="s">
        <v>4329</v>
      </c>
      <c r="B2318" s="263">
        <v>8941367566</v>
      </c>
      <c r="C2318" s="136" t="s">
        <v>2921</v>
      </c>
      <c r="D2318" s="269">
        <v>30500</v>
      </c>
      <c r="F2318" s="136">
        <v>33900</v>
      </c>
    </row>
    <row r="2319" spans="1:7">
      <c r="A2319" s="131" t="s">
        <v>4328</v>
      </c>
      <c r="B2319" s="263">
        <v>8944740783</v>
      </c>
      <c r="C2319" s="136" t="s">
        <v>1016</v>
      </c>
      <c r="D2319" s="269">
        <v>30500</v>
      </c>
      <c r="F2319" s="136">
        <v>33900</v>
      </c>
    </row>
    <row r="2320" spans="1:7">
      <c r="A2320" s="131" t="s">
        <v>4886</v>
      </c>
      <c r="B2320" s="263"/>
      <c r="C2320" s="136" t="s">
        <v>4887</v>
      </c>
      <c r="D2320" s="269">
        <v>14000</v>
      </c>
    </row>
    <row r="2321" spans="1:4">
      <c r="A2321" s="131" t="s">
        <v>4891</v>
      </c>
      <c r="B2321" s="263"/>
      <c r="C2321" s="136" t="s">
        <v>4892</v>
      </c>
      <c r="D2321" s="269">
        <v>15950</v>
      </c>
    </row>
    <row r="2322" spans="1:4">
      <c r="A2322" s="131" t="s">
        <v>1562</v>
      </c>
      <c r="B2322" s="263"/>
      <c r="C2322" s="136" t="s">
        <v>681</v>
      </c>
      <c r="D2322" s="269">
        <v>9990</v>
      </c>
    </row>
    <row r="2323" spans="1:4">
      <c r="A2323" s="131" t="s">
        <v>2272</v>
      </c>
      <c r="B2323" s="263">
        <v>7700373371</v>
      </c>
      <c r="C2323" s="136" t="s">
        <v>2273</v>
      </c>
      <c r="D2323" s="269">
        <v>16800</v>
      </c>
    </row>
    <row r="2324" spans="1:4">
      <c r="A2324" s="131" t="s">
        <v>2274</v>
      </c>
      <c r="B2324" s="263">
        <v>7700860374</v>
      </c>
      <c r="C2324" s="136" t="s">
        <v>2275</v>
      </c>
      <c r="D2324" s="269">
        <v>19990</v>
      </c>
    </row>
    <row r="2325" spans="1:4">
      <c r="A2325" s="131" t="s">
        <v>1239</v>
      </c>
      <c r="B2325" s="263">
        <v>7700859397</v>
      </c>
      <c r="C2325" s="136" t="s">
        <v>1166</v>
      </c>
      <c r="D2325" s="269">
        <v>16690</v>
      </c>
    </row>
    <row r="2326" spans="1:4">
      <c r="A2326" s="131" t="s">
        <v>2485</v>
      </c>
      <c r="B2326" s="263"/>
      <c r="C2326" s="136" t="s">
        <v>2486</v>
      </c>
      <c r="D2326" s="269">
        <v>12530</v>
      </c>
    </row>
    <row r="2327" spans="1:4">
      <c r="A2327" s="131" t="s">
        <v>2487</v>
      </c>
      <c r="B2327" s="263"/>
      <c r="C2327" s="136" t="s">
        <v>2488</v>
      </c>
      <c r="D2327" s="269">
        <v>7900</v>
      </c>
    </row>
    <row r="2328" spans="1:4">
      <c r="A2328" s="131" t="s">
        <v>747</v>
      </c>
      <c r="B2328" s="263"/>
      <c r="C2328" s="136" t="s">
        <v>748</v>
      </c>
      <c r="D2328" s="269">
        <v>15900</v>
      </c>
    </row>
    <row r="2329" spans="1:4">
      <c r="A2329" s="131" t="s">
        <v>387</v>
      </c>
      <c r="B2329" s="263">
        <v>7700869985</v>
      </c>
      <c r="C2329" s="136" t="s">
        <v>1599</v>
      </c>
      <c r="D2329" s="269">
        <v>16400</v>
      </c>
    </row>
    <row r="2330" spans="1:4">
      <c r="A2330" s="131" t="s">
        <v>388</v>
      </c>
      <c r="B2330" s="263">
        <v>7700857041</v>
      </c>
      <c r="C2330" s="136" t="s">
        <v>771</v>
      </c>
      <c r="D2330" s="269">
        <v>15900</v>
      </c>
    </row>
    <row r="2331" spans="1:4">
      <c r="A2331" s="131" t="s">
        <v>1180</v>
      </c>
      <c r="B2331" s="263">
        <v>8200134513</v>
      </c>
      <c r="C2331" s="136" t="s">
        <v>730</v>
      </c>
      <c r="D2331" s="269">
        <v>16950</v>
      </c>
    </row>
    <row r="2332" spans="1:4">
      <c r="A2332" s="131" t="s">
        <v>4481</v>
      </c>
      <c r="B2332" s="263"/>
      <c r="C2332" s="136" t="s">
        <v>4479</v>
      </c>
      <c r="D2332" s="269">
        <v>9800</v>
      </c>
    </row>
    <row r="2333" spans="1:4">
      <c r="A2333" s="131" t="s">
        <v>4482</v>
      </c>
      <c r="B2333" s="263"/>
      <c r="C2333" s="136" t="s">
        <v>4483</v>
      </c>
      <c r="D2333" s="269">
        <v>11990</v>
      </c>
    </row>
    <row r="2334" spans="1:4">
      <c r="A2334" s="131" t="s">
        <v>1549</v>
      </c>
      <c r="B2334" s="263"/>
      <c r="C2334" s="136" t="s">
        <v>154</v>
      </c>
      <c r="D2334" s="269">
        <v>10990</v>
      </c>
    </row>
    <row r="2335" spans="1:4">
      <c r="A2335" s="131" t="s">
        <v>1550</v>
      </c>
      <c r="B2335" s="263"/>
      <c r="C2335" s="136" t="s">
        <v>2357</v>
      </c>
      <c r="D2335" s="269">
        <v>10290</v>
      </c>
    </row>
    <row r="2336" spans="1:4">
      <c r="A2336" s="131" t="s">
        <v>3885</v>
      </c>
      <c r="B2336" s="263"/>
      <c r="C2336" s="136" t="s">
        <v>2783</v>
      </c>
      <c r="D2336" s="269">
        <v>20500</v>
      </c>
    </row>
    <row r="2337" spans="1:5">
      <c r="A2337" s="131" t="s">
        <v>3886</v>
      </c>
      <c r="B2337" s="263"/>
      <c r="C2337" s="136" t="s">
        <v>2596</v>
      </c>
      <c r="D2337" s="269">
        <v>20500</v>
      </c>
    </row>
    <row r="2338" spans="1:5">
      <c r="A2338" s="131" t="s">
        <v>4599</v>
      </c>
      <c r="B2338" s="263"/>
      <c r="C2338" s="136" t="s">
        <v>4609</v>
      </c>
      <c r="D2338" s="269">
        <v>9500</v>
      </c>
    </row>
    <row r="2339" spans="1:5">
      <c r="A2339" s="131" t="s">
        <v>1561</v>
      </c>
      <c r="B2339" s="263"/>
      <c r="C2339" s="136" t="s">
        <v>954</v>
      </c>
      <c r="D2339" s="269">
        <v>12100</v>
      </c>
    </row>
    <row r="2340" spans="1:5">
      <c r="A2340" s="131" t="s">
        <v>2883</v>
      </c>
      <c r="B2340" s="263"/>
      <c r="C2340" s="136" t="s">
        <v>2899</v>
      </c>
      <c r="D2340" s="269">
        <v>14300</v>
      </c>
    </row>
    <row r="2341" spans="1:5">
      <c r="A2341" s="131" t="s">
        <v>21</v>
      </c>
      <c r="B2341" s="131"/>
      <c r="C2341" s="136" t="s">
        <v>1861</v>
      </c>
      <c r="D2341" s="269">
        <v>12590</v>
      </c>
    </row>
    <row r="2342" spans="1:5">
      <c r="A2342" s="131" t="s">
        <v>2276</v>
      </c>
      <c r="B2342" s="263">
        <v>7700107669</v>
      </c>
      <c r="C2342" s="136" t="s">
        <v>1802</v>
      </c>
      <c r="D2342" s="269">
        <v>16220</v>
      </c>
    </row>
    <row r="2343" spans="1:5">
      <c r="A2343" s="131" t="s">
        <v>2890</v>
      </c>
      <c r="B2343" s="263"/>
      <c r="C2343" s="136" t="s">
        <v>891</v>
      </c>
      <c r="D2343" s="269">
        <v>16220</v>
      </c>
    </row>
    <row r="2344" spans="1:5">
      <c r="A2344" s="131" t="s">
        <v>2277</v>
      </c>
      <c r="B2344" s="263">
        <v>7700108153</v>
      </c>
      <c r="C2344" s="136" t="s">
        <v>2278</v>
      </c>
      <c r="D2344" s="269">
        <v>17600</v>
      </c>
    </row>
    <row r="2345" spans="1:5">
      <c r="A2345" s="131" t="s">
        <v>1803</v>
      </c>
      <c r="B2345" s="263">
        <v>7700862160</v>
      </c>
      <c r="C2345" s="136" t="s">
        <v>1804</v>
      </c>
      <c r="D2345" s="269">
        <v>16800</v>
      </c>
    </row>
    <row r="2346" spans="1:5">
      <c r="A2346" s="131" t="s">
        <v>1805</v>
      </c>
      <c r="B2346" s="263"/>
      <c r="C2346" s="136" t="s">
        <v>2416</v>
      </c>
      <c r="D2346" s="269">
        <v>13500</v>
      </c>
    </row>
    <row r="2347" spans="1:5">
      <c r="A2347" s="131" t="s">
        <v>1806</v>
      </c>
      <c r="B2347" s="263"/>
      <c r="C2347" s="136" t="s">
        <v>2392</v>
      </c>
      <c r="D2347" s="269">
        <v>16220</v>
      </c>
    </row>
    <row r="2348" spans="1:5">
      <c r="A2348" s="131" t="s">
        <v>1375</v>
      </c>
      <c r="B2348" s="263"/>
      <c r="C2348" s="136" t="s">
        <v>1373</v>
      </c>
      <c r="D2348" s="269">
        <v>2200</v>
      </c>
    </row>
    <row r="2349" spans="1:5">
      <c r="A2349" s="131" t="s">
        <v>4558</v>
      </c>
      <c r="B2349" s="263"/>
      <c r="C2349" s="136" t="s">
        <v>4557</v>
      </c>
      <c r="D2349" s="287">
        <v>2100</v>
      </c>
      <c r="E2349" s="287"/>
    </row>
    <row r="2350" spans="1:5">
      <c r="A2350" s="131" t="s">
        <v>1376</v>
      </c>
      <c r="B2350" s="263"/>
      <c r="C2350" s="136" t="s">
        <v>4559</v>
      </c>
      <c r="D2350" s="287">
        <v>2100</v>
      </c>
      <c r="E2350" s="287"/>
    </row>
    <row r="2351" spans="1:5">
      <c r="A2351" s="131" t="s">
        <v>1377</v>
      </c>
      <c r="B2351" s="263"/>
      <c r="C2351" s="136" t="s">
        <v>1374</v>
      </c>
      <c r="D2351" s="269">
        <v>2100</v>
      </c>
    </row>
    <row r="2352" spans="1:5">
      <c r="A2352" s="131" t="s">
        <v>4563</v>
      </c>
      <c r="B2352" s="263"/>
      <c r="C2352" s="136" t="s">
        <v>4561</v>
      </c>
      <c r="D2352" s="269">
        <v>8240</v>
      </c>
    </row>
    <row r="2353" spans="1:4">
      <c r="A2353" s="131" t="s">
        <v>4562</v>
      </c>
      <c r="B2353" s="263"/>
      <c r="C2353" s="136" t="s">
        <v>4564</v>
      </c>
      <c r="D2353" s="269">
        <v>8440</v>
      </c>
    </row>
    <row r="2354" spans="1:4">
      <c r="A2354" s="131" t="s">
        <v>4602</v>
      </c>
      <c r="B2354" s="263"/>
      <c r="C2354" s="136" t="s">
        <v>4618</v>
      </c>
      <c r="D2354" s="269">
        <v>5730</v>
      </c>
    </row>
    <row r="2355" spans="1:4">
      <c r="A2355" s="131" t="s">
        <v>4603</v>
      </c>
      <c r="B2355" s="263"/>
      <c r="C2355" s="136" t="s">
        <v>4684</v>
      </c>
      <c r="D2355" s="269">
        <v>1950</v>
      </c>
    </row>
    <row r="2356" spans="1:4">
      <c r="A2356" s="131" t="s">
        <v>4604</v>
      </c>
      <c r="B2356" s="263"/>
      <c r="C2356" s="136" t="s">
        <v>4649</v>
      </c>
      <c r="D2356" s="269">
        <v>2300</v>
      </c>
    </row>
    <row r="2357" spans="1:4">
      <c r="A2357" s="131" t="s">
        <v>4605</v>
      </c>
      <c r="B2357" s="263"/>
      <c r="C2357" s="136" t="s">
        <v>4650</v>
      </c>
      <c r="D2357" s="269">
        <v>2400</v>
      </c>
    </row>
    <row r="2358" spans="1:4">
      <c r="A2358" s="131" t="s">
        <v>4606</v>
      </c>
      <c r="B2358" s="263"/>
      <c r="C2358" s="136" t="s">
        <v>4651</v>
      </c>
      <c r="D2358" s="269">
        <v>2800</v>
      </c>
    </row>
    <row r="2359" spans="1:4">
      <c r="A2359" s="131" t="s">
        <v>4607</v>
      </c>
      <c r="B2359" s="263"/>
      <c r="C2359" s="136" t="s">
        <v>4652</v>
      </c>
      <c r="D2359" s="269">
        <v>3150</v>
      </c>
    </row>
    <row r="2360" spans="1:4">
      <c r="A2360" s="131" t="s">
        <v>4608</v>
      </c>
      <c r="B2360" s="263"/>
      <c r="C2360" s="136" t="s">
        <v>4653</v>
      </c>
      <c r="D2360" s="269">
        <v>3200</v>
      </c>
    </row>
    <row r="2361" spans="1:4">
      <c r="A2361" s="131" t="s">
        <v>4853</v>
      </c>
      <c r="B2361" s="263"/>
      <c r="C2361" s="136" t="s">
        <v>4854</v>
      </c>
      <c r="D2361" s="269">
        <v>5100</v>
      </c>
    </row>
    <row r="2362" spans="1:4">
      <c r="A2362" s="131" t="s">
        <v>4855</v>
      </c>
      <c r="B2362" s="263"/>
      <c r="C2362" s="136" t="s">
        <v>4856</v>
      </c>
      <c r="D2362" s="269">
        <v>5300</v>
      </c>
    </row>
    <row r="2363" spans="1:4">
      <c r="A2363" s="131" t="s">
        <v>4857</v>
      </c>
      <c r="B2363" s="263"/>
      <c r="C2363" s="136" t="s">
        <v>4858</v>
      </c>
      <c r="D2363" s="269">
        <v>4600</v>
      </c>
    </row>
    <row r="2364" spans="1:4">
      <c r="A2364" s="131" t="s">
        <v>4859</v>
      </c>
      <c r="B2364" s="263"/>
      <c r="C2364" s="136" t="s">
        <v>4860</v>
      </c>
      <c r="D2364" s="269">
        <v>4600</v>
      </c>
    </row>
    <row r="2365" spans="1:4">
      <c r="A2365" s="131" t="s">
        <v>4861</v>
      </c>
      <c r="B2365" s="263"/>
      <c r="C2365" s="136" t="s">
        <v>4862</v>
      </c>
      <c r="D2365" s="269">
        <v>300</v>
      </c>
    </row>
    <row r="2366" spans="1:4">
      <c r="B2366" s="263"/>
    </row>
    <row r="2367" spans="1:4">
      <c r="B2367" s="131"/>
      <c r="C2367" s="136" t="s">
        <v>2917</v>
      </c>
    </row>
    <row r="2368" spans="1:4">
      <c r="B2368" s="131"/>
      <c r="C2368" s="136" t="s">
        <v>68</v>
      </c>
    </row>
    <row r="2369" spans="1:8">
      <c r="B2369" s="263"/>
      <c r="C2369" s="136" t="s">
        <v>69</v>
      </c>
    </row>
    <row r="2370" spans="1:8">
      <c r="B2370" s="263"/>
    </row>
    <row r="2371" spans="1:8">
      <c r="B2371" s="263"/>
    </row>
    <row r="2372" spans="1:8">
      <c r="B2372" s="263"/>
    </row>
    <row r="2373" spans="1:8">
      <c r="B2373" s="131"/>
      <c r="C2373" s="136" t="s">
        <v>2728</v>
      </c>
    </row>
    <row r="2374" spans="1:8">
      <c r="B2374" s="131"/>
    </row>
    <row r="2375" spans="1:8">
      <c r="B2375" s="131"/>
    </row>
    <row r="2376" spans="1:8">
      <c r="B2376" s="131"/>
    </row>
    <row r="2377" spans="1:8">
      <c r="B2377" s="131"/>
      <c r="C2377" s="136" t="s">
        <v>2729</v>
      </c>
    </row>
    <row r="2378" spans="1:8">
      <c r="B2378" s="131"/>
      <c r="C2378" s="136" t="s">
        <v>2730</v>
      </c>
    </row>
    <row r="2379" spans="1:8">
      <c r="B2379" s="131"/>
    </row>
    <row r="2380" spans="1:8">
      <c r="C2380" s="131" t="s">
        <v>4630</v>
      </c>
      <c r="D2380" s="136"/>
      <c r="E2380" s="136"/>
    </row>
    <row r="2381" spans="1:8">
      <c r="C2381" s="288">
        <v>41671</v>
      </c>
      <c r="D2381" s="136"/>
      <c r="E2381" s="136"/>
    </row>
    <row r="2382" spans="1:8">
      <c r="A2382" s="136" t="s">
        <v>284</v>
      </c>
      <c r="C2382" s="131" t="s">
        <v>4632</v>
      </c>
      <c r="D2382" s="136" t="s">
        <v>4633</v>
      </c>
      <c r="E2382" s="136"/>
      <c r="F2382" s="289" t="s">
        <v>4644</v>
      </c>
      <c r="H2382" s="136" t="s">
        <v>4869</v>
      </c>
    </row>
    <row r="2383" spans="1:8">
      <c r="A2383" s="136"/>
      <c r="D2383" s="136"/>
      <c r="E2383" s="136"/>
    </row>
    <row r="2384" spans="1:8">
      <c r="A2384" s="137" t="s">
        <v>2940</v>
      </c>
      <c r="C2384" s="142" t="s">
        <v>3767</v>
      </c>
      <c r="D2384" s="290">
        <v>9900</v>
      </c>
      <c r="E2384" s="290"/>
      <c r="F2384" s="136">
        <v>44</v>
      </c>
      <c r="G2384" s="136">
        <f>D2384*F2384</f>
        <v>435600</v>
      </c>
      <c r="H2384" s="136">
        <v>10556</v>
      </c>
    </row>
    <row r="2385" spans="1:8">
      <c r="A2385" s="137" t="s">
        <v>2933</v>
      </c>
      <c r="C2385" s="143" t="s">
        <v>3763</v>
      </c>
      <c r="D2385" s="291">
        <v>13970</v>
      </c>
      <c r="E2385" s="291"/>
      <c r="F2385" s="136">
        <v>5</v>
      </c>
      <c r="G2385" s="136">
        <f t="shared" ref="G2385:G2387" si="2">D2385*F2385</f>
        <v>69850</v>
      </c>
    </row>
    <row r="2386" spans="1:8">
      <c r="A2386" s="137" t="s">
        <v>2934</v>
      </c>
      <c r="C2386" s="143" t="s">
        <v>3764</v>
      </c>
      <c r="D2386" s="291">
        <v>13970</v>
      </c>
      <c r="E2386" s="291"/>
      <c r="F2386" s="136">
        <v>6</v>
      </c>
      <c r="G2386" s="136">
        <f t="shared" si="2"/>
        <v>83820</v>
      </c>
    </row>
    <row r="2387" spans="1:8">
      <c r="A2387" s="137" t="s">
        <v>2941</v>
      </c>
      <c r="C2387" s="142" t="s">
        <v>3769</v>
      </c>
      <c r="D2387" s="291">
        <v>14600</v>
      </c>
      <c r="E2387" s="291"/>
      <c r="F2387" s="136">
        <v>2</v>
      </c>
      <c r="G2387" s="136">
        <f t="shared" si="2"/>
        <v>29200</v>
      </c>
    </row>
    <row r="2388" spans="1:8">
      <c r="A2388" s="137"/>
      <c r="C2388" s="142"/>
      <c r="D2388" s="291"/>
      <c r="E2388" s="291"/>
    </row>
    <row r="2389" spans="1:8">
      <c r="A2389" s="139" t="s">
        <v>2950</v>
      </c>
      <c r="C2389" s="146" t="s">
        <v>3780</v>
      </c>
      <c r="D2389" s="292">
        <v>12900</v>
      </c>
      <c r="E2389" s="292"/>
      <c r="F2389" s="136">
        <v>1</v>
      </c>
      <c r="G2389" s="136">
        <f t="shared" ref="G2389:G2413" si="3">D2389*F2389</f>
        <v>12900</v>
      </c>
    </row>
    <row r="2390" spans="1:8">
      <c r="A2390" s="139" t="s">
        <v>2945</v>
      </c>
      <c r="C2390" s="146" t="s">
        <v>3775</v>
      </c>
      <c r="D2390" s="292">
        <v>13600</v>
      </c>
      <c r="E2390" s="292"/>
      <c r="F2390" s="136">
        <v>1</v>
      </c>
      <c r="G2390" s="136">
        <f t="shared" si="3"/>
        <v>13600</v>
      </c>
    </row>
    <row r="2391" spans="1:8">
      <c r="A2391" s="137"/>
      <c r="C2391" s="142"/>
      <c r="D2391" s="291"/>
      <c r="E2391" s="291"/>
      <c r="G2391" s="136">
        <f t="shared" si="3"/>
        <v>0</v>
      </c>
    </row>
    <row r="2392" spans="1:8">
      <c r="A2392" s="137" t="s">
        <v>2963</v>
      </c>
      <c r="C2392" s="143" t="s">
        <v>4631</v>
      </c>
      <c r="D2392" s="291">
        <v>10890</v>
      </c>
      <c r="E2392" s="291"/>
      <c r="F2392" s="136">
        <v>7</v>
      </c>
      <c r="G2392" s="136">
        <f t="shared" si="3"/>
        <v>76230</v>
      </c>
      <c r="H2392" s="136">
        <v>13654</v>
      </c>
    </row>
    <row r="2393" spans="1:8">
      <c r="A2393" s="137"/>
      <c r="C2393" s="154"/>
      <c r="D2393" s="291"/>
      <c r="E2393" s="291"/>
      <c r="G2393" s="136">
        <f t="shared" si="3"/>
        <v>0</v>
      </c>
    </row>
    <row r="2394" spans="1:8">
      <c r="A2394" s="138">
        <v>93338795</v>
      </c>
      <c r="C2394" s="144" t="s">
        <v>3315</v>
      </c>
      <c r="D2394" s="293">
        <v>13680</v>
      </c>
      <c r="E2394" s="293"/>
      <c r="F2394" s="136">
        <v>24</v>
      </c>
      <c r="G2394" s="136">
        <f t="shared" si="3"/>
        <v>328320</v>
      </c>
      <c r="H2394" s="136">
        <v>11990</v>
      </c>
    </row>
    <row r="2395" spans="1:8">
      <c r="A2395" s="138">
        <v>96391875</v>
      </c>
      <c r="C2395" s="144" t="s">
        <v>4890</v>
      </c>
      <c r="D2395" s="293">
        <v>14100</v>
      </c>
      <c r="E2395" s="293"/>
      <c r="F2395" s="136">
        <v>24</v>
      </c>
      <c r="G2395" s="136">
        <f t="shared" si="3"/>
        <v>338400</v>
      </c>
      <c r="H2395" s="136">
        <v>12900</v>
      </c>
    </row>
    <row r="2396" spans="1:8">
      <c r="A2396" s="138">
        <v>95994977</v>
      </c>
      <c r="C2396" s="144" t="s">
        <v>3316</v>
      </c>
      <c r="D2396" s="293">
        <v>17600</v>
      </c>
      <c r="E2396" s="293"/>
      <c r="F2396" s="136">
        <v>4</v>
      </c>
      <c r="G2396" s="136">
        <f t="shared" si="3"/>
        <v>70400</v>
      </c>
    </row>
    <row r="2397" spans="1:8">
      <c r="A2397" s="138">
        <v>96403099</v>
      </c>
      <c r="C2397" s="144" t="s">
        <v>3317</v>
      </c>
      <c r="D2397" s="293">
        <v>10950</v>
      </c>
      <c r="E2397" s="293"/>
      <c r="F2397" s="136">
        <v>25</v>
      </c>
      <c r="G2397" s="136">
        <f t="shared" si="3"/>
        <v>273750</v>
      </c>
      <c r="H2397" s="136">
        <v>10850</v>
      </c>
    </row>
    <row r="2398" spans="1:8">
      <c r="A2398" s="138">
        <v>96403100</v>
      </c>
      <c r="C2398" s="144" t="s">
        <v>3318</v>
      </c>
      <c r="D2398" s="293">
        <v>10950</v>
      </c>
      <c r="E2398" s="293"/>
      <c r="F2398" s="136">
        <v>25</v>
      </c>
      <c r="G2398" s="136">
        <f t="shared" si="3"/>
        <v>273750</v>
      </c>
      <c r="H2398" s="136">
        <v>10850</v>
      </c>
    </row>
    <row r="2399" spans="1:8">
      <c r="A2399" s="137" t="s">
        <v>2990</v>
      </c>
      <c r="C2399" s="143" t="s">
        <v>3325</v>
      </c>
      <c r="D2399" s="291">
        <v>8300</v>
      </c>
      <c r="E2399" s="291"/>
      <c r="F2399" s="136">
        <v>53</v>
      </c>
      <c r="G2399" s="136">
        <f t="shared" si="3"/>
        <v>439900</v>
      </c>
      <c r="H2399" s="136">
        <v>7980</v>
      </c>
    </row>
    <row r="2400" spans="1:8">
      <c r="A2400" s="138" t="s">
        <v>2986</v>
      </c>
      <c r="C2400" s="144" t="s">
        <v>3321</v>
      </c>
      <c r="D2400" s="293">
        <v>10900</v>
      </c>
      <c r="E2400" s="293"/>
      <c r="F2400" s="136">
        <v>1</v>
      </c>
      <c r="G2400" s="136">
        <f t="shared" si="3"/>
        <v>10900</v>
      </c>
    </row>
    <row r="2401" spans="1:8">
      <c r="A2401" s="138" t="s">
        <v>2993</v>
      </c>
      <c r="C2401" s="145" t="s">
        <v>4645</v>
      </c>
      <c r="D2401" s="293">
        <v>11390</v>
      </c>
      <c r="E2401" s="293"/>
      <c r="F2401" s="136">
        <v>20</v>
      </c>
      <c r="G2401" s="136">
        <f t="shared" si="3"/>
        <v>227800</v>
      </c>
      <c r="H2401" s="136">
        <v>10850</v>
      </c>
    </row>
    <row r="2402" spans="1:8">
      <c r="A2402" s="138"/>
      <c r="C2402" s="144"/>
      <c r="D2402" s="293"/>
      <c r="E2402" s="293"/>
      <c r="G2402" s="136">
        <f t="shared" si="3"/>
        <v>0</v>
      </c>
    </row>
    <row r="2403" spans="1:8">
      <c r="A2403" s="138">
        <v>93741074</v>
      </c>
      <c r="C2403" s="145" t="s">
        <v>3338</v>
      </c>
      <c r="D2403" s="291">
        <v>8900</v>
      </c>
      <c r="E2403" s="291"/>
      <c r="F2403" s="136">
        <v>12</v>
      </c>
      <c r="G2403" s="136">
        <f t="shared" si="3"/>
        <v>106800</v>
      </c>
      <c r="H2403" s="136">
        <v>9452</v>
      </c>
    </row>
    <row r="2404" spans="1:8">
      <c r="A2404" s="138" t="s">
        <v>4331</v>
      </c>
      <c r="C2404" s="144" t="s">
        <v>4875</v>
      </c>
      <c r="D2404" s="293">
        <v>32480</v>
      </c>
      <c r="E2404" s="293"/>
      <c r="F2404" s="136">
        <v>16</v>
      </c>
      <c r="G2404" s="136">
        <f t="shared" si="3"/>
        <v>519680</v>
      </c>
      <c r="H2404" s="136">
        <v>37457</v>
      </c>
    </row>
    <row r="2405" spans="1:8">
      <c r="A2405" s="138" t="s">
        <v>3006</v>
      </c>
      <c r="C2405" s="144" t="s">
        <v>3355</v>
      </c>
      <c r="D2405" s="293">
        <v>34900</v>
      </c>
      <c r="E2405" s="293"/>
      <c r="F2405" s="136">
        <v>1</v>
      </c>
      <c r="G2405" s="136">
        <f t="shared" si="3"/>
        <v>34900</v>
      </c>
    </row>
    <row r="2406" spans="1:8">
      <c r="A2406" s="137">
        <v>96316765</v>
      </c>
      <c r="C2406" s="143" t="s">
        <v>3357</v>
      </c>
      <c r="D2406" s="291">
        <v>16950</v>
      </c>
      <c r="E2406" s="291"/>
      <c r="F2406" s="136">
        <v>43</v>
      </c>
      <c r="G2406" s="136">
        <f t="shared" si="3"/>
        <v>728850</v>
      </c>
    </row>
    <row r="2407" spans="1:8">
      <c r="A2407" s="136"/>
      <c r="D2407" s="136"/>
      <c r="E2407" s="136"/>
      <c r="G2407" s="136">
        <f t="shared" si="3"/>
        <v>0</v>
      </c>
    </row>
    <row r="2408" spans="1:8">
      <c r="A2408" s="137">
        <v>90295324</v>
      </c>
      <c r="C2408" s="143" t="s">
        <v>4870</v>
      </c>
      <c r="D2408" s="291">
        <v>9950</v>
      </c>
      <c r="E2408" s="291"/>
      <c r="F2408" s="136">
        <v>57</v>
      </c>
      <c r="G2408" s="136">
        <f t="shared" si="3"/>
        <v>567150</v>
      </c>
      <c r="H2408" s="136">
        <v>12485</v>
      </c>
    </row>
    <row r="2409" spans="1:8">
      <c r="A2409" s="139" t="s">
        <v>3010</v>
      </c>
      <c r="C2409" s="146" t="s">
        <v>3361</v>
      </c>
      <c r="D2409" s="292">
        <v>7350</v>
      </c>
      <c r="E2409" s="292"/>
      <c r="F2409" s="136">
        <v>49</v>
      </c>
      <c r="G2409" s="136">
        <f t="shared" si="3"/>
        <v>360150</v>
      </c>
      <c r="H2409" s="136">
        <v>7984</v>
      </c>
    </row>
    <row r="2410" spans="1:8">
      <c r="A2410" s="138" t="s">
        <v>3014</v>
      </c>
      <c r="C2410" s="144" t="s">
        <v>4646</v>
      </c>
      <c r="D2410" s="291">
        <v>13600</v>
      </c>
      <c r="E2410" s="291"/>
      <c r="F2410" s="136">
        <v>40</v>
      </c>
      <c r="G2410" s="136">
        <f t="shared" si="3"/>
        <v>544000</v>
      </c>
      <c r="H2410" s="136">
        <v>13510</v>
      </c>
    </row>
    <row r="2411" spans="1:8">
      <c r="A2411" s="138" t="s">
        <v>3016</v>
      </c>
      <c r="C2411" s="144" t="s">
        <v>4874</v>
      </c>
      <c r="D2411" s="291">
        <v>19600</v>
      </c>
      <c r="E2411" s="291"/>
      <c r="F2411" s="136">
        <v>21</v>
      </c>
      <c r="G2411" s="136">
        <f t="shared" si="3"/>
        <v>411600</v>
      </c>
      <c r="H2411" s="136">
        <v>22660</v>
      </c>
    </row>
    <row r="2412" spans="1:8">
      <c r="A2412" s="138" t="s">
        <v>3019</v>
      </c>
      <c r="C2412" s="144" t="s">
        <v>3370</v>
      </c>
      <c r="D2412" s="293">
        <v>16950</v>
      </c>
      <c r="E2412" s="293"/>
      <c r="F2412" s="136">
        <v>17</v>
      </c>
      <c r="G2412" s="136">
        <f t="shared" si="3"/>
        <v>288150</v>
      </c>
      <c r="H2412" s="136">
        <v>20108</v>
      </c>
    </row>
    <row r="2413" spans="1:8">
      <c r="A2413" s="264" t="s">
        <v>3012</v>
      </c>
      <c r="C2413" s="265" t="s">
        <v>4873</v>
      </c>
      <c r="D2413" s="294">
        <v>16500</v>
      </c>
      <c r="E2413" s="294"/>
      <c r="F2413" s="136">
        <v>38</v>
      </c>
      <c r="G2413" s="136">
        <f t="shared" si="3"/>
        <v>627000</v>
      </c>
      <c r="H2413" s="136">
        <v>14454</v>
      </c>
    </row>
    <row r="2414" spans="1:8">
      <c r="A2414" s="138"/>
      <c r="C2414" s="144"/>
      <c r="D2414" s="293"/>
      <c r="E2414" s="293"/>
    </row>
    <row r="2415" spans="1:8">
      <c r="A2415" s="137">
        <v>93741077</v>
      </c>
      <c r="C2415" s="143" t="s">
        <v>3373</v>
      </c>
      <c r="D2415" s="291">
        <v>7200</v>
      </c>
      <c r="E2415" s="291"/>
      <c r="F2415" s="136">
        <v>23</v>
      </c>
      <c r="G2415" s="136">
        <f t="shared" ref="G2415:G2436" si="4">D2415*F2415</f>
        <v>165600</v>
      </c>
      <c r="H2415" s="136">
        <v>7810</v>
      </c>
    </row>
    <row r="2416" spans="1:8">
      <c r="A2416" s="137" t="s">
        <v>3024</v>
      </c>
      <c r="C2416" s="143" t="s">
        <v>3384</v>
      </c>
      <c r="D2416" s="293">
        <v>7240</v>
      </c>
      <c r="E2416" s="293"/>
      <c r="F2416" s="136">
        <v>40</v>
      </c>
      <c r="G2416" s="136">
        <f t="shared" si="4"/>
        <v>289600</v>
      </c>
      <c r="H2416" s="136">
        <v>7840</v>
      </c>
    </row>
    <row r="2417" spans="1:8">
      <c r="A2417" s="136"/>
      <c r="D2417" s="136"/>
      <c r="E2417" s="136"/>
      <c r="G2417" s="136">
        <f t="shared" si="4"/>
        <v>0</v>
      </c>
    </row>
    <row r="2418" spans="1:8">
      <c r="A2418" s="138" t="s">
        <v>3035</v>
      </c>
      <c r="C2418" s="144" t="s">
        <v>4876</v>
      </c>
      <c r="D2418" s="293">
        <v>35900</v>
      </c>
      <c r="E2418" s="293"/>
      <c r="F2418" s="136">
        <v>4</v>
      </c>
      <c r="G2418" s="136">
        <f t="shared" si="4"/>
        <v>143600</v>
      </c>
      <c r="H2418" s="136">
        <v>55217</v>
      </c>
    </row>
    <row r="2419" spans="1:8">
      <c r="A2419" s="138">
        <v>96535081</v>
      </c>
      <c r="C2419" s="144" t="s">
        <v>4625</v>
      </c>
      <c r="D2419" s="293">
        <v>39800</v>
      </c>
      <c r="E2419" s="293"/>
      <c r="F2419" s="136">
        <v>10</v>
      </c>
      <c r="G2419" s="136">
        <f t="shared" si="4"/>
        <v>398000</v>
      </c>
      <c r="H2419" s="136">
        <v>50996</v>
      </c>
    </row>
    <row r="2420" spans="1:8">
      <c r="A2420" s="138">
        <v>96535082</v>
      </c>
      <c r="C2420" s="144" t="s">
        <v>4626</v>
      </c>
      <c r="D2420" s="293">
        <v>39800</v>
      </c>
      <c r="E2420" s="293"/>
      <c r="F2420" s="136">
        <v>20</v>
      </c>
      <c r="G2420" s="136">
        <f t="shared" si="4"/>
        <v>796000</v>
      </c>
      <c r="H2420" s="136">
        <v>50996</v>
      </c>
    </row>
    <row r="2421" spans="1:8">
      <c r="A2421" s="138">
        <v>93381788</v>
      </c>
      <c r="C2421" s="144" t="s">
        <v>4647</v>
      </c>
      <c r="D2421" s="293">
        <v>47800</v>
      </c>
      <c r="E2421" s="293"/>
      <c r="F2421" s="136">
        <v>12</v>
      </c>
      <c r="G2421" s="136">
        <f t="shared" si="4"/>
        <v>573600</v>
      </c>
      <c r="H2421" s="136">
        <v>63370</v>
      </c>
    </row>
    <row r="2422" spans="1:8">
      <c r="A2422" s="138">
        <v>96415063</v>
      </c>
      <c r="C2422" s="144" t="s">
        <v>4871</v>
      </c>
      <c r="D2422" s="293">
        <v>48050</v>
      </c>
      <c r="E2422" s="293"/>
      <c r="F2422" s="136">
        <v>18</v>
      </c>
      <c r="G2422" s="136">
        <f t="shared" si="4"/>
        <v>864900</v>
      </c>
      <c r="H2422" s="136">
        <v>60910</v>
      </c>
    </row>
    <row r="2423" spans="1:8">
      <c r="A2423" s="138">
        <v>96415064</v>
      </c>
      <c r="C2423" s="144" t="s">
        <v>4872</v>
      </c>
      <c r="D2423" s="293">
        <v>48050</v>
      </c>
      <c r="E2423" s="293"/>
      <c r="F2423" s="136">
        <v>20</v>
      </c>
      <c r="G2423" s="136">
        <f t="shared" si="4"/>
        <v>961000</v>
      </c>
      <c r="H2423" s="136">
        <v>60910</v>
      </c>
    </row>
    <row r="2424" spans="1:8">
      <c r="A2424" s="136"/>
      <c r="D2424" s="136"/>
      <c r="E2424" s="136"/>
      <c r="G2424" s="136">
        <f t="shared" si="4"/>
        <v>0</v>
      </c>
    </row>
    <row r="2425" spans="1:8">
      <c r="A2425" s="138" t="s">
        <v>3187</v>
      </c>
      <c r="C2425" s="145" t="s">
        <v>3602</v>
      </c>
      <c r="D2425" s="291">
        <v>10040</v>
      </c>
      <c r="E2425" s="291"/>
      <c r="F2425" s="136">
        <v>38</v>
      </c>
      <c r="G2425" s="136">
        <f t="shared" si="4"/>
        <v>381520</v>
      </c>
    </row>
    <row r="2426" spans="1:8">
      <c r="A2426" s="138" t="s">
        <v>3159</v>
      </c>
      <c r="C2426" s="145" t="s">
        <v>3603</v>
      </c>
      <c r="D2426" s="291">
        <v>10040</v>
      </c>
      <c r="E2426" s="291"/>
      <c r="F2426" s="136">
        <v>28</v>
      </c>
      <c r="G2426" s="136">
        <f t="shared" si="4"/>
        <v>281120</v>
      </c>
    </row>
    <row r="2427" spans="1:8">
      <c r="A2427" s="138" t="s">
        <v>3161</v>
      </c>
      <c r="C2427" s="295" t="s">
        <v>3605</v>
      </c>
      <c r="D2427" s="291">
        <v>7200</v>
      </c>
      <c r="E2427" s="291"/>
      <c r="F2427" s="136">
        <v>2</v>
      </c>
      <c r="G2427" s="136">
        <f t="shared" si="4"/>
        <v>14400</v>
      </c>
    </row>
    <row r="2428" spans="1:8">
      <c r="A2428" s="145" t="s">
        <v>4898</v>
      </c>
      <c r="C2428" s="143" t="s">
        <v>3615</v>
      </c>
      <c r="D2428" s="293">
        <v>10640</v>
      </c>
      <c r="E2428" s="293"/>
      <c r="G2428" s="136">
        <f t="shared" si="4"/>
        <v>0</v>
      </c>
    </row>
    <row r="2429" spans="1:8">
      <c r="A2429" s="138" t="s">
        <v>4332</v>
      </c>
      <c r="C2429" s="143" t="s">
        <v>3612</v>
      </c>
      <c r="D2429" s="293">
        <v>8300</v>
      </c>
      <c r="E2429" s="293"/>
      <c r="F2429" s="136">
        <v>80</v>
      </c>
      <c r="G2429" s="136">
        <f t="shared" si="4"/>
        <v>664000</v>
      </c>
      <c r="H2429" s="136">
        <v>8600</v>
      </c>
    </row>
    <row r="2430" spans="1:8">
      <c r="A2430" s="136"/>
      <c r="D2430" s="136"/>
      <c r="E2430" s="136"/>
      <c r="F2430" s="266"/>
      <c r="G2430" s="136">
        <f t="shared" si="4"/>
        <v>0</v>
      </c>
    </row>
    <row r="2431" spans="1:8">
      <c r="A2431" s="137" t="s">
        <v>3271</v>
      </c>
      <c r="C2431" s="143" t="s">
        <v>3620</v>
      </c>
      <c r="D2431" s="293">
        <v>7100</v>
      </c>
      <c r="E2431" s="293"/>
      <c r="F2431" s="136">
        <v>26</v>
      </c>
      <c r="G2431" s="136">
        <f t="shared" si="4"/>
        <v>184600</v>
      </c>
      <c r="H2431" s="136">
        <v>6500</v>
      </c>
    </row>
    <row r="2432" spans="1:8">
      <c r="A2432" s="145" t="s">
        <v>3601</v>
      </c>
      <c r="C2432" s="143" t="s">
        <v>3616</v>
      </c>
      <c r="D2432" s="293">
        <v>13500</v>
      </c>
      <c r="E2432" s="293"/>
      <c r="F2432" s="136">
        <v>2</v>
      </c>
      <c r="G2432" s="136">
        <f t="shared" si="4"/>
        <v>27000</v>
      </c>
    </row>
    <row r="2433" spans="1:8">
      <c r="A2433" s="138" t="s">
        <v>4333</v>
      </c>
      <c r="C2433" s="143" t="s">
        <v>4664</v>
      </c>
      <c r="D2433" s="293">
        <v>7100</v>
      </c>
      <c r="E2433" s="293"/>
      <c r="F2433" s="136">
        <v>28</v>
      </c>
      <c r="G2433" s="136">
        <f t="shared" si="4"/>
        <v>198800</v>
      </c>
      <c r="H2433" s="136">
        <v>6850</v>
      </c>
    </row>
    <row r="2434" spans="1:8">
      <c r="A2434" s="138" t="s">
        <v>3177</v>
      </c>
      <c r="C2434" s="143" t="s">
        <v>3626</v>
      </c>
      <c r="D2434" s="293">
        <v>9990</v>
      </c>
      <c r="E2434" s="293"/>
      <c r="F2434" s="136">
        <v>12</v>
      </c>
      <c r="G2434" s="136">
        <f t="shared" si="4"/>
        <v>119880</v>
      </c>
    </row>
    <row r="2435" spans="1:8">
      <c r="A2435" s="138" t="s">
        <v>4621</v>
      </c>
      <c r="C2435" s="143" t="s">
        <v>4877</v>
      </c>
      <c r="D2435" s="293">
        <v>39850</v>
      </c>
      <c r="E2435" s="293"/>
      <c r="F2435" s="136">
        <v>60</v>
      </c>
      <c r="G2435" s="136">
        <f t="shared" si="4"/>
        <v>2391000</v>
      </c>
    </row>
    <row r="2436" spans="1:8">
      <c r="A2436" s="138" t="s">
        <v>4623</v>
      </c>
      <c r="C2436" s="143" t="s">
        <v>4878</v>
      </c>
      <c r="D2436" s="293">
        <v>39850</v>
      </c>
      <c r="E2436" s="293"/>
      <c r="F2436" s="136">
        <v>60</v>
      </c>
      <c r="G2436" s="136">
        <f t="shared" si="4"/>
        <v>2391000</v>
      </c>
    </row>
    <row r="2437" spans="1:8">
      <c r="A2437" s="138"/>
      <c r="C2437" s="143"/>
      <c r="D2437" s="293"/>
      <c r="E2437" s="293"/>
    </row>
    <row r="2438" spans="1:8">
      <c r="A2438" s="136"/>
      <c r="D2438" s="136"/>
      <c r="E2438" s="136"/>
      <c r="G2438" s="136">
        <f t="shared" ref="G2438:G2452" si="5">D2438*F2438</f>
        <v>0</v>
      </c>
    </row>
    <row r="2439" spans="1:8">
      <c r="A2439" s="139" t="s">
        <v>3185</v>
      </c>
      <c r="C2439" s="172" t="s">
        <v>3736</v>
      </c>
      <c r="D2439" s="293">
        <v>9380</v>
      </c>
      <c r="E2439" s="293"/>
      <c r="F2439" s="136">
        <v>10</v>
      </c>
      <c r="G2439" s="136">
        <f t="shared" si="5"/>
        <v>93800</v>
      </c>
    </row>
    <row r="2440" spans="1:8">
      <c r="A2440" s="139" t="s">
        <v>3186</v>
      </c>
      <c r="C2440" s="172" t="s">
        <v>3737</v>
      </c>
      <c r="D2440" s="293">
        <v>9380</v>
      </c>
      <c r="E2440" s="293"/>
      <c r="F2440" s="136">
        <v>9</v>
      </c>
      <c r="G2440" s="136">
        <f t="shared" si="5"/>
        <v>84420</v>
      </c>
    </row>
    <row r="2441" spans="1:8">
      <c r="A2441" s="139" t="s">
        <v>3187</v>
      </c>
      <c r="C2441" s="146" t="s">
        <v>3738</v>
      </c>
      <c r="D2441" s="293">
        <v>10040</v>
      </c>
      <c r="E2441" s="293"/>
      <c r="G2441" s="136">
        <f t="shared" si="5"/>
        <v>0</v>
      </c>
    </row>
    <row r="2442" spans="1:8">
      <c r="A2442" s="139" t="s">
        <v>3159</v>
      </c>
      <c r="C2442" s="146" t="s">
        <v>3739</v>
      </c>
      <c r="D2442" s="293">
        <v>10040</v>
      </c>
      <c r="E2442" s="293"/>
      <c r="G2442" s="136">
        <f t="shared" si="5"/>
        <v>0</v>
      </c>
    </row>
    <row r="2443" spans="1:8">
      <c r="A2443" s="139"/>
      <c r="C2443" s="146"/>
      <c r="D2443" s="293"/>
      <c r="E2443" s="293"/>
      <c r="G2443" s="136">
        <f t="shared" si="5"/>
        <v>0</v>
      </c>
    </row>
    <row r="2444" spans="1:8">
      <c r="A2444" s="139" t="s">
        <v>4676</v>
      </c>
      <c r="C2444" s="146" t="s">
        <v>4675</v>
      </c>
      <c r="D2444" s="293">
        <v>15210</v>
      </c>
      <c r="E2444" s="293"/>
      <c r="F2444" s="136">
        <v>2</v>
      </c>
      <c r="G2444" s="136">
        <f t="shared" si="5"/>
        <v>30420</v>
      </c>
    </row>
    <row r="2445" spans="1:8">
      <c r="A2445" s="153" t="s">
        <v>4674</v>
      </c>
      <c r="C2445" s="152" t="s">
        <v>4673</v>
      </c>
      <c r="D2445" s="293"/>
      <c r="E2445" s="293"/>
      <c r="G2445" s="136">
        <f t="shared" si="5"/>
        <v>0</v>
      </c>
    </row>
    <row r="2446" spans="1:8">
      <c r="A2446" s="153" t="s">
        <v>4635</v>
      </c>
      <c r="C2446" s="152" t="s">
        <v>4634</v>
      </c>
      <c r="D2446" s="293">
        <v>34460</v>
      </c>
      <c r="E2446" s="293"/>
      <c r="F2446" s="136">
        <v>40</v>
      </c>
      <c r="G2446" s="136">
        <f t="shared" si="5"/>
        <v>1378400</v>
      </c>
    </row>
    <row r="2447" spans="1:8">
      <c r="A2447" s="153" t="s">
        <v>4636</v>
      </c>
      <c r="C2447" s="152" t="s">
        <v>4638</v>
      </c>
      <c r="D2447" s="293">
        <v>19200</v>
      </c>
      <c r="E2447" s="293"/>
      <c r="F2447" s="136">
        <v>3</v>
      </c>
      <c r="G2447" s="136">
        <f t="shared" si="5"/>
        <v>57600</v>
      </c>
    </row>
    <row r="2448" spans="1:8">
      <c r="A2448" s="136"/>
      <c r="D2448" s="293"/>
      <c r="E2448" s="293"/>
      <c r="G2448" s="136">
        <f t="shared" si="5"/>
        <v>0</v>
      </c>
    </row>
    <row r="2449" spans="1:8">
      <c r="A2449" s="153" t="s">
        <v>4639</v>
      </c>
      <c r="C2449" s="152" t="s">
        <v>4637</v>
      </c>
      <c r="D2449" s="293"/>
      <c r="E2449" s="293"/>
      <c r="G2449" s="136">
        <f t="shared" si="5"/>
        <v>0</v>
      </c>
      <c r="H2449" s="136">
        <v>17370</v>
      </c>
    </row>
    <row r="2450" spans="1:8">
      <c r="A2450" s="136"/>
      <c r="D2450" s="293"/>
      <c r="E2450" s="293"/>
      <c r="G2450" s="136">
        <f t="shared" si="5"/>
        <v>0</v>
      </c>
    </row>
    <row r="2451" spans="1:8">
      <c r="A2451" s="138"/>
      <c r="C2451" s="143"/>
      <c r="D2451" s="293"/>
      <c r="E2451" s="293"/>
      <c r="G2451" s="136">
        <f t="shared" si="5"/>
        <v>0</v>
      </c>
    </row>
    <row r="2452" spans="1:8">
      <c r="A2452" s="138"/>
      <c r="C2452" s="143"/>
      <c r="D2452" s="293"/>
      <c r="E2452" s="293"/>
      <c r="G2452" s="136">
        <f t="shared" si="5"/>
        <v>0</v>
      </c>
    </row>
    <row r="2453" spans="1:8">
      <c r="A2453" s="137"/>
      <c r="C2453" s="142"/>
      <c r="D2453" s="291"/>
      <c r="E2453" s="291"/>
    </row>
    <row r="2454" spans="1:8">
      <c r="A2454" s="138"/>
      <c r="C2454" s="143"/>
      <c r="D2454" s="293"/>
      <c r="E2454" s="293"/>
      <c r="G2454" s="136">
        <f t="shared" ref="G2454" si="6">D2454*F2454</f>
        <v>0</v>
      </c>
    </row>
    <row r="2455" spans="1:8">
      <c r="A2455" s="136"/>
      <c r="D2455" s="293"/>
      <c r="E2455" s="293"/>
      <c r="G2455" s="136">
        <f>SUM(F2455)</f>
        <v>0</v>
      </c>
    </row>
    <row r="2456" spans="1:8">
      <c r="A2456" s="136"/>
      <c r="D2456" s="293"/>
      <c r="E2456" s="293"/>
      <c r="G2456" s="136">
        <f>SUM(G2384:G2455)</f>
        <v>19362960</v>
      </c>
      <c r="H2456" s="136">
        <v>16476604</v>
      </c>
    </row>
    <row r="2457" spans="1:8">
      <c r="A2457" s="136"/>
      <c r="C2457" s="136" t="s">
        <v>4640</v>
      </c>
      <c r="D2457" s="293"/>
      <c r="E2457" s="293"/>
    </row>
    <row r="2458" spans="1:8">
      <c r="A2458" s="136"/>
      <c r="C2458" s="136" t="s">
        <v>4641</v>
      </c>
      <c r="D2458" s="293"/>
      <c r="E2458" s="293"/>
    </row>
    <row r="2459" spans="1:8">
      <c r="A2459" s="136"/>
      <c r="C2459" s="136" t="s">
        <v>4642</v>
      </c>
      <c r="D2459" s="293"/>
      <c r="E2459" s="293"/>
    </row>
    <row r="2460" spans="1:8">
      <c r="A2460" s="136"/>
    </row>
    <row r="2461" spans="1:8">
      <c r="A2461" s="136"/>
    </row>
    <row r="2462" spans="1:8">
      <c r="A2462" s="136"/>
    </row>
    <row r="2475" spans="1:5">
      <c r="A2475" s="136"/>
      <c r="B2475" s="263"/>
      <c r="D2475" s="136"/>
      <c r="E2475" s="136"/>
    </row>
    <row r="2494" spans="1:5">
      <c r="A2494" s="136"/>
      <c r="B2494" s="263"/>
      <c r="C2494" s="296" t="s">
        <v>1163</v>
      </c>
      <c r="D2494" s="136"/>
      <c r="E2494" s="136"/>
    </row>
    <row r="2495" spans="1:5">
      <c r="A2495" s="136"/>
      <c r="B2495" s="131"/>
    </row>
    <row r="2496" spans="1:5">
      <c r="A2496" s="136"/>
      <c r="B2496" s="263"/>
      <c r="C2496" s="136" t="s">
        <v>2445</v>
      </c>
      <c r="D2496" s="269">
        <v>1600</v>
      </c>
    </row>
    <row r="2497" spans="1:5">
      <c r="A2497" s="136"/>
      <c r="B2497" s="263"/>
      <c r="C2497" s="136" t="s">
        <v>770</v>
      </c>
      <c r="D2497" s="269">
        <v>1000</v>
      </c>
    </row>
    <row r="2498" spans="1:5">
      <c r="A2498" s="136"/>
      <c r="B2498" s="136" t="s">
        <v>198</v>
      </c>
      <c r="C2498" s="136" t="s">
        <v>1458</v>
      </c>
      <c r="D2498" s="269">
        <v>38490</v>
      </c>
    </row>
    <row r="2499" spans="1:5">
      <c r="A2499" s="136"/>
      <c r="B2499" s="263" t="s">
        <v>1909</v>
      </c>
      <c r="C2499" s="136" t="s">
        <v>1500</v>
      </c>
      <c r="D2499" s="269">
        <v>10900</v>
      </c>
    </row>
    <row r="2500" spans="1:5">
      <c r="A2500" s="136"/>
      <c r="B2500" s="136" t="s">
        <v>198</v>
      </c>
      <c r="C2500" s="136" t="s">
        <v>979</v>
      </c>
      <c r="D2500" s="261">
        <v>39680</v>
      </c>
      <c r="E2500" s="261"/>
    </row>
    <row r="2501" spans="1:5">
      <c r="A2501" s="136"/>
      <c r="B2501" s="136" t="s">
        <v>198</v>
      </c>
      <c r="C2501" s="136" t="s">
        <v>980</v>
      </c>
      <c r="D2501" s="261">
        <v>39680</v>
      </c>
      <c r="E2501" s="261"/>
    </row>
    <row r="2502" spans="1:5">
      <c r="A2502" s="136"/>
      <c r="B2502" s="136" t="s">
        <v>198</v>
      </c>
      <c r="C2502" s="136" t="s">
        <v>981</v>
      </c>
      <c r="D2502" s="261">
        <v>39680</v>
      </c>
      <c r="E2502" s="261"/>
    </row>
    <row r="2503" spans="1:5">
      <c r="A2503" s="136"/>
      <c r="B2503" s="263"/>
      <c r="C2503" s="136" t="s">
        <v>2067</v>
      </c>
      <c r="D2503" s="269">
        <v>900</v>
      </c>
    </row>
    <row r="2504" spans="1:5">
      <c r="A2504" s="136"/>
      <c r="B2504" s="263" t="s">
        <v>198</v>
      </c>
      <c r="C2504" s="136" t="s">
        <v>203</v>
      </c>
      <c r="D2504" s="269">
        <v>20990</v>
      </c>
    </row>
    <row r="2505" spans="1:5">
      <c r="A2505" s="136"/>
      <c r="B2505" s="263" t="s">
        <v>198</v>
      </c>
      <c r="C2505" s="136" t="s">
        <v>204</v>
      </c>
      <c r="D2505" s="269">
        <v>20990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Hoja3</vt:lpstr>
      <vt:lpstr>Hoja2</vt:lpstr>
      <vt:lpstr>Hoja4</vt:lpstr>
      <vt:lpstr>LISTA FULL</vt:lpstr>
      <vt:lpstr>TERCEROS FULL</vt:lpstr>
      <vt:lpstr>Hoja1!Títulos_a_imprimir</vt:lpstr>
    </vt:vector>
  </TitlesOfParts>
  <Company>usuario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Manuel Alexander Ramírez Viatela</cp:lastModifiedBy>
  <cp:lastPrinted>2014-06-11T20:21:15Z</cp:lastPrinted>
  <dcterms:created xsi:type="dcterms:W3CDTF">2000-05-09T15:48:24Z</dcterms:created>
  <dcterms:modified xsi:type="dcterms:W3CDTF">2014-07-25T16:01:48Z</dcterms:modified>
</cp:coreProperties>
</file>