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INFO6205\Assignment3\"/>
    </mc:Choice>
  </mc:AlternateContent>
  <xr:revisionPtr revIDLastSave="0" documentId="13_ncr:1_{4B2DDED0-321B-4A9D-9636-F5D99EE30D85}" xr6:coauthVersionLast="47" xr6:coauthVersionMax="47" xr10:uidLastSave="{00000000-0000-0000-0000-000000000000}"/>
  <bookViews>
    <workbookView xWindow="-110" yWindow="-110" windowWidth="19420" windowHeight="10420" activeTab="1" xr2:uid="{E31A5E82-D0DE-45C7-9E1E-3E0888F8F4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C43" i="2"/>
  <c r="C44" i="2"/>
  <c r="C45" i="2"/>
  <c r="C46" i="2"/>
  <c r="C47" i="2"/>
  <c r="C48" i="2"/>
  <c r="C49" i="2"/>
  <c r="C50" i="2"/>
  <c r="C5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C2" i="2"/>
  <c r="H8" i="1"/>
  <c r="H6" i="1"/>
  <c r="I6" i="1"/>
  <c r="J6" i="1"/>
  <c r="K6" i="1"/>
  <c r="L6" i="1"/>
  <c r="G6" i="1"/>
  <c r="I2" i="1"/>
  <c r="I8" i="1" s="1"/>
  <c r="J2" i="1"/>
  <c r="J8" i="1" s="1"/>
  <c r="K2" i="1"/>
  <c r="K8" i="1" s="1"/>
  <c r="L2" i="1"/>
  <c r="L8" i="1" s="1"/>
  <c r="H2" i="1"/>
  <c r="G2" i="1"/>
  <c r="G8" i="1" s="1"/>
</calcChain>
</file>

<file path=xl/sharedStrings.xml><?xml version="1.0" encoding="utf-8"?>
<sst xmlns="http://schemas.openxmlformats.org/spreadsheetml/2006/main" count="13" uniqueCount="12">
  <si>
    <t>n=10</t>
    <phoneticPr fontId="2" type="noConversion"/>
  </si>
  <si>
    <t>n=50</t>
    <phoneticPr fontId="2" type="noConversion"/>
  </si>
  <si>
    <t>n=250</t>
    <phoneticPr fontId="2" type="noConversion"/>
  </si>
  <si>
    <t>n=1250</t>
    <phoneticPr fontId="2" type="noConversion"/>
  </si>
  <si>
    <t>n=6250</t>
    <phoneticPr fontId="2" type="noConversion"/>
  </si>
  <si>
    <t>n=31250</t>
    <phoneticPr fontId="2" type="noConversion"/>
  </si>
  <si>
    <t>average</t>
    <phoneticPr fontId="2" type="noConversion"/>
  </si>
  <si>
    <t>n</t>
    <phoneticPr fontId="2" type="noConversion"/>
  </si>
  <si>
    <t>1/2*n*In(n)</t>
    <phoneticPr fontId="2" type="noConversion"/>
  </si>
  <si>
    <t>Error</t>
    <phoneticPr fontId="2" type="noConversion"/>
  </si>
  <si>
    <t>m</t>
    <phoneticPr fontId="2" type="noConversion"/>
  </si>
  <si>
    <t>1/2*n*ln(n)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</si>
</sst>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 altLang="zh-CN" sz="1400" b="0" i="0" u="none" strike="noStrike" baseline="0"/>
              <a:t>Relationship Between Objectives(n) &amp; Pairs(m)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Pair(m)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Sheet1!$G$4:$L$4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</c:numCache>
            </c:numRef>
          </c:cat>
          <c:val>
            <c:numRef>
              <c:f>Sheet1!$G$2:$L$2</c:f>
              <c:numCache>
                <c:formatCode>General</c:formatCode>
                <c:ptCount val="6"/>
                <c:pt idx="0">
                  <c:v>16.25</c:v>
                </c:pt>
                <c:pt idx="1">
                  <c:v>109.3</c:v>
                </c:pt>
                <c:pt idx="2">
                  <c:v>811.85</c:v>
                </c:pt>
                <c:pt idx="3">
                  <c:v>4978.7</c:v>
                </c:pt>
                <c:pt idx="4">
                  <c:v>29994.15</c:v>
                </c:pt>
                <c:pt idx="5">
                  <c:v>166179.9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AB3-884A-7C52A1D5C66A}"/>
            </c:ext>
          </c:extLst>
        </c:ser>
        <c:ser>
          <c:idx val="1"/>
          <c:order val="1"/>
          <c:tx>
            <c:v>1/2*n*In(n)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Sheet1!$G$4:$L$4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</c:numCache>
            </c:numRef>
          </c:cat>
          <c:val>
            <c:numRef>
              <c:f>Sheet1!$G$6:$L$6</c:f>
              <c:numCache>
                <c:formatCode>General</c:formatCode>
                <c:ptCount val="6"/>
                <c:pt idx="0">
                  <c:v>11.51292546497023</c:v>
                </c:pt>
                <c:pt idx="1">
                  <c:v>97.800575135703653</c:v>
                </c:pt>
                <c:pt idx="2">
                  <c:v>690.18261473278073</c:v>
                </c:pt>
                <c:pt idx="3">
                  <c:v>4456.8117689352166</c:v>
                </c:pt>
                <c:pt idx="4">
                  <c:v>27313.552321032646</c:v>
                </c:pt>
                <c:pt idx="5">
                  <c:v>161715.22898694608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AB3-884A-7C52A1D5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538576"/>
        <c:axId val="628535696"/>
      </c:lineChart>
      <c:catAx>
        <c:axId val="6285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35696"/>
        <c:crosses val="autoZero"/>
        <c:auto val="1"/>
        <c:lblAlgn val="ctr"/>
        <c:lblOffset val="100"/>
        <c:noMultiLvlLbl val="0"/>
      </c:catAx>
      <c:valAx>
        <c:axId val="628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62773403324589"/>
          <c:y val="0.85705963837853605"/>
          <c:w val="0.394300087489063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 altLang="zh-CN"/>
              <a:t>Relationship Between Objectives(n) &amp; Pairs(m)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Pair(m)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6425</c:v>
                </c:pt>
                <c:pt idx="1">
                  <c:v>9038</c:v>
                </c:pt>
                <c:pt idx="2">
                  <c:v>46039</c:v>
                </c:pt>
                <c:pt idx="3">
                  <c:v>16934</c:v>
                </c:pt>
                <c:pt idx="4">
                  <c:v>48945</c:v>
                </c:pt>
                <c:pt idx="5">
                  <c:v>18612</c:v>
                </c:pt>
                <c:pt idx="6">
                  <c:v>20633</c:v>
                </c:pt>
                <c:pt idx="7">
                  <c:v>29712</c:v>
                </c:pt>
                <c:pt idx="8">
                  <c:v>2988</c:v>
                </c:pt>
                <c:pt idx="9">
                  <c:v>6365</c:v>
                </c:pt>
                <c:pt idx="10">
                  <c:v>11646</c:v>
                </c:pt>
                <c:pt idx="11">
                  <c:v>41318</c:v>
                </c:pt>
                <c:pt idx="12">
                  <c:v>16916</c:v>
                </c:pt>
                <c:pt idx="13">
                  <c:v>16713</c:v>
                </c:pt>
                <c:pt idx="14">
                  <c:v>21029</c:v>
                </c:pt>
                <c:pt idx="15">
                  <c:v>5819</c:v>
                </c:pt>
                <c:pt idx="16">
                  <c:v>27630</c:v>
                </c:pt>
                <c:pt idx="17">
                  <c:v>22584</c:v>
                </c:pt>
                <c:pt idx="18">
                  <c:v>1746</c:v>
                </c:pt>
                <c:pt idx="19">
                  <c:v>876</c:v>
                </c:pt>
                <c:pt idx="20">
                  <c:v>30796</c:v>
                </c:pt>
                <c:pt idx="21">
                  <c:v>14580</c:v>
                </c:pt>
                <c:pt idx="22">
                  <c:v>14211</c:v>
                </c:pt>
                <c:pt idx="23">
                  <c:v>28534</c:v>
                </c:pt>
                <c:pt idx="24">
                  <c:v>46269</c:v>
                </c:pt>
                <c:pt idx="25">
                  <c:v>1771</c:v>
                </c:pt>
                <c:pt idx="26">
                  <c:v>24833</c:v>
                </c:pt>
                <c:pt idx="27">
                  <c:v>25845</c:v>
                </c:pt>
                <c:pt idx="28">
                  <c:v>41567</c:v>
                </c:pt>
                <c:pt idx="29">
                  <c:v>46696</c:v>
                </c:pt>
                <c:pt idx="30">
                  <c:v>22225</c:v>
                </c:pt>
                <c:pt idx="31">
                  <c:v>20826</c:v>
                </c:pt>
                <c:pt idx="32">
                  <c:v>8549</c:v>
                </c:pt>
                <c:pt idx="33">
                  <c:v>11725</c:v>
                </c:pt>
                <c:pt idx="34">
                  <c:v>8570</c:v>
                </c:pt>
                <c:pt idx="35">
                  <c:v>6551</c:v>
                </c:pt>
                <c:pt idx="36">
                  <c:v>24243</c:v>
                </c:pt>
                <c:pt idx="37">
                  <c:v>25119</c:v>
                </c:pt>
                <c:pt idx="38">
                  <c:v>44657</c:v>
                </c:pt>
                <c:pt idx="39">
                  <c:v>38603</c:v>
                </c:pt>
                <c:pt idx="40">
                  <c:v>27094</c:v>
                </c:pt>
                <c:pt idx="41">
                  <c:v>42222</c:v>
                </c:pt>
                <c:pt idx="42">
                  <c:v>36335</c:v>
                </c:pt>
                <c:pt idx="43">
                  <c:v>11301</c:v>
                </c:pt>
                <c:pt idx="44">
                  <c:v>45169</c:v>
                </c:pt>
                <c:pt idx="45">
                  <c:v>26112</c:v>
                </c:pt>
                <c:pt idx="46">
                  <c:v>32453</c:v>
                </c:pt>
                <c:pt idx="47">
                  <c:v>21878</c:v>
                </c:pt>
                <c:pt idx="48">
                  <c:v>22145</c:v>
                </c:pt>
                <c:pt idx="49">
                  <c:v>40585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27762</c:v>
                </c:pt>
                <c:pt idx="1">
                  <c:v>41690</c:v>
                </c:pt>
                <c:pt idx="2">
                  <c:v>237093</c:v>
                </c:pt>
                <c:pt idx="3">
                  <c:v>72435</c:v>
                </c:pt>
                <c:pt idx="4">
                  <c:v>234040</c:v>
                </c:pt>
                <c:pt idx="5">
                  <c:v>95315</c:v>
                </c:pt>
                <c:pt idx="6">
                  <c:v>89942</c:v>
                </c:pt>
                <c:pt idx="7">
                  <c:v>146847</c:v>
                </c:pt>
                <c:pt idx="8">
                  <c:v>11451</c:v>
                </c:pt>
                <c:pt idx="9">
                  <c:v>27713</c:v>
                </c:pt>
                <c:pt idx="10">
                  <c:v>53449</c:v>
                </c:pt>
                <c:pt idx="11">
                  <c:v>216311</c:v>
                </c:pt>
                <c:pt idx="12">
                  <c:v>88421</c:v>
                </c:pt>
                <c:pt idx="13">
                  <c:v>100867</c:v>
                </c:pt>
                <c:pt idx="14">
                  <c:v>125105</c:v>
                </c:pt>
                <c:pt idx="15">
                  <c:v>24141</c:v>
                </c:pt>
                <c:pt idx="16">
                  <c:v>154260</c:v>
                </c:pt>
                <c:pt idx="17">
                  <c:v>103629</c:v>
                </c:pt>
                <c:pt idx="18">
                  <c:v>6648</c:v>
                </c:pt>
                <c:pt idx="19">
                  <c:v>3046</c:v>
                </c:pt>
                <c:pt idx="20">
                  <c:v>166214</c:v>
                </c:pt>
                <c:pt idx="21">
                  <c:v>73636</c:v>
                </c:pt>
                <c:pt idx="22">
                  <c:v>67849</c:v>
                </c:pt>
                <c:pt idx="23">
                  <c:v>169003</c:v>
                </c:pt>
                <c:pt idx="24">
                  <c:v>259005</c:v>
                </c:pt>
                <c:pt idx="25">
                  <c:v>7983</c:v>
                </c:pt>
                <c:pt idx="26">
                  <c:v>125701</c:v>
                </c:pt>
                <c:pt idx="27">
                  <c:v>131174</c:v>
                </c:pt>
                <c:pt idx="28">
                  <c:v>237428</c:v>
                </c:pt>
                <c:pt idx="29">
                  <c:v>233687</c:v>
                </c:pt>
                <c:pt idx="30">
                  <c:v>98630</c:v>
                </c:pt>
                <c:pt idx="31">
                  <c:v>96719</c:v>
                </c:pt>
                <c:pt idx="32">
                  <c:v>36823</c:v>
                </c:pt>
                <c:pt idx="33">
                  <c:v>53286</c:v>
                </c:pt>
                <c:pt idx="34">
                  <c:v>39718</c:v>
                </c:pt>
                <c:pt idx="35">
                  <c:v>24812</c:v>
                </c:pt>
                <c:pt idx="36">
                  <c:v>112340</c:v>
                </c:pt>
                <c:pt idx="37">
                  <c:v>165795</c:v>
                </c:pt>
                <c:pt idx="38">
                  <c:v>236680</c:v>
                </c:pt>
                <c:pt idx="39">
                  <c:v>253896</c:v>
                </c:pt>
                <c:pt idx="40">
                  <c:v>119956</c:v>
                </c:pt>
                <c:pt idx="41">
                  <c:v>233139</c:v>
                </c:pt>
                <c:pt idx="42">
                  <c:v>178962</c:v>
                </c:pt>
                <c:pt idx="43">
                  <c:v>51999</c:v>
                </c:pt>
                <c:pt idx="44">
                  <c:v>276467</c:v>
                </c:pt>
                <c:pt idx="45">
                  <c:v>169475</c:v>
                </c:pt>
                <c:pt idx="46">
                  <c:v>163204</c:v>
                </c:pt>
                <c:pt idx="47">
                  <c:v>115267</c:v>
                </c:pt>
                <c:pt idx="48">
                  <c:v>101062</c:v>
                </c:pt>
                <c:pt idx="49">
                  <c:v>222579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5-4A95-A595-EF87CE5467F6}"/>
            </c:ext>
          </c:extLst>
        </c:ser>
        <c:ser>
          <c:idx val="0"/>
          <c:order val="1"/>
          <c:tx>
            <c:v>1/2*n*ln(n)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6425</c:v>
                </c:pt>
                <c:pt idx="1">
                  <c:v>9038</c:v>
                </c:pt>
                <c:pt idx="2">
                  <c:v>46039</c:v>
                </c:pt>
                <c:pt idx="3">
                  <c:v>16934</c:v>
                </c:pt>
                <c:pt idx="4">
                  <c:v>48945</c:v>
                </c:pt>
                <c:pt idx="5">
                  <c:v>18612</c:v>
                </c:pt>
                <c:pt idx="6">
                  <c:v>20633</c:v>
                </c:pt>
                <c:pt idx="7">
                  <c:v>29712</c:v>
                </c:pt>
                <c:pt idx="8">
                  <c:v>2988</c:v>
                </c:pt>
                <c:pt idx="9">
                  <c:v>6365</c:v>
                </c:pt>
                <c:pt idx="10">
                  <c:v>11646</c:v>
                </c:pt>
                <c:pt idx="11">
                  <c:v>41318</c:v>
                </c:pt>
                <c:pt idx="12">
                  <c:v>16916</c:v>
                </c:pt>
                <c:pt idx="13">
                  <c:v>16713</c:v>
                </c:pt>
                <c:pt idx="14">
                  <c:v>21029</c:v>
                </c:pt>
                <c:pt idx="15">
                  <c:v>5819</c:v>
                </c:pt>
                <c:pt idx="16">
                  <c:v>27630</c:v>
                </c:pt>
                <c:pt idx="17">
                  <c:v>22584</c:v>
                </c:pt>
                <c:pt idx="18">
                  <c:v>1746</c:v>
                </c:pt>
                <c:pt idx="19">
                  <c:v>876</c:v>
                </c:pt>
                <c:pt idx="20">
                  <c:v>30796</c:v>
                </c:pt>
                <c:pt idx="21">
                  <c:v>14580</c:v>
                </c:pt>
                <c:pt idx="22">
                  <c:v>14211</c:v>
                </c:pt>
                <c:pt idx="23">
                  <c:v>28534</c:v>
                </c:pt>
                <c:pt idx="24">
                  <c:v>46269</c:v>
                </c:pt>
                <c:pt idx="25">
                  <c:v>1771</c:v>
                </c:pt>
                <c:pt idx="26">
                  <c:v>24833</c:v>
                </c:pt>
                <c:pt idx="27">
                  <c:v>25845</c:v>
                </c:pt>
                <c:pt idx="28">
                  <c:v>41567</c:v>
                </c:pt>
                <c:pt idx="29">
                  <c:v>46696</c:v>
                </c:pt>
                <c:pt idx="30">
                  <c:v>22225</c:v>
                </c:pt>
                <c:pt idx="31">
                  <c:v>20826</c:v>
                </c:pt>
                <c:pt idx="32">
                  <c:v>8549</c:v>
                </c:pt>
                <c:pt idx="33">
                  <c:v>11725</c:v>
                </c:pt>
                <c:pt idx="34">
                  <c:v>8570</c:v>
                </c:pt>
                <c:pt idx="35">
                  <c:v>6551</c:v>
                </c:pt>
                <c:pt idx="36">
                  <c:v>24243</c:v>
                </c:pt>
                <c:pt idx="37">
                  <c:v>25119</c:v>
                </c:pt>
                <c:pt idx="38">
                  <c:v>44657</c:v>
                </c:pt>
                <c:pt idx="39">
                  <c:v>38603</c:v>
                </c:pt>
                <c:pt idx="40">
                  <c:v>27094</c:v>
                </c:pt>
                <c:pt idx="41">
                  <c:v>42222</c:v>
                </c:pt>
                <c:pt idx="42">
                  <c:v>36335</c:v>
                </c:pt>
                <c:pt idx="43">
                  <c:v>11301</c:v>
                </c:pt>
                <c:pt idx="44">
                  <c:v>45169</c:v>
                </c:pt>
                <c:pt idx="45">
                  <c:v>26112</c:v>
                </c:pt>
                <c:pt idx="46">
                  <c:v>32453</c:v>
                </c:pt>
                <c:pt idx="47">
                  <c:v>21878</c:v>
                </c:pt>
                <c:pt idx="48">
                  <c:v>22145</c:v>
                </c:pt>
                <c:pt idx="49">
                  <c:v>40585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28167.045510114989</c:v>
                </c:pt>
                <c:pt idx="1">
                  <c:v>41164.44402547997</c:v>
                </c:pt>
                <c:pt idx="2">
                  <c:v>247165.99153497923</c:v>
                </c:pt>
                <c:pt idx="3">
                  <c:v>82443.845473150228</c:v>
                </c:pt>
                <c:pt idx="4">
                  <c:v>264265.12874985387</c:v>
                </c:pt>
                <c:pt idx="5">
                  <c:v>91492.514231448004</c:v>
                </c:pt>
                <c:pt idx="6">
                  <c:v>102490.78592803184</c:v>
                </c:pt>
                <c:pt idx="7">
                  <c:v>153006.49414905001</c:v>
                </c:pt>
                <c:pt idx="8">
                  <c:v>11955.525162101545</c:v>
                </c:pt>
                <c:pt idx="9">
                  <c:v>27874.147468730469</c:v>
                </c:pt>
                <c:pt idx="10">
                  <c:v>54519.107219108111</c:v>
                </c:pt>
                <c:pt idx="11">
                  <c:v>219585.61665628417</c:v>
                </c:pt>
                <c:pt idx="12">
                  <c:v>82347.216549694349</c:v>
                </c:pt>
                <c:pt idx="13">
                  <c:v>81258.122481953993</c:v>
                </c:pt>
                <c:pt idx="14">
                  <c:v>104657.7340595999</c:v>
                </c:pt>
                <c:pt idx="15">
                  <c:v>25222.117138698581</c:v>
                </c:pt>
                <c:pt idx="16">
                  <c:v>141281.27222852974</c:v>
                </c:pt>
                <c:pt idx="17">
                  <c:v>113202.2657844871</c:v>
                </c:pt>
                <c:pt idx="18">
                  <c:v>6517.0172288768044</c:v>
                </c:pt>
                <c:pt idx="19">
                  <c:v>2967.6103478301397</c:v>
                </c:pt>
                <c:pt idx="20">
                  <c:v>159140.4871119475</c:v>
                </c:pt>
                <c:pt idx="21">
                  <c:v>69892.189780551707</c:v>
                </c:pt>
                <c:pt idx="22">
                  <c:v>67941.168044055972</c:v>
                </c:pt>
                <c:pt idx="23">
                  <c:v>146363.03631470579</c:v>
                </c:pt>
                <c:pt idx="24">
                  <c:v>248516.06139064283</c:v>
                </c:pt>
                <c:pt idx="25">
                  <c:v>6622.9198292566989</c:v>
                </c:pt>
                <c:pt idx="26">
                  <c:v>125654.09461403526</c:v>
                </c:pt>
                <c:pt idx="27">
                  <c:v>131290.95157527548</c:v>
                </c:pt>
                <c:pt idx="28">
                  <c:v>221033.80821332583</c:v>
                </c:pt>
                <c:pt idx="29">
                  <c:v>251024.0090961589</c:v>
                </c:pt>
                <c:pt idx="30">
                  <c:v>111224.71313349615</c:v>
                </c:pt>
                <c:pt idx="31">
                  <c:v>103546.42929224051</c:v>
                </c:pt>
                <c:pt idx="32">
                  <c:v>38699.483238214139</c:v>
                </c:pt>
                <c:pt idx="33">
                  <c:v>54928.568253306134</c:v>
                </c:pt>
                <c:pt idx="34">
                  <c:v>38805.058604670972</c:v>
                </c:pt>
                <c:pt idx="35">
                  <c:v>28783.040224591259</c:v>
                </c:pt>
                <c:pt idx="36">
                  <c:v>122377.24814699922</c:v>
                </c:pt>
                <c:pt idx="37">
                  <c:v>127245.06473465369</c:v>
                </c:pt>
                <c:pt idx="38">
                  <c:v>239066.03242214504</c:v>
                </c:pt>
                <c:pt idx="39">
                  <c:v>203844.78738986322</c:v>
                </c:pt>
                <c:pt idx="40">
                  <c:v>138275.14450816583</c:v>
                </c:pt>
                <c:pt idx="41">
                  <c:v>224846.85784780927</c:v>
                </c:pt>
                <c:pt idx="42">
                  <c:v>190768.50127937424</c:v>
                </c:pt>
                <c:pt idx="43">
                  <c:v>52734.119027683038</c:v>
                </c:pt>
                <c:pt idx="44">
                  <c:v>242064.42657235012</c:v>
                </c:pt>
                <c:pt idx="45">
                  <c:v>132781.48176536462</c:v>
                </c:pt>
                <c:pt idx="46">
                  <c:v>168553.55034451402</c:v>
                </c:pt>
                <c:pt idx="47">
                  <c:v>109316.01784395163</c:v>
                </c:pt>
                <c:pt idx="48">
                  <c:v>110784.42628861619</c:v>
                </c:pt>
                <c:pt idx="49">
                  <c:v>215326.83887602016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5-4A95-A595-EF87CE5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32624"/>
        <c:axId val="464729104"/>
      </c:lineChart>
      <c:catAx>
        <c:axId val="4647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29104"/>
        <c:crosses val="autoZero"/>
        <c:auto val="1"/>
        <c:lblAlgn val="ctr"/>
        <c:lblOffset val="100"/>
        <c:noMultiLvlLbl val="0"/>
      </c:catAx>
      <c:valAx>
        <c:axId val="4647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8</xdr:row>
      <xdr:rowOff>15875</xdr:rowOff>
    </xdr:from>
    <xdr:to>
      <xdr:col>12</xdr:col>
      <xdr:colOff>584200</xdr:colOff>
      <xdr:row>23</xdr:row>
      <xdr:rowOff>92075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19FC68-F4D9-4EE9-8448-88E9A0C3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111125</xdr:rowOff>
    </xdr:from>
    <xdr:to>
      <xdr:col>10</xdr:col>
      <xdr:colOff>228600</xdr:colOff>
      <xdr:row>18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77C562-0862-43B7-A39C-272DB5535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243F-E81C-4363-B151-888C1B9A4C2F}">
  <dimension ref="A1:L21"/>
  <sheetViews>
    <sheetView workbookViewId="0">
      <selection activeCell="F4" sqref="F4"/>
    </sheetView>
  </sheetViews>
  <sheetFormatPr defaultRowHeight="14" x14ac:dyDescent="0.3"/>
  <cols>
    <col min="1" max="1" width="9.33203125" style="1" customWidth="1"/>
    <col min="2" max="2" width="10.1640625" style="1" customWidth="1"/>
    <col min="3" max="3" width="9.5" style="1" customWidth="1"/>
    <col min="4" max="4" width="10.08203125" style="1" customWidth="1"/>
    <col min="5" max="5" width="9.33203125" style="1" customWidth="1"/>
    <col min="6" max="6" width="9.83203125" style="1" customWidth="1"/>
    <col min="7" max="16384" width="8.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/>
      <c r="I1" s="4"/>
      <c r="J1" s="4"/>
      <c r="K1" s="4"/>
      <c r="L1" s="4"/>
    </row>
    <row r="2" spans="1:12" x14ac:dyDescent="0.3">
      <c r="A2" s="1">
        <v>13</v>
      </c>
      <c r="B2" s="1">
        <v>115</v>
      </c>
      <c r="C2" s="1">
        <v>871</v>
      </c>
      <c r="D2" s="1">
        <v>4307</v>
      </c>
      <c r="E2" s="1">
        <v>32887</v>
      </c>
      <c r="F2" s="1">
        <v>164067</v>
      </c>
      <c r="G2" s="1">
        <f t="shared" ref="G2:L2" si="0">AVERAGE(A2:A21)</f>
        <v>16.25</v>
      </c>
      <c r="H2" s="1">
        <f t="shared" si="0"/>
        <v>109.3</v>
      </c>
      <c r="I2" s="1">
        <f t="shared" si="0"/>
        <v>811.85</v>
      </c>
      <c r="J2" s="1">
        <f t="shared" si="0"/>
        <v>4978.7</v>
      </c>
      <c r="K2" s="1">
        <f t="shared" si="0"/>
        <v>29994.15</v>
      </c>
      <c r="L2" s="1">
        <f t="shared" si="0"/>
        <v>166179.9</v>
      </c>
    </row>
    <row r="3" spans="1:12" x14ac:dyDescent="0.3">
      <c r="A3" s="1">
        <v>24</v>
      </c>
      <c r="B3" s="1">
        <v>88</v>
      </c>
      <c r="C3" s="1">
        <v>789</v>
      </c>
      <c r="D3" s="1">
        <v>4924</v>
      </c>
      <c r="E3" s="1">
        <v>25958</v>
      </c>
      <c r="F3" s="1">
        <v>157593</v>
      </c>
      <c r="G3" s="4" t="s">
        <v>7</v>
      </c>
      <c r="H3" s="4"/>
      <c r="I3" s="4"/>
      <c r="J3" s="4"/>
      <c r="K3" s="4"/>
      <c r="L3" s="4"/>
    </row>
    <row r="4" spans="1:12" x14ac:dyDescent="0.3">
      <c r="A4" s="1">
        <v>18</v>
      </c>
      <c r="B4" s="1">
        <v>95</v>
      </c>
      <c r="C4" s="1">
        <v>643</v>
      </c>
      <c r="D4" s="1">
        <v>3907</v>
      </c>
      <c r="E4" s="1">
        <v>26670</v>
      </c>
      <c r="F4" s="1">
        <v>163970</v>
      </c>
      <c r="G4" s="1">
        <v>10</v>
      </c>
      <c r="H4" s="1">
        <v>50</v>
      </c>
      <c r="I4" s="1">
        <v>250</v>
      </c>
      <c r="J4" s="1">
        <v>1250</v>
      </c>
      <c r="K4" s="1">
        <v>6250</v>
      </c>
      <c r="L4" s="1">
        <v>31250</v>
      </c>
    </row>
    <row r="5" spans="1:12" x14ac:dyDescent="0.3">
      <c r="A5" s="1">
        <v>16</v>
      </c>
      <c r="B5" s="1">
        <v>70</v>
      </c>
      <c r="C5" s="1">
        <v>931</v>
      </c>
      <c r="D5" s="1">
        <v>5811</v>
      </c>
      <c r="E5" s="1">
        <v>28598</v>
      </c>
      <c r="F5" s="1">
        <v>147844</v>
      </c>
      <c r="G5" s="4" t="s">
        <v>8</v>
      </c>
      <c r="H5" s="4"/>
      <c r="I5" s="4"/>
      <c r="J5" s="4"/>
      <c r="K5" s="4"/>
      <c r="L5" s="4"/>
    </row>
    <row r="6" spans="1:12" x14ac:dyDescent="0.3">
      <c r="A6" s="1">
        <v>17</v>
      </c>
      <c r="B6" s="1">
        <v>133</v>
      </c>
      <c r="C6" s="1">
        <v>831</v>
      </c>
      <c r="D6" s="1">
        <v>5376</v>
      </c>
      <c r="E6" s="1">
        <v>25925</v>
      </c>
      <c r="F6" s="1">
        <v>179947</v>
      </c>
      <c r="G6" s="1">
        <f>G4*0.5*LN(G4)</f>
        <v>11.51292546497023</v>
      </c>
      <c r="H6" s="1">
        <f t="shared" ref="H6:L6" si="1">H4*0.5*LN(H4)</f>
        <v>97.800575135703653</v>
      </c>
      <c r="I6" s="1">
        <f t="shared" si="1"/>
        <v>690.18261473278073</v>
      </c>
      <c r="J6" s="1">
        <f t="shared" si="1"/>
        <v>4456.8117689352166</v>
      </c>
      <c r="K6" s="1">
        <f t="shared" si="1"/>
        <v>27313.552321032646</v>
      </c>
      <c r="L6" s="1">
        <f t="shared" si="1"/>
        <v>161715.22898694608</v>
      </c>
    </row>
    <row r="7" spans="1:12" x14ac:dyDescent="0.3">
      <c r="A7" s="1">
        <v>15</v>
      </c>
      <c r="B7" s="1">
        <v>143</v>
      </c>
      <c r="C7" s="1">
        <v>1213</v>
      </c>
      <c r="D7" s="1">
        <v>5536</v>
      </c>
      <c r="E7" s="1">
        <v>28911</v>
      </c>
      <c r="F7" s="1">
        <v>185996</v>
      </c>
      <c r="G7" s="4" t="s">
        <v>9</v>
      </c>
      <c r="H7" s="4"/>
      <c r="I7" s="4"/>
      <c r="J7" s="4"/>
      <c r="K7" s="4"/>
      <c r="L7" s="4"/>
    </row>
    <row r="8" spans="1:12" x14ac:dyDescent="0.3">
      <c r="A8" s="1">
        <v>21</v>
      </c>
      <c r="B8" s="1">
        <v>117</v>
      </c>
      <c r="C8" s="1">
        <v>875</v>
      </c>
      <c r="D8" s="1">
        <v>4167</v>
      </c>
      <c r="E8" s="1">
        <v>29129</v>
      </c>
      <c r="F8" s="1">
        <v>204701</v>
      </c>
      <c r="G8" s="3">
        <f>(G2-G6)/G6</f>
        <v>0.41145706618556821</v>
      </c>
      <c r="H8" s="3">
        <f t="shared" ref="H8:L8" si="2">(H2-H6)/H6</f>
        <v>0.11758033987366907</v>
      </c>
      <c r="I8" s="3">
        <f t="shared" si="2"/>
        <v>0.17628288900659353</v>
      </c>
      <c r="J8" s="3">
        <f t="shared" si="2"/>
        <v>0.11709900667163879</v>
      </c>
      <c r="K8" s="3">
        <f t="shared" si="2"/>
        <v>9.8141671484568344E-2</v>
      </c>
      <c r="L8" s="3">
        <f t="shared" si="2"/>
        <v>2.7608228619051763E-2</v>
      </c>
    </row>
    <row r="9" spans="1:12" x14ac:dyDescent="0.3">
      <c r="A9" s="1">
        <v>13</v>
      </c>
      <c r="B9" s="1">
        <v>108</v>
      </c>
      <c r="C9" s="1">
        <v>573</v>
      </c>
      <c r="D9" s="1">
        <v>4565</v>
      </c>
      <c r="E9" s="1">
        <v>29054</v>
      </c>
      <c r="F9" s="1">
        <v>158892</v>
      </c>
    </row>
    <row r="10" spans="1:12" x14ac:dyDescent="0.3">
      <c r="A10" s="1">
        <v>18</v>
      </c>
      <c r="B10" s="1">
        <v>99</v>
      </c>
      <c r="C10" s="1">
        <v>747</v>
      </c>
      <c r="D10" s="1">
        <v>5586</v>
      </c>
      <c r="E10" s="1">
        <v>26907</v>
      </c>
      <c r="F10" s="1">
        <v>181321</v>
      </c>
    </row>
    <row r="11" spans="1:12" x14ac:dyDescent="0.3">
      <c r="A11" s="1">
        <v>18</v>
      </c>
      <c r="B11" s="1">
        <v>104</v>
      </c>
      <c r="C11" s="1">
        <v>808</v>
      </c>
      <c r="D11" s="1">
        <v>4153</v>
      </c>
      <c r="E11" s="1">
        <v>34088</v>
      </c>
      <c r="F11" s="1">
        <v>159784</v>
      </c>
    </row>
    <row r="12" spans="1:12" x14ac:dyDescent="0.3">
      <c r="A12" s="1">
        <v>12</v>
      </c>
      <c r="B12" s="1">
        <v>109</v>
      </c>
      <c r="C12" s="1">
        <v>646</v>
      </c>
      <c r="D12" s="1">
        <v>5084</v>
      </c>
      <c r="E12" s="1">
        <v>29955</v>
      </c>
      <c r="F12" s="1">
        <v>149697</v>
      </c>
    </row>
    <row r="13" spans="1:12" x14ac:dyDescent="0.3">
      <c r="A13" s="1">
        <v>15</v>
      </c>
      <c r="B13" s="1">
        <v>119</v>
      </c>
      <c r="C13" s="1">
        <v>827</v>
      </c>
      <c r="D13" s="1">
        <v>4668</v>
      </c>
      <c r="E13" s="1">
        <v>29033</v>
      </c>
      <c r="F13" s="1">
        <v>174633</v>
      </c>
    </row>
    <row r="14" spans="1:12" x14ac:dyDescent="0.3">
      <c r="A14" s="1">
        <v>17</v>
      </c>
      <c r="B14" s="1">
        <v>142</v>
      </c>
      <c r="C14" s="1">
        <v>659</v>
      </c>
      <c r="D14" s="1">
        <v>4341</v>
      </c>
      <c r="E14" s="1">
        <v>31622</v>
      </c>
      <c r="F14" s="1">
        <v>178582</v>
      </c>
    </row>
    <row r="15" spans="1:12" x14ac:dyDescent="0.3">
      <c r="A15" s="1">
        <v>12</v>
      </c>
      <c r="B15" s="1">
        <v>82</v>
      </c>
      <c r="C15" s="1">
        <v>576</v>
      </c>
      <c r="D15" s="1">
        <v>6517</v>
      </c>
      <c r="E15" s="1">
        <v>28514</v>
      </c>
      <c r="F15" s="1">
        <v>161131</v>
      </c>
    </row>
    <row r="16" spans="1:12" x14ac:dyDescent="0.3">
      <c r="A16" s="1">
        <v>31</v>
      </c>
      <c r="B16" s="1">
        <v>119</v>
      </c>
      <c r="C16" s="1">
        <v>876</v>
      </c>
      <c r="D16" s="1">
        <v>4274</v>
      </c>
      <c r="E16" s="1">
        <v>36334</v>
      </c>
      <c r="F16" s="1">
        <v>149418</v>
      </c>
    </row>
    <row r="17" spans="1:6" x14ac:dyDescent="0.3">
      <c r="A17" s="1">
        <v>16</v>
      </c>
      <c r="B17" s="1">
        <v>119</v>
      </c>
      <c r="C17" s="1">
        <v>512</v>
      </c>
      <c r="D17" s="1">
        <v>7187</v>
      </c>
      <c r="E17" s="1">
        <v>39365</v>
      </c>
      <c r="F17" s="1">
        <v>149735</v>
      </c>
    </row>
    <row r="18" spans="1:6" x14ac:dyDescent="0.3">
      <c r="A18" s="1">
        <v>9</v>
      </c>
      <c r="B18" s="1">
        <v>103</v>
      </c>
      <c r="C18" s="1">
        <v>937</v>
      </c>
      <c r="D18" s="1">
        <v>3848</v>
      </c>
      <c r="E18" s="1">
        <v>29073</v>
      </c>
      <c r="F18" s="1">
        <v>163971</v>
      </c>
    </row>
    <row r="19" spans="1:6" x14ac:dyDescent="0.3">
      <c r="A19" s="1">
        <v>11</v>
      </c>
      <c r="B19" s="1">
        <v>105</v>
      </c>
      <c r="C19" s="1">
        <v>738</v>
      </c>
      <c r="D19" s="1">
        <v>5306</v>
      </c>
      <c r="E19" s="1">
        <v>26786</v>
      </c>
      <c r="F19" s="1">
        <v>165952</v>
      </c>
    </row>
    <row r="20" spans="1:6" x14ac:dyDescent="0.3">
      <c r="A20" s="1">
        <v>15</v>
      </c>
      <c r="B20" s="1">
        <v>131</v>
      </c>
      <c r="C20" s="1">
        <v>1270</v>
      </c>
      <c r="D20" s="1">
        <v>4184</v>
      </c>
      <c r="E20" s="1">
        <v>28548</v>
      </c>
      <c r="F20" s="1">
        <v>173898</v>
      </c>
    </row>
    <row r="21" spans="1:6" x14ac:dyDescent="0.3">
      <c r="A21" s="1">
        <v>14</v>
      </c>
      <c r="B21" s="1">
        <v>85</v>
      </c>
      <c r="C21" s="1">
        <v>915</v>
      </c>
      <c r="D21" s="1">
        <v>5833</v>
      </c>
      <c r="E21" s="1">
        <v>32526</v>
      </c>
      <c r="F21" s="1">
        <v>152466</v>
      </c>
    </row>
  </sheetData>
  <mergeCells count="4">
    <mergeCell ref="G1:L1"/>
    <mergeCell ref="G3:L3"/>
    <mergeCell ref="G5:L5"/>
    <mergeCell ref="G7:L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1FEB-CFAF-4852-BCF1-5989C9D45568}">
  <dimension ref="A1:C51"/>
  <sheetViews>
    <sheetView tabSelected="1" workbookViewId="0">
      <selection activeCell="G21" sqref="G21"/>
    </sheetView>
  </sheetViews>
  <sheetFormatPr defaultRowHeight="14" x14ac:dyDescent="0.3"/>
  <cols>
    <col min="1" max="1" width="9.33203125" style="2" customWidth="1"/>
    <col min="2" max="2" width="11.33203125" style="2" customWidth="1"/>
    <col min="3" max="3" width="9.6640625" customWidth="1"/>
  </cols>
  <sheetData>
    <row r="1" spans="1:3" x14ac:dyDescent="0.3">
      <c r="A1" s="2" t="s">
        <v>7</v>
      </c>
      <c r="B1" s="2" t="s">
        <v>10</v>
      </c>
      <c r="C1" t="s">
        <v>11</v>
      </c>
    </row>
    <row r="2" spans="1:3" x14ac:dyDescent="0.3">
      <c r="A2" s="2">
        <v>6425</v>
      </c>
      <c r="B2" s="2">
        <v>27762</v>
      </c>
      <c r="C2">
        <f>0.5*A2*LN(A2)</f>
        <v>28167.045510114989</v>
      </c>
    </row>
    <row r="3" spans="1:3" x14ac:dyDescent="0.3">
      <c r="A3" s="2">
        <v>9038</v>
      </c>
      <c r="B3" s="2">
        <v>41690</v>
      </c>
      <c r="C3">
        <f>0.5*A3*LN(A3)</f>
        <v>41164.44402547997</v>
      </c>
    </row>
    <row r="4" spans="1:3" x14ac:dyDescent="0.3">
      <c r="A4" s="2">
        <v>46039</v>
      </c>
      <c r="B4" s="2">
        <v>237093</v>
      </c>
      <c r="C4">
        <f t="shared" ref="C4:C51" si="0">0.5*A4*LN(A4)</f>
        <v>247165.99153497923</v>
      </c>
    </row>
    <row r="5" spans="1:3" x14ac:dyDescent="0.3">
      <c r="A5" s="2">
        <v>16934</v>
      </c>
      <c r="B5" s="2">
        <v>72435</v>
      </c>
      <c r="C5">
        <f t="shared" si="0"/>
        <v>82443.845473150228</v>
      </c>
    </row>
    <row r="6" spans="1:3" x14ac:dyDescent="0.3">
      <c r="A6" s="2">
        <v>48945</v>
      </c>
      <c r="B6" s="2">
        <v>234040</v>
      </c>
      <c r="C6">
        <f t="shared" si="0"/>
        <v>264265.12874985387</v>
      </c>
    </row>
    <row r="7" spans="1:3" x14ac:dyDescent="0.3">
      <c r="A7" s="2">
        <v>18612</v>
      </c>
      <c r="B7" s="2">
        <v>95315</v>
      </c>
      <c r="C7">
        <f t="shared" si="0"/>
        <v>91492.514231448004</v>
      </c>
    </row>
    <row r="8" spans="1:3" x14ac:dyDescent="0.3">
      <c r="A8" s="2">
        <v>20633</v>
      </c>
      <c r="B8" s="2">
        <v>89942</v>
      </c>
      <c r="C8">
        <f t="shared" si="0"/>
        <v>102490.78592803184</v>
      </c>
    </row>
    <row r="9" spans="1:3" x14ac:dyDescent="0.3">
      <c r="A9" s="2">
        <v>29712</v>
      </c>
      <c r="B9" s="2">
        <v>146847</v>
      </c>
      <c r="C9">
        <f t="shared" si="0"/>
        <v>153006.49414905001</v>
      </c>
    </row>
    <row r="10" spans="1:3" x14ac:dyDescent="0.3">
      <c r="A10" s="2">
        <v>2988</v>
      </c>
      <c r="B10" s="2">
        <v>11451</v>
      </c>
      <c r="C10">
        <f t="shared" si="0"/>
        <v>11955.525162101545</v>
      </c>
    </row>
    <row r="11" spans="1:3" x14ac:dyDescent="0.3">
      <c r="A11" s="2">
        <v>6365</v>
      </c>
      <c r="B11" s="2">
        <v>27713</v>
      </c>
      <c r="C11">
        <f t="shared" si="0"/>
        <v>27874.147468730469</v>
      </c>
    </row>
    <row r="12" spans="1:3" x14ac:dyDescent="0.3">
      <c r="A12" s="2">
        <v>11646</v>
      </c>
      <c r="B12" s="2">
        <v>53449</v>
      </c>
      <c r="C12">
        <f t="shared" si="0"/>
        <v>54519.107219108111</v>
      </c>
    </row>
    <row r="13" spans="1:3" x14ac:dyDescent="0.3">
      <c r="A13" s="2">
        <v>41318</v>
      </c>
      <c r="B13" s="2">
        <v>216311</v>
      </c>
      <c r="C13">
        <f t="shared" si="0"/>
        <v>219585.61665628417</v>
      </c>
    </row>
    <row r="14" spans="1:3" x14ac:dyDescent="0.3">
      <c r="A14" s="2">
        <v>16916</v>
      </c>
      <c r="B14" s="2">
        <v>88421</v>
      </c>
      <c r="C14">
        <f t="shared" si="0"/>
        <v>82347.216549694349</v>
      </c>
    </row>
    <row r="15" spans="1:3" x14ac:dyDescent="0.3">
      <c r="A15" s="2">
        <v>16713</v>
      </c>
      <c r="B15" s="2">
        <v>100867</v>
      </c>
      <c r="C15">
        <f t="shared" si="0"/>
        <v>81258.122481953993</v>
      </c>
    </row>
    <row r="16" spans="1:3" x14ac:dyDescent="0.3">
      <c r="A16" s="2">
        <v>21029</v>
      </c>
      <c r="B16" s="2">
        <v>125105</v>
      </c>
      <c r="C16">
        <f t="shared" si="0"/>
        <v>104657.7340595999</v>
      </c>
    </row>
    <row r="17" spans="1:3" x14ac:dyDescent="0.3">
      <c r="A17" s="2">
        <v>5819</v>
      </c>
      <c r="B17" s="2">
        <v>24141</v>
      </c>
      <c r="C17">
        <f t="shared" si="0"/>
        <v>25222.117138698581</v>
      </c>
    </row>
    <row r="18" spans="1:3" x14ac:dyDescent="0.3">
      <c r="A18" s="2">
        <v>27630</v>
      </c>
      <c r="B18" s="2">
        <v>154260</v>
      </c>
      <c r="C18">
        <f t="shared" si="0"/>
        <v>141281.27222852974</v>
      </c>
    </row>
    <row r="19" spans="1:3" x14ac:dyDescent="0.3">
      <c r="A19" s="2">
        <v>22584</v>
      </c>
      <c r="B19" s="2">
        <v>103629</v>
      </c>
      <c r="C19">
        <f t="shared" si="0"/>
        <v>113202.2657844871</v>
      </c>
    </row>
    <row r="20" spans="1:3" x14ac:dyDescent="0.3">
      <c r="A20" s="2">
        <v>1746</v>
      </c>
      <c r="B20" s="2">
        <v>6648</v>
      </c>
      <c r="C20">
        <f t="shared" si="0"/>
        <v>6517.0172288768044</v>
      </c>
    </row>
    <row r="21" spans="1:3" x14ac:dyDescent="0.3">
      <c r="A21" s="2">
        <v>876</v>
      </c>
      <c r="B21" s="2">
        <v>3046</v>
      </c>
      <c r="C21">
        <f t="shared" si="0"/>
        <v>2967.6103478301397</v>
      </c>
    </row>
    <row r="22" spans="1:3" x14ac:dyDescent="0.3">
      <c r="A22" s="2">
        <v>30796</v>
      </c>
      <c r="B22" s="2">
        <v>166214</v>
      </c>
      <c r="C22">
        <f t="shared" si="0"/>
        <v>159140.4871119475</v>
      </c>
    </row>
    <row r="23" spans="1:3" x14ac:dyDescent="0.3">
      <c r="A23" s="2">
        <v>14580</v>
      </c>
      <c r="B23" s="2">
        <v>73636</v>
      </c>
      <c r="C23">
        <f t="shared" si="0"/>
        <v>69892.189780551707</v>
      </c>
    </row>
    <row r="24" spans="1:3" x14ac:dyDescent="0.3">
      <c r="A24" s="2">
        <v>14211</v>
      </c>
      <c r="B24" s="2">
        <v>67849</v>
      </c>
      <c r="C24">
        <f t="shared" si="0"/>
        <v>67941.168044055972</v>
      </c>
    </row>
    <row r="25" spans="1:3" x14ac:dyDescent="0.3">
      <c r="A25" s="2">
        <v>28534</v>
      </c>
      <c r="B25" s="2">
        <v>169003</v>
      </c>
      <c r="C25">
        <f t="shared" si="0"/>
        <v>146363.03631470579</v>
      </c>
    </row>
    <row r="26" spans="1:3" x14ac:dyDescent="0.3">
      <c r="A26" s="2">
        <v>46269</v>
      </c>
      <c r="B26" s="2">
        <v>259005</v>
      </c>
      <c r="C26">
        <f t="shared" si="0"/>
        <v>248516.06139064283</v>
      </c>
    </row>
    <row r="27" spans="1:3" x14ac:dyDescent="0.3">
      <c r="A27" s="2">
        <v>1771</v>
      </c>
      <c r="B27" s="2">
        <v>7983</v>
      </c>
      <c r="C27">
        <f t="shared" si="0"/>
        <v>6622.9198292566989</v>
      </c>
    </row>
    <row r="28" spans="1:3" x14ac:dyDescent="0.3">
      <c r="A28" s="2">
        <v>24833</v>
      </c>
      <c r="B28" s="2">
        <v>125701</v>
      </c>
      <c r="C28">
        <f t="shared" si="0"/>
        <v>125654.09461403526</v>
      </c>
    </row>
    <row r="29" spans="1:3" x14ac:dyDescent="0.3">
      <c r="A29" s="2">
        <v>25845</v>
      </c>
      <c r="B29" s="2">
        <v>131174</v>
      </c>
      <c r="C29">
        <f t="shared" si="0"/>
        <v>131290.95157527548</v>
      </c>
    </row>
    <row r="30" spans="1:3" x14ac:dyDescent="0.3">
      <c r="A30" s="2">
        <v>41567</v>
      </c>
      <c r="B30" s="2">
        <v>237428</v>
      </c>
      <c r="C30">
        <f t="shared" si="0"/>
        <v>221033.80821332583</v>
      </c>
    </row>
    <row r="31" spans="1:3" x14ac:dyDescent="0.3">
      <c r="A31" s="2">
        <v>46696</v>
      </c>
      <c r="B31" s="2">
        <v>233687</v>
      </c>
      <c r="C31">
        <f t="shared" si="0"/>
        <v>251024.0090961589</v>
      </c>
    </row>
    <row r="32" spans="1:3" x14ac:dyDescent="0.3">
      <c r="A32" s="2">
        <v>22225</v>
      </c>
      <c r="B32" s="2">
        <v>98630</v>
      </c>
      <c r="C32">
        <f t="shared" si="0"/>
        <v>111224.71313349615</v>
      </c>
    </row>
    <row r="33" spans="1:3" x14ac:dyDescent="0.3">
      <c r="A33" s="2">
        <v>20826</v>
      </c>
      <c r="B33" s="2">
        <v>96719</v>
      </c>
      <c r="C33">
        <f t="shared" si="0"/>
        <v>103546.42929224051</v>
      </c>
    </row>
    <row r="34" spans="1:3" x14ac:dyDescent="0.3">
      <c r="A34" s="2">
        <v>8549</v>
      </c>
      <c r="B34" s="2">
        <v>36823</v>
      </c>
      <c r="C34">
        <f t="shared" si="0"/>
        <v>38699.483238214139</v>
      </c>
    </row>
    <row r="35" spans="1:3" x14ac:dyDescent="0.3">
      <c r="A35" s="2">
        <v>11725</v>
      </c>
      <c r="B35" s="2">
        <v>53286</v>
      </c>
      <c r="C35">
        <f t="shared" si="0"/>
        <v>54928.568253306134</v>
      </c>
    </row>
    <row r="36" spans="1:3" x14ac:dyDescent="0.3">
      <c r="A36" s="2">
        <v>8570</v>
      </c>
      <c r="B36" s="2">
        <v>39718</v>
      </c>
      <c r="C36">
        <f t="shared" si="0"/>
        <v>38805.058604670972</v>
      </c>
    </row>
    <row r="37" spans="1:3" x14ac:dyDescent="0.3">
      <c r="A37" s="2">
        <v>6551</v>
      </c>
      <c r="B37" s="2">
        <v>24812</v>
      </c>
      <c r="C37">
        <f t="shared" si="0"/>
        <v>28783.040224591259</v>
      </c>
    </row>
    <row r="38" spans="1:3" x14ac:dyDescent="0.3">
      <c r="A38" s="2">
        <v>24243</v>
      </c>
      <c r="B38" s="2">
        <v>112340</v>
      </c>
      <c r="C38">
        <f t="shared" si="0"/>
        <v>122377.24814699922</v>
      </c>
    </row>
    <row r="39" spans="1:3" x14ac:dyDescent="0.3">
      <c r="A39" s="2">
        <v>25119</v>
      </c>
      <c r="B39" s="2">
        <v>165795</v>
      </c>
      <c r="C39">
        <f t="shared" si="0"/>
        <v>127245.06473465369</v>
      </c>
    </row>
    <row r="40" spans="1:3" x14ac:dyDescent="0.3">
      <c r="A40" s="2">
        <v>44657</v>
      </c>
      <c r="B40" s="2">
        <v>236680</v>
      </c>
      <c r="C40">
        <f t="shared" si="0"/>
        <v>239066.03242214504</v>
      </c>
    </row>
    <row r="41" spans="1:3" x14ac:dyDescent="0.3">
      <c r="A41" s="2">
        <v>38603</v>
      </c>
      <c r="B41" s="2">
        <v>253896</v>
      </c>
      <c r="C41">
        <f t="shared" si="0"/>
        <v>203844.78738986322</v>
      </c>
    </row>
    <row r="42" spans="1:3" x14ac:dyDescent="0.3">
      <c r="A42" s="2">
        <v>27094</v>
      </c>
      <c r="B42" s="2">
        <v>119956</v>
      </c>
      <c r="C42">
        <f t="shared" si="0"/>
        <v>138275.14450816583</v>
      </c>
    </row>
    <row r="43" spans="1:3" x14ac:dyDescent="0.3">
      <c r="A43" s="2">
        <v>42222</v>
      </c>
      <c r="B43" s="2">
        <v>233139</v>
      </c>
      <c r="C43">
        <f t="shared" si="0"/>
        <v>224846.85784780927</v>
      </c>
    </row>
    <row r="44" spans="1:3" x14ac:dyDescent="0.3">
      <c r="A44" s="2">
        <v>36335</v>
      </c>
      <c r="B44" s="2">
        <v>178962</v>
      </c>
      <c r="C44">
        <f t="shared" si="0"/>
        <v>190768.50127937424</v>
      </c>
    </row>
    <row r="45" spans="1:3" x14ac:dyDescent="0.3">
      <c r="A45" s="2">
        <v>11301</v>
      </c>
      <c r="B45" s="2">
        <v>51999</v>
      </c>
      <c r="C45">
        <f t="shared" si="0"/>
        <v>52734.119027683038</v>
      </c>
    </row>
    <row r="46" spans="1:3" x14ac:dyDescent="0.3">
      <c r="A46" s="2">
        <v>45169</v>
      </c>
      <c r="B46" s="2">
        <v>276467</v>
      </c>
      <c r="C46">
        <f t="shared" si="0"/>
        <v>242064.42657235012</v>
      </c>
    </row>
    <row r="47" spans="1:3" x14ac:dyDescent="0.3">
      <c r="A47" s="2">
        <v>26112</v>
      </c>
      <c r="B47" s="2">
        <v>169475</v>
      </c>
      <c r="C47">
        <f t="shared" si="0"/>
        <v>132781.48176536462</v>
      </c>
    </row>
    <row r="48" spans="1:3" x14ac:dyDescent="0.3">
      <c r="A48" s="2">
        <v>32453</v>
      </c>
      <c r="B48" s="2">
        <v>163204</v>
      </c>
      <c r="C48">
        <f t="shared" si="0"/>
        <v>168553.55034451402</v>
      </c>
    </row>
    <row r="49" spans="1:3" x14ac:dyDescent="0.3">
      <c r="A49" s="2">
        <v>21878</v>
      </c>
      <c r="B49" s="2">
        <v>115267</v>
      </c>
      <c r="C49">
        <f t="shared" si="0"/>
        <v>109316.01784395163</v>
      </c>
    </row>
    <row r="50" spans="1:3" x14ac:dyDescent="0.3">
      <c r="A50" s="2">
        <v>22145</v>
      </c>
      <c r="B50" s="2">
        <v>101062</v>
      </c>
      <c r="C50">
        <f t="shared" si="0"/>
        <v>110784.42628861619</v>
      </c>
    </row>
    <row r="51" spans="1:3" x14ac:dyDescent="0.3">
      <c r="A51" s="2">
        <v>40585</v>
      </c>
      <c r="B51" s="2">
        <v>222579</v>
      </c>
      <c r="C51">
        <f t="shared" si="0"/>
        <v>215326.83887602016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李白羽</dc:creator>
  <cp:lastModifiedBy>李白羽</cp:lastModifiedBy>
  <dcterms:created xsi:type="dcterms:W3CDTF">2021-09-29T18:01:33Z</dcterms:created>
  <dcterms:modified xsi:type="dcterms:W3CDTF">2021-10-06T16:43:58Z</dcterms:modified>
</cp:coreProperties>
</file>