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485" windowWidth="14805" windowHeight="6630" tabRatio="913" firstSheet="1" activeTab="11"/>
  </bookViews>
  <sheets>
    <sheet name="INTRODUCTION" sheetId="1" r:id="rId1"/>
    <sheet name="TASK_STATUS" sheetId="21" r:id="rId2"/>
    <sheet name="ESTIMATED_TIMELINE" sheetId="19" r:id="rId3"/>
    <sheet name="ACTUAL_TIMELINE" sheetId="17" r:id="rId4"/>
    <sheet name="TEAM_STRUCTURE" sheetId="4" r:id="rId5"/>
    <sheet name="REVIEW_LOGS" sheetId="5" r:id="rId6"/>
    <sheet name="METRICS" sheetId="7" r:id="rId7"/>
    <sheet name="CAPA" sheetId="8" r:id="rId8"/>
    <sheet name="MOM" sheetId="9" r:id="rId9"/>
    <sheet name="FTR_DEFINITION" sheetId="14" r:id="rId10"/>
    <sheet name="DELIVERABLES" sheetId="20" r:id="rId11"/>
    <sheet name="ESTIMATE_SUMMARY" sheetId="18" r:id="rId12"/>
  </sheets>
  <calcPr calcId="145621"/>
</workbook>
</file>

<file path=xl/calcChain.xml><?xml version="1.0" encoding="utf-8"?>
<calcChain xmlns="http://schemas.openxmlformats.org/spreadsheetml/2006/main">
  <c r="C11" i="4" l="1"/>
  <c r="C10" i="4"/>
  <c r="C13" i="4" l="1"/>
  <c r="P10" i="18"/>
  <c r="P18" i="18" l="1"/>
  <c r="D111" i="19" l="1"/>
  <c r="C9" i="4" l="1"/>
  <c r="B16" i="4" s="1"/>
</calcChain>
</file>

<file path=xl/comments1.xml><?xml version="1.0" encoding="utf-8"?>
<comments xmlns="http://schemas.openxmlformats.org/spreadsheetml/2006/main">
  <authors>
    <author>Author</author>
  </authors>
  <commentList>
    <comment ref="B9" authorId="0">
      <text>
        <r>
          <rPr>
            <b/>
            <sz val="9"/>
            <color indexed="81"/>
            <rFont val="Tahoma"/>
            <family val="2"/>
          </rPr>
          <t>Author:</t>
        </r>
        <r>
          <rPr>
            <sz val="9"/>
            <color indexed="81"/>
            <rFont val="Tahoma"/>
            <family val="2"/>
          </rPr>
          <t xml:space="preserve">
Click on to open the respective file names. </t>
        </r>
      </text>
    </comment>
  </commentList>
</comments>
</file>

<file path=xl/comments10.xml><?xml version="1.0" encoding="utf-8"?>
<comments xmlns="http://schemas.openxmlformats.org/spreadsheetml/2006/main">
  <authors>
    <author>Author</author>
  </authors>
  <commentList>
    <comment ref="B12" authorId="0">
      <text>
        <r>
          <rPr>
            <b/>
            <sz val="9"/>
            <color indexed="81"/>
            <rFont val="Tahoma"/>
            <family val="2"/>
          </rPr>
          <t xml:space="preserve">Author:
</t>
        </r>
      </text>
    </comment>
    <comment ref="B14" authorId="0">
      <text>
        <r>
          <rPr>
            <b/>
            <sz val="9"/>
            <color indexed="81"/>
            <rFont val="Tahoma"/>
            <family val="2"/>
          </rPr>
          <t>Author:</t>
        </r>
        <r>
          <rPr>
            <sz val="9"/>
            <color indexed="81"/>
            <rFont val="Tahoma"/>
            <family val="2"/>
          </rPr>
          <t xml:space="preserve">
On installation, it may affect full operating system. </t>
        </r>
      </text>
    </comment>
    <comment ref="B16" authorId="0">
      <text>
        <r>
          <rPr>
            <sz val="9"/>
            <color indexed="81"/>
            <rFont val="Tahoma"/>
            <family val="2"/>
          </rPr>
          <t xml:space="preserve">
</t>
        </r>
      </text>
    </comment>
    <comment ref="B18" authorId="0">
      <text>
        <r>
          <rPr>
            <b/>
            <sz val="9"/>
            <color indexed="81"/>
            <rFont val="Tahoma"/>
            <family val="2"/>
          </rPr>
          <t xml:space="preserve">Author:
</t>
        </r>
      </text>
    </comment>
    <comment ref="B20" authorId="0">
      <text>
        <r>
          <rPr>
            <b/>
            <sz val="9"/>
            <color indexed="81"/>
            <rFont val="Tahoma"/>
            <family val="2"/>
          </rPr>
          <t>Author:</t>
        </r>
        <r>
          <rPr>
            <sz val="9"/>
            <color indexed="81"/>
            <rFont val="Tahoma"/>
            <family val="2"/>
          </rPr>
          <t xml:space="preserve">
On clicking of submit button in  login page leads to register page instead of home page</t>
        </r>
      </text>
    </comment>
    <comment ref="B22" authorId="0">
      <text>
        <r>
          <rPr>
            <b/>
            <sz val="9"/>
            <color indexed="81"/>
            <rFont val="Tahoma"/>
            <family val="2"/>
          </rPr>
          <t xml:space="preserve">Author:
</t>
        </r>
      </text>
    </comment>
    <comment ref="B24" authorId="0">
      <text>
        <r>
          <rPr>
            <b/>
            <sz val="9"/>
            <color indexed="81"/>
            <rFont val="Tahoma"/>
            <family val="2"/>
          </rPr>
          <t>Author:</t>
        </r>
        <r>
          <rPr>
            <sz val="9"/>
            <color indexed="81"/>
            <rFont val="Tahoma"/>
            <family val="2"/>
          </rPr>
          <t xml:space="preserve">
The details displayed is not as per the login user.
On success full login, the details are available are of other user (not loginuser). Expected result not available as per valid user. </t>
        </r>
      </text>
    </comment>
    <comment ref="B26" authorId="0">
      <text>
        <r>
          <rPr>
            <b/>
            <sz val="9"/>
            <color indexed="81"/>
            <rFont val="Tahoma"/>
            <family val="2"/>
          </rPr>
          <t xml:space="preserve">Author:
</t>
        </r>
      </text>
    </comment>
    <comment ref="B28" authorId="0">
      <text>
        <r>
          <rPr>
            <b/>
            <sz val="9"/>
            <color indexed="81"/>
            <rFont val="Tahoma"/>
            <family val="2"/>
          </rPr>
          <t xml:space="preserve">Author:
</t>
        </r>
      </text>
    </comment>
    <comment ref="B30" authorId="0">
      <text>
        <r>
          <rPr>
            <b/>
            <sz val="9"/>
            <color indexed="81"/>
            <rFont val="Tahoma"/>
            <family val="2"/>
          </rPr>
          <t>Author:</t>
        </r>
        <r>
          <rPr>
            <sz val="9"/>
            <color indexed="81"/>
            <rFont val="Tahoma"/>
            <charset val="1"/>
          </rPr>
          <t xml:space="preserve">
Same piece of code not working in few devices(any)  or showing ANR in perticular device/version. It may be secuirity permission issues or device theme issues</t>
        </r>
      </text>
    </comment>
    <comment ref="B32" authorId="0">
      <text>
        <r>
          <rPr>
            <b/>
            <sz val="9"/>
            <color indexed="81"/>
            <rFont val="Tahoma"/>
            <charset val="1"/>
          </rPr>
          <t>Author:</t>
        </r>
        <r>
          <rPr>
            <sz val="9"/>
            <color indexed="81"/>
            <rFont val="Tahoma"/>
            <charset val="1"/>
          </rPr>
          <t xml:space="preserve">
Icon size mismatch from recuired documents</t>
        </r>
      </text>
    </comment>
    <comment ref="B34" authorId="0">
      <text>
        <r>
          <rPr>
            <b/>
            <sz val="9"/>
            <color indexed="81"/>
            <rFont val="Tahoma"/>
            <charset val="1"/>
          </rPr>
          <t>Author:</t>
        </r>
        <r>
          <rPr>
            <sz val="9"/>
            <color indexed="81"/>
            <rFont val="Tahoma"/>
            <charset val="1"/>
          </rPr>
          <t xml:space="preserve">
Textv color, text size , text string are differing.Spelling mistake, positioning or spacing between text etc.</t>
        </r>
      </text>
    </comment>
  </commentList>
</comments>
</file>

<file path=xl/comments11.xml><?xml version="1.0" encoding="utf-8"?>
<comments xmlns="http://schemas.openxmlformats.org/spreadsheetml/2006/main">
  <authors>
    <author>Author</author>
  </authors>
  <commentList>
    <comment ref="M5" authorId="0">
      <text>
        <r>
          <rPr>
            <b/>
            <sz val="9"/>
            <color indexed="81"/>
            <rFont val="Tahoma"/>
            <family val="2"/>
          </rPr>
          <t>Author:</t>
        </r>
        <r>
          <rPr>
            <sz val="9"/>
            <color indexed="81"/>
            <rFont val="Tahoma"/>
            <family val="2"/>
          </rPr>
          <t xml:space="preserve">
This Estimate was sent to customer for V4.19</t>
        </r>
      </text>
    </comment>
    <comment ref="Q5" authorId="0">
      <text>
        <r>
          <rPr>
            <b/>
            <sz val="9"/>
            <color indexed="81"/>
            <rFont val="Tahoma"/>
            <family val="2"/>
          </rPr>
          <t>Author:</t>
        </r>
        <r>
          <rPr>
            <sz val="9"/>
            <color indexed="81"/>
            <rFont val="Tahoma"/>
            <family val="2"/>
          </rPr>
          <t xml:space="preserve">
This Estimate for V4.22.</t>
        </r>
      </text>
    </comment>
    <comment ref="B8" authorId="0">
      <text>
        <r>
          <rPr>
            <b/>
            <sz val="9"/>
            <color indexed="81"/>
            <rFont val="Tahoma"/>
            <family val="2"/>
          </rPr>
          <t>Author:</t>
        </r>
        <r>
          <rPr>
            <sz val="9"/>
            <color indexed="81"/>
            <rFont val="Tahoma"/>
            <family val="2"/>
          </rPr>
          <t xml:space="preserve">
Estimated time for v4.19 1st sent to customer =</t>
        </r>
        <r>
          <rPr>
            <b/>
            <sz val="9"/>
            <color indexed="81"/>
            <rFont val="Tahoma"/>
            <family val="2"/>
          </rPr>
          <t xml:space="preserve"> 437hrs</t>
        </r>
        <r>
          <rPr>
            <sz val="9"/>
            <color indexed="81"/>
            <rFont val="Tahoma"/>
            <family val="2"/>
          </rPr>
          <t xml:space="preserve">
Changed estimate V4.22 = </t>
        </r>
        <r>
          <rPr>
            <b/>
            <sz val="9"/>
            <color indexed="81"/>
            <rFont val="Tahoma"/>
            <family val="2"/>
          </rPr>
          <t>440.75 hrs</t>
        </r>
      </text>
    </comment>
    <comment ref="B9" authorId="0">
      <text>
        <r>
          <rPr>
            <b/>
            <sz val="9"/>
            <color indexed="81"/>
            <rFont val="Tahoma"/>
            <family val="2"/>
          </rPr>
          <t>Author:</t>
        </r>
        <r>
          <rPr>
            <sz val="9"/>
            <color indexed="81"/>
            <rFont val="Tahoma"/>
            <family val="2"/>
          </rPr>
          <t xml:space="preserve">
Estimated time for v4.19 1st sent to customer = </t>
        </r>
        <r>
          <rPr>
            <b/>
            <sz val="9"/>
            <color indexed="81"/>
            <rFont val="Tahoma"/>
            <family val="2"/>
          </rPr>
          <t>457hrs</t>
        </r>
        <r>
          <rPr>
            <sz val="9"/>
            <color indexed="81"/>
            <rFont val="Tahoma"/>
            <family val="2"/>
          </rPr>
          <t xml:space="preserve">
Changed estimate V4.22 = </t>
        </r>
        <r>
          <rPr>
            <b/>
            <sz val="9"/>
            <color indexed="81"/>
            <rFont val="Tahoma"/>
            <family val="2"/>
          </rPr>
          <t>437hrs</t>
        </r>
      </text>
    </comment>
    <comment ref="T9" authorId="0">
      <text>
        <r>
          <rPr>
            <b/>
            <sz val="9"/>
            <color indexed="81"/>
            <rFont val="Tahoma"/>
            <family val="2"/>
          </rPr>
          <t>Author:</t>
        </r>
        <r>
          <rPr>
            <sz val="9"/>
            <color indexed="81"/>
            <rFont val="Tahoma"/>
            <family val="2"/>
          </rPr>
          <t xml:space="preserve">
Two layers of review added in new estimate</t>
        </r>
      </text>
    </comment>
    <comment ref="B14" authorId="0">
      <text>
        <r>
          <rPr>
            <b/>
            <sz val="9"/>
            <color indexed="81"/>
            <rFont val="Tahoma"/>
            <family val="2"/>
          </rPr>
          <t>Author:</t>
        </r>
        <r>
          <rPr>
            <sz val="9"/>
            <color indexed="81"/>
            <rFont val="Tahoma"/>
            <family val="2"/>
          </rPr>
          <t xml:space="preserve">
Estimated time for v4.19 1st sent to customer = 91.4hrs
Changed estimate V4.22 = 87.4hrs</t>
        </r>
      </text>
    </comment>
    <comment ref="B15" authorId="0">
      <text>
        <r>
          <rPr>
            <b/>
            <sz val="9"/>
            <color indexed="81"/>
            <rFont val="Tahoma"/>
            <family val="2"/>
          </rPr>
          <t>Author:</t>
        </r>
        <r>
          <rPr>
            <sz val="9"/>
            <color indexed="81"/>
            <rFont val="Tahoma"/>
            <family val="2"/>
          </rPr>
          <t xml:space="preserve">
Total Estimated time for UTC v4.19 1st sent to customer excluding the 1st and 2nd review hours = </t>
        </r>
        <r>
          <rPr>
            <b/>
            <sz val="9"/>
            <color indexed="81"/>
            <rFont val="Tahoma"/>
            <family val="2"/>
          </rPr>
          <t>985.95hrs</t>
        </r>
        <r>
          <rPr>
            <sz val="9"/>
            <color indexed="81"/>
            <rFont val="Tahoma"/>
            <family val="2"/>
          </rPr>
          <t xml:space="preserve">
Changed estimate V4.22 including 1st and 2nd review hours =</t>
        </r>
        <r>
          <rPr>
            <b/>
            <sz val="9"/>
            <color indexed="81"/>
            <rFont val="Tahoma"/>
            <family val="2"/>
          </rPr>
          <t>1093.13 hrs</t>
        </r>
      </text>
    </comment>
  </commentList>
</comments>
</file>

<file path=xl/comments2.xml><?xml version="1.0" encoding="utf-8"?>
<comments xmlns="http://schemas.openxmlformats.org/spreadsheetml/2006/main">
  <authors>
    <author>Author</author>
  </authors>
  <commentList>
    <comment ref="E2" authorId="0">
      <text>
        <r>
          <rPr>
            <b/>
            <sz val="9"/>
            <color indexed="81"/>
            <rFont val="Tahoma"/>
            <family val="2"/>
          </rPr>
          <t>Author:</t>
        </r>
        <r>
          <rPr>
            <sz val="9"/>
            <color indexed="81"/>
            <rFont val="Tahoma"/>
            <family val="2"/>
          </rPr>
          <t xml:space="preserve">
Mention the start date when you create the test case. </t>
        </r>
      </text>
    </comment>
    <comment ref="F2" authorId="0">
      <text>
        <r>
          <rPr>
            <b/>
            <sz val="9"/>
            <color indexed="81"/>
            <rFont val="Tahoma"/>
            <family val="2"/>
          </rPr>
          <t>Author:</t>
        </r>
        <r>
          <rPr>
            <sz val="9"/>
            <color indexed="81"/>
            <rFont val="Tahoma"/>
            <family val="2"/>
          </rPr>
          <t xml:space="preserve">
Mention the test case delivery date.</t>
        </r>
      </text>
    </comment>
    <comment ref="H2" authorId="0">
      <text>
        <r>
          <rPr>
            <b/>
            <sz val="9"/>
            <color indexed="81"/>
            <rFont val="Tahoma"/>
            <family val="2"/>
          </rPr>
          <t>Author:</t>
        </r>
        <r>
          <rPr>
            <sz val="9"/>
            <color indexed="81"/>
            <rFont val="Tahoma"/>
            <family val="2"/>
          </rPr>
          <t xml:space="preserve">
Note the time taken for the test case creation.</t>
        </r>
      </text>
    </comment>
    <comment ref="J2" authorId="0">
      <text>
        <r>
          <rPr>
            <b/>
            <sz val="9"/>
            <color indexed="81"/>
            <rFont val="Tahoma"/>
            <family val="2"/>
          </rPr>
          <t>Author:</t>
        </r>
        <r>
          <rPr>
            <sz val="9"/>
            <color indexed="81"/>
            <rFont val="Tahoma"/>
            <family val="2"/>
          </rPr>
          <t xml:space="preserve">
Mention the time taken for internal reworks reviewed by peer reviewer.</t>
        </r>
      </text>
    </comment>
    <comment ref="K2" authorId="0">
      <text>
        <r>
          <rPr>
            <b/>
            <sz val="9"/>
            <color indexed="81"/>
            <rFont val="Tahoma"/>
            <family val="2"/>
          </rPr>
          <t>Author:</t>
        </r>
        <r>
          <rPr>
            <sz val="9"/>
            <color indexed="81"/>
            <rFont val="Tahoma"/>
            <family val="2"/>
          </rPr>
          <t xml:space="preserve">
This column is to mention the work product delivered is FTR[First time right].</t>
        </r>
      </text>
    </comment>
    <comment ref="L2" authorId="0">
      <text>
        <r>
          <rPr>
            <b/>
            <sz val="9"/>
            <color indexed="81"/>
            <rFont val="Tahoma"/>
            <family val="2"/>
          </rPr>
          <t>Author:</t>
        </r>
        <r>
          <rPr>
            <sz val="9"/>
            <color indexed="81"/>
            <rFont val="Tahoma"/>
            <family val="2"/>
          </rPr>
          <t xml:space="preserve">
Mention the time taken for external reworks reviewed by customer.</t>
        </r>
      </text>
    </comment>
    <comment ref="M2" authorId="0">
      <text>
        <r>
          <rPr>
            <b/>
            <sz val="9"/>
            <color indexed="81"/>
            <rFont val="Tahoma"/>
            <family val="2"/>
          </rPr>
          <t>Author:</t>
        </r>
        <r>
          <rPr>
            <sz val="9"/>
            <color indexed="81"/>
            <rFont val="Tahoma"/>
            <family val="2"/>
          </rPr>
          <t xml:space="preserve">
The External FTR is the work product[</t>
        </r>
        <r>
          <rPr>
            <b/>
            <sz val="9"/>
            <color indexed="81"/>
            <rFont val="Tahoma"/>
            <family val="2"/>
          </rPr>
          <t>WP</t>
        </r>
        <r>
          <rPr>
            <sz val="9"/>
            <color indexed="81"/>
            <rFont val="Tahoma"/>
            <family val="2"/>
          </rPr>
          <t xml:space="preserve">] has  delivered to the customer and its been accepted.
</t>
        </r>
        <r>
          <rPr>
            <b/>
            <sz val="9"/>
            <color indexed="81"/>
            <rFont val="Tahoma"/>
            <family val="2"/>
          </rPr>
          <t>TEAM PERCEPTION -</t>
        </r>
        <r>
          <rPr>
            <sz val="9"/>
            <color indexed="81"/>
            <rFont val="Tahoma"/>
            <family val="2"/>
          </rPr>
          <t xml:space="preserve">If you have delivered the WP to customer.Select this[Assuming delivered is correct] </t>
        </r>
      </text>
    </comment>
    <comment ref="O2" authorId="0">
      <text>
        <r>
          <rPr>
            <b/>
            <sz val="9"/>
            <color indexed="81"/>
            <rFont val="Tahoma"/>
            <family val="2"/>
          </rPr>
          <t>Author:</t>
        </r>
        <r>
          <rPr>
            <sz val="9"/>
            <color indexed="81"/>
            <rFont val="Tahoma"/>
            <family val="2"/>
          </rPr>
          <t xml:space="preserve">
Actual time taken to Review </t>
        </r>
      </text>
    </comment>
    <comment ref="P2" authorId="0">
      <text>
        <r>
          <rPr>
            <b/>
            <sz val="9"/>
            <color indexed="81"/>
            <rFont val="Tahoma"/>
            <family val="2"/>
          </rPr>
          <t>Author:</t>
        </r>
        <r>
          <rPr>
            <sz val="9"/>
            <color indexed="81"/>
            <rFont val="Tahoma"/>
            <family val="2"/>
          </rPr>
          <t xml:space="preserve">
Review hours = Estimated time for test case creation *(1/3)</t>
        </r>
      </text>
    </comment>
    <comment ref="Q2" authorId="0">
      <text>
        <r>
          <rPr>
            <b/>
            <sz val="9"/>
            <color indexed="81"/>
            <rFont val="Tahoma"/>
            <family val="2"/>
          </rPr>
          <t>Author:</t>
        </r>
        <r>
          <rPr>
            <sz val="9"/>
            <color indexed="81"/>
            <rFont val="Tahoma"/>
            <family val="2"/>
          </rPr>
          <t xml:space="preserve">
Review hours = Estimated time for test case creation *(1/3)</t>
        </r>
      </text>
    </comment>
    <comment ref="R2" authorId="0">
      <text>
        <r>
          <rPr>
            <b/>
            <sz val="9"/>
            <color indexed="81"/>
            <rFont val="Tahoma"/>
            <family val="2"/>
          </rPr>
          <t>Author:</t>
        </r>
        <r>
          <rPr>
            <sz val="9"/>
            <color indexed="81"/>
            <rFont val="Tahoma"/>
            <family val="2"/>
          </rPr>
          <t xml:space="preserve">
Review hours = Estimated time for test case creation *(1/3)</t>
        </r>
      </text>
    </comment>
    <comment ref="S2" authorId="0">
      <text>
        <r>
          <rPr>
            <b/>
            <sz val="9"/>
            <color indexed="81"/>
            <rFont val="Tahoma"/>
            <family val="2"/>
          </rPr>
          <t>Author:</t>
        </r>
        <r>
          <rPr>
            <sz val="9"/>
            <color indexed="81"/>
            <rFont val="Tahoma"/>
            <family val="2"/>
          </rPr>
          <t xml:space="preserve">
Internal reviewer has to update the status regarding the reviewed WP.</t>
        </r>
      </text>
    </comment>
    <comment ref="T2" authorId="0">
      <text>
        <r>
          <rPr>
            <b/>
            <sz val="9"/>
            <color indexed="81"/>
            <rFont val="Tahoma"/>
            <family val="2"/>
          </rPr>
          <t>Author:</t>
        </r>
        <r>
          <rPr>
            <sz val="9"/>
            <color indexed="81"/>
            <rFont val="Tahoma"/>
            <family val="2"/>
          </rPr>
          <t xml:space="preserve">
Delivered the particular work product to the customer.</t>
        </r>
      </text>
    </comment>
  </commentList>
</comments>
</file>

<file path=xl/comments3.xml><?xml version="1.0" encoding="utf-8"?>
<comments xmlns="http://schemas.openxmlformats.org/spreadsheetml/2006/main">
  <authors>
    <author>Author</author>
  </authors>
  <commentList>
    <comment ref="G5" authorId="0">
      <text>
        <r>
          <rPr>
            <b/>
            <sz val="9"/>
            <color indexed="81"/>
            <rFont val="Tahoma"/>
            <family val="2"/>
          </rPr>
          <t>Author:</t>
        </r>
        <r>
          <rPr>
            <sz val="9"/>
            <color indexed="81"/>
            <rFont val="Tahoma"/>
            <family val="2"/>
          </rPr>
          <t xml:space="preserve">
</t>
        </r>
        <r>
          <rPr>
            <b/>
            <sz val="9"/>
            <color indexed="81"/>
            <rFont val="Tahoma"/>
            <family val="2"/>
          </rPr>
          <t>1st</t>
        </r>
        <r>
          <rPr>
            <sz val="9"/>
            <color indexed="81"/>
            <rFont val="Tahoma"/>
            <family val="2"/>
          </rPr>
          <t xml:space="preserve"> </t>
        </r>
        <r>
          <rPr>
            <b/>
            <sz val="9"/>
            <color indexed="81"/>
            <rFont val="Tahoma"/>
            <family val="2"/>
          </rPr>
          <t>Review hours = Estimated time for test case creation *(1/3)</t>
        </r>
      </text>
    </comment>
    <comment ref="H5" authorId="0">
      <text>
        <r>
          <rPr>
            <b/>
            <sz val="9"/>
            <color indexed="81"/>
            <rFont val="Tahoma"/>
            <family val="2"/>
          </rPr>
          <t>Author:</t>
        </r>
        <r>
          <rPr>
            <sz val="9"/>
            <color indexed="81"/>
            <rFont val="Tahoma"/>
            <family val="2"/>
          </rPr>
          <t xml:space="preserve">
2nd level review hours = First review hours /2</t>
        </r>
      </text>
    </comment>
  </commentList>
</comments>
</file>

<file path=xl/comments4.xml><?xml version="1.0" encoding="utf-8"?>
<comments xmlns="http://schemas.openxmlformats.org/spreadsheetml/2006/main">
  <authors>
    <author>Author</author>
  </authors>
  <commentList>
    <comment ref="G5" authorId="0">
      <text>
        <r>
          <rPr>
            <b/>
            <sz val="9"/>
            <color indexed="81"/>
            <rFont val="Tahoma"/>
            <family val="2"/>
          </rPr>
          <t>Author:</t>
        </r>
        <r>
          <rPr>
            <sz val="9"/>
            <color indexed="81"/>
            <rFont val="Tahoma"/>
            <family val="2"/>
          </rPr>
          <t xml:space="preserve">
</t>
        </r>
        <r>
          <rPr>
            <b/>
            <sz val="9"/>
            <color indexed="81"/>
            <rFont val="Tahoma"/>
            <family val="2"/>
          </rPr>
          <t>1st</t>
        </r>
        <r>
          <rPr>
            <sz val="9"/>
            <color indexed="81"/>
            <rFont val="Tahoma"/>
            <family val="2"/>
          </rPr>
          <t xml:space="preserve"> </t>
        </r>
        <r>
          <rPr>
            <b/>
            <sz val="9"/>
            <color indexed="81"/>
            <rFont val="Tahoma"/>
            <family val="2"/>
          </rPr>
          <t>Review hours = Estimated time for test case creation *(1/3)</t>
        </r>
      </text>
    </comment>
    <comment ref="H5" authorId="0">
      <text>
        <r>
          <rPr>
            <b/>
            <sz val="9"/>
            <color indexed="81"/>
            <rFont val="Tahoma"/>
            <family val="2"/>
          </rPr>
          <t>Author:</t>
        </r>
        <r>
          <rPr>
            <sz val="9"/>
            <color indexed="81"/>
            <rFont val="Tahoma"/>
            <family val="2"/>
          </rPr>
          <t xml:space="preserve">
2nd level review hours = First review hours /2</t>
        </r>
      </text>
    </comment>
  </commentList>
</comments>
</file>

<file path=xl/comments5.xml><?xml version="1.0" encoding="utf-8"?>
<comments xmlns="http://schemas.openxmlformats.org/spreadsheetml/2006/main">
  <authors>
    <author>Author</author>
  </authors>
  <commentList>
    <comment ref="C6" authorId="0">
      <text>
        <r>
          <rPr>
            <sz val="9"/>
            <color indexed="81"/>
            <rFont val="Tahoma"/>
            <family val="2"/>
          </rPr>
          <t xml:space="preserve">Green colour indicates resource worked on weekends.
</t>
        </r>
      </text>
    </comment>
  </commentList>
</comments>
</file>

<file path=xl/comments6.xml><?xml version="1.0" encoding="utf-8"?>
<comments xmlns="http://schemas.openxmlformats.org/spreadsheetml/2006/main">
  <authors>
    <author>Author</author>
  </authors>
  <commentList>
    <comment ref="B5" authorId="0">
      <text>
        <r>
          <rPr>
            <b/>
            <sz val="9"/>
            <color indexed="81"/>
            <rFont val="Tahoma"/>
            <family val="2"/>
          </rPr>
          <t>Author:</t>
        </r>
        <r>
          <rPr>
            <sz val="9"/>
            <color indexed="81"/>
            <rFont val="Tahoma"/>
            <family val="2"/>
          </rPr>
          <t xml:space="preserve">
For review logs click on respective file name. </t>
        </r>
      </text>
    </comment>
  </commentList>
</comments>
</file>

<file path=xl/comments7.xml><?xml version="1.0" encoding="utf-8"?>
<comments xmlns="http://schemas.openxmlformats.org/spreadsheetml/2006/main">
  <authors>
    <author>Author</author>
  </authors>
  <commentList>
    <comment ref="B5" authorId="0">
      <text>
        <r>
          <rPr>
            <b/>
            <sz val="9"/>
            <color indexed="81"/>
            <rFont val="Tahoma"/>
            <family val="2"/>
          </rPr>
          <t>Author:</t>
        </r>
        <r>
          <rPr>
            <sz val="9"/>
            <color indexed="81"/>
            <rFont val="Tahoma"/>
            <family val="2"/>
          </rPr>
          <t xml:space="preserve">
click on time sheet column for respective time sheet week. </t>
        </r>
      </text>
    </comment>
    <comment ref="C5" authorId="0">
      <text>
        <r>
          <rPr>
            <b/>
            <sz val="9"/>
            <color indexed="81"/>
            <rFont val="Tahoma"/>
            <family val="2"/>
          </rPr>
          <t>Author:</t>
        </r>
        <r>
          <rPr>
            <sz val="9"/>
            <color indexed="81"/>
            <rFont val="Tahoma"/>
            <family val="2"/>
          </rPr>
          <t xml:space="preserve">
click on Metrics week no column for respective metrics week. </t>
        </r>
      </text>
    </comment>
  </commentList>
</comments>
</file>

<file path=xl/comments8.xml><?xml version="1.0" encoding="utf-8"?>
<comments xmlns="http://schemas.openxmlformats.org/spreadsheetml/2006/main">
  <authors>
    <author>Author</author>
  </authors>
  <commentList>
    <comment ref="B4" authorId="0">
      <text>
        <r>
          <rPr>
            <b/>
            <sz val="9"/>
            <color indexed="81"/>
            <rFont val="Tahoma"/>
            <family val="2"/>
          </rPr>
          <t>Author:</t>
        </r>
        <r>
          <rPr>
            <sz val="9"/>
            <color indexed="81"/>
            <rFont val="Tahoma"/>
            <family val="2"/>
          </rPr>
          <t xml:space="preserve">
Mention which week CAPA has been raised.Click on the link to open the document.</t>
        </r>
      </text>
    </comment>
    <comment ref="B5" authorId="0">
      <text>
        <r>
          <rPr>
            <b/>
            <sz val="9"/>
            <color indexed="81"/>
            <rFont val="Tahoma"/>
            <family val="2"/>
          </rPr>
          <t>Author:</t>
        </r>
        <r>
          <rPr>
            <sz val="9"/>
            <color indexed="81"/>
            <rFont val="Tahoma"/>
            <family val="2"/>
          </rPr>
          <t xml:space="preserve">
This is CAPA template</t>
        </r>
      </text>
    </comment>
  </commentList>
</comments>
</file>

<file path=xl/comments9.xml><?xml version="1.0" encoding="utf-8"?>
<comments xmlns="http://schemas.openxmlformats.org/spreadsheetml/2006/main">
  <authors>
    <author>Author</author>
  </authors>
  <commentList>
    <comment ref="C5" authorId="0">
      <text>
        <r>
          <rPr>
            <b/>
            <sz val="9"/>
            <color indexed="81"/>
            <rFont val="Tahoma"/>
            <family val="2"/>
          </rPr>
          <t>Author:</t>
        </r>
        <r>
          <rPr>
            <sz val="9"/>
            <color indexed="81"/>
            <rFont val="Tahoma"/>
            <family val="2"/>
          </rPr>
          <t xml:space="preserve">
Click on the respective meeting for MOM.</t>
        </r>
      </text>
    </comment>
  </commentList>
</comments>
</file>

<file path=xl/sharedStrings.xml><?xml version="1.0" encoding="utf-8"?>
<sst xmlns="http://schemas.openxmlformats.org/spreadsheetml/2006/main" count="238" uniqueCount="189">
  <si>
    <t>S.NO</t>
  </si>
  <si>
    <t>FILE 
NAME</t>
  </si>
  <si>
    <t>CYCLOMATIC 
COMPLEXITY</t>
  </si>
  <si>
    <t>INTERNAL REWORK [HRS]</t>
  </si>
  <si>
    <t>INTERNAL FTR</t>
  </si>
  <si>
    <t>EXTERNAL REWORK [HRS]</t>
  </si>
  <si>
    <t>EXTERNAL FTR</t>
  </si>
  <si>
    <t>REVIEWER</t>
  </si>
  <si>
    <t>REVIEWER
STATUS</t>
  </si>
  <si>
    <t>DELIVERED TO CUSTOMER</t>
  </si>
  <si>
    <t>EmployeeCode</t>
  </si>
  <si>
    <t>EmployeeName</t>
  </si>
  <si>
    <t>Mamatha</t>
  </si>
  <si>
    <t>Ramesh</t>
  </si>
  <si>
    <t>METRICS</t>
  </si>
  <si>
    <t>ESTIMATION</t>
  </si>
  <si>
    <t>CAPA STATUS</t>
  </si>
  <si>
    <t>REVIEW LOGS</t>
  </si>
  <si>
    <t>TEAM STRUCTURE</t>
  </si>
  <si>
    <t>MOM</t>
  </si>
  <si>
    <t>RISK REGISTER</t>
  </si>
  <si>
    <t>HARDWARE INVENTORY LIST</t>
  </si>
  <si>
    <t>MILESTONES</t>
  </si>
  <si>
    <t>STATUS MEETING</t>
  </si>
  <si>
    <t xml:space="preserve"> METRICS &amp; TIME SHEET TRACKER</t>
  </si>
  <si>
    <t>TIME SHEET WEEK NO</t>
  </si>
  <si>
    <t>METRICS WEEK NO</t>
  </si>
  <si>
    <t>REVIEWS LOG</t>
  </si>
  <si>
    <t>REVIEW LOG</t>
  </si>
  <si>
    <t>CAPA TRACKER</t>
  </si>
  <si>
    <t>CAPA WEEK</t>
  </si>
  <si>
    <t>MOM TRACKER</t>
  </si>
  <si>
    <t>DATE</t>
  </si>
  <si>
    <t>TIMELINE</t>
  </si>
  <si>
    <t>FILE NAME</t>
  </si>
  <si>
    <t>Project Kick Off</t>
  </si>
  <si>
    <t>Punith</t>
  </si>
  <si>
    <t>Abilash</t>
  </si>
  <si>
    <t>TEST CASE CREATION</t>
  </si>
  <si>
    <t>REVIEW</t>
  </si>
  <si>
    <t>HOLIDAY</t>
  </si>
  <si>
    <t>EXECUTION</t>
  </si>
  <si>
    <t>COMPLETED</t>
  </si>
  <si>
    <t xml:space="preserve">SYSTEM TESTING </t>
  </si>
  <si>
    <t>Sai</t>
  </si>
  <si>
    <t>Arun</t>
  </si>
  <si>
    <t>QUERY LIST</t>
  </si>
  <si>
    <t>LESSONS LEARNT</t>
  </si>
  <si>
    <t xml:space="preserve">MEETING </t>
  </si>
  <si>
    <t>TOTAL EFFORT</t>
  </si>
  <si>
    <t>3 Engineer</t>
  </si>
  <si>
    <t>Hours</t>
  </si>
  <si>
    <t>Billable hours</t>
  </si>
  <si>
    <t>Engineer 1</t>
  </si>
  <si>
    <t>Engineer 2</t>
  </si>
  <si>
    <t>Engineer 3</t>
  </si>
  <si>
    <t>Total Engineer week hours</t>
  </si>
  <si>
    <t>HRS</t>
  </si>
  <si>
    <t>ISSUES FOUND</t>
  </si>
  <si>
    <t>Per 100 LOC or Per 100 Test Cases</t>
  </si>
  <si>
    <t>FTR %age</t>
  </si>
  <si>
    <t>Critical</t>
  </si>
  <si>
    <t>Major</t>
  </si>
  <si>
    <t>upto 5</t>
  </si>
  <si>
    <t>Medium</t>
  </si>
  <si>
    <t>5 to 10</t>
  </si>
  <si>
    <t>10 to 15</t>
  </si>
  <si>
    <t>15 to 25</t>
  </si>
  <si>
    <t>Minor</t>
  </si>
  <si>
    <t>5 to 15</t>
  </si>
  <si>
    <t>25 to 35</t>
  </si>
  <si>
    <t>35 to 50</t>
  </si>
  <si>
    <t>Category</t>
  </si>
  <si>
    <t>Description</t>
  </si>
  <si>
    <t>FTR DEFINITION</t>
  </si>
  <si>
    <t>&gt;6</t>
  </si>
  <si>
    <t>&gt;26</t>
  </si>
  <si>
    <t>&gt;51</t>
  </si>
  <si>
    <t>SECOND REVIEW</t>
  </si>
  <si>
    <t>RESOURCE LEAVE</t>
  </si>
  <si>
    <t>FIRST REVIEW 
HOURS</t>
  </si>
  <si>
    <t>SECOND REVIEW HOURS</t>
  </si>
  <si>
    <t>ESTIMATED 1st REVIEW HOURS</t>
  </si>
  <si>
    <t>ESTIMATED 2nd REVIEW HOURS</t>
  </si>
  <si>
    <t>ACTUAL  
2nd REVIEW HOURS</t>
  </si>
  <si>
    <t>Buffer</t>
  </si>
  <si>
    <t>Billable</t>
  </si>
  <si>
    <t>Internal rework (hrs)</t>
  </si>
  <si>
    <t>External rework (hrs)</t>
  </si>
  <si>
    <t>Estimated 1st review (hrs)</t>
  </si>
  <si>
    <t>Estimated 2nd review (hrs)</t>
  </si>
  <si>
    <t>Actual 1st review (hrs)</t>
  </si>
  <si>
    <t>Actual 2nd review (hrs)</t>
  </si>
  <si>
    <t>HOURS</t>
  </si>
  <si>
    <t>Estimated total</t>
  </si>
  <si>
    <t>Actual total</t>
  </si>
  <si>
    <t>DELIVERABLES</t>
  </si>
  <si>
    <t>REPORT PREPARATION</t>
  </si>
  <si>
    <t>ACTUAL 1st REVIEW HOURS</t>
  </si>
  <si>
    <t>Estimated review hours</t>
  </si>
  <si>
    <t>Actual review hours</t>
  </si>
  <si>
    <t>External rework</t>
  </si>
  <si>
    <t>ESTIMATED TOTAL</t>
  </si>
  <si>
    <t>ACTUAL TOTAL</t>
  </si>
  <si>
    <t>Estimated time for report preparation</t>
  </si>
  <si>
    <t>Actual time for report preparation</t>
  </si>
  <si>
    <t>Actual time for Report preparation</t>
  </si>
  <si>
    <t>Estimated time for Report preparation</t>
  </si>
  <si>
    <t>ESTIMATE SUMMARY</t>
  </si>
  <si>
    <t>ACTUAL VS ESTIMATED SUMMARY</t>
  </si>
  <si>
    <t xml:space="preserve">ESTIMATED TIME </t>
  </si>
  <si>
    <t>ACTUAL TIME</t>
  </si>
  <si>
    <t>TOTAL ACTUAL TIME</t>
  </si>
  <si>
    <t>Total</t>
  </si>
  <si>
    <t>ACTUAL TIMELINE</t>
  </si>
  <si>
    <t>Resource Leave</t>
  </si>
  <si>
    <t>ESTIMATED TIMELINE</t>
  </si>
  <si>
    <t>PED DOCUMENT</t>
  </si>
  <si>
    <t>CAPA WEEK NO</t>
  </si>
  <si>
    <t>TRACEBALITY MATRIX</t>
  </si>
  <si>
    <t>TEST PLAN</t>
  </si>
  <si>
    <t>Subhalaxmi Nayak</t>
  </si>
  <si>
    <t>Nitesh Kumar</t>
  </si>
  <si>
    <t>Rohit Soraf</t>
  </si>
  <si>
    <t>Subhalaxmi</t>
  </si>
  <si>
    <t>SOURCE CODE</t>
  </si>
  <si>
    <t xml:space="preserve">.apk files </t>
  </si>
  <si>
    <t>.ipa files</t>
  </si>
  <si>
    <t>MANUAL GUIDE</t>
  </si>
  <si>
    <t>Internal_Kickoff_Meeting</t>
  </si>
  <si>
    <t>Nitesh</t>
  </si>
  <si>
    <t>Rohit</t>
  </si>
  <si>
    <t>SplashScreen.java</t>
  </si>
  <si>
    <t>Design Document</t>
  </si>
  <si>
    <t>Database Document</t>
  </si>
  <si>
    <t>LoginScreen.java</t>
  </si>
  <si>
    <t>Version 1</t>
  </si>
  <si>
    <t xml:space="preserve"> UI ESTIMATED</t>
  </si>
  <si>
    <t xml:space="preserve">UI ACTUAL </t>
  </si>
  <si>
    <t>Estimated UI development (hrs)</t>
  </si>
  <si>
    <t>Actual  UI development (hrs)</t>
  </si>
  <si>
    <t>TASK STATUS</t>
  </si>
  <si>
    <t>TASK_STATUS</t>
  </si>
  <si>
    <t>FUNCTIONALITIES ESTIMATED</t>
  </si>
  <si>
    <t xml:space="preserve">FUNCTIONALITIES ACTUAL </t>
  </si>
  <si>
    <t>Estimated for functionalities development (hrs)</t>
  </si>
  <si>
    <t>Actual time for for functionalities development (hrs)</t>
  </si>
  <si>
    <t>Estimated time for integrating  functionalities  and UI development (hrs)</t>
  </si>
  <si>
    <t>Actual  time for integrating  functionalities  and UI development (hrs)</t>
  </si>
  <si>
    <t>Estimated time for  internal  testing before submitting to review (hrs)</t>
  </si>
  <si>
    <t>Actual time for  internal  testing before submitting to review (hrs)</t>
  </si>
  <si>
    <t>TOTAL ESTIMATED TIME V1</t>
  </si>
  <si>
    <t>TOTAL ESTIMATED TIME V2</t>
  </si>
  <si>
    <t>UI Development</t>
  </si>
  <si>
    <t>Functionality Development</t>
  </si>
  <si>
    <t>Integration of UI andFunctionality Development</t>
  </si>
  <si>
    <t xml:space="preserve">FTR DEFINITIONS OF Phase 1 EASiCab </t>
  </si>
  <si>
    <t>[1].If application is crashing without any notification i.e. ANR</t>
  </si>
  <si>
    <t>[3].Viruse found and affect other devices.</t>
  </si>
  <si>
    <t>[1].No  vallidation for entry fields i.e email, password or empty entries.</t>
  </si>
  <si>
    <t>[2]. On installation of the app, it will Crash, Hang or affect the device full operating system.  It may need  to  re-flashing the OS.</t>
  </si>
  <si>
    <t xml:space="preserve">[2].Unexpected application behaviour. i.e. Opening page not as per expected. </t>
  </si>
  <si>
    <t>[4]. Data mismatch. i.e. Details are not coming as per login user.</t>
  </si>
  <si>
    <t>[2]. Not supporting all screen sizes. Positioning of views is not constant.</t>
  </si>
  <si>
    <t>[3].Unexpected application behaviour in perticular devices.</t>
  </si>
  <si>
    <t>[2].Text color/size/font mismatch.  Text of views mismatch.</t>
  </si>
  <si>
    <t>Week No</t>
  </si>
  <si>
    <t>16-August-2016
to 21-August-2016</t>
  </si>
  <si>
    <t>ESTIMATED Time  Planning &amp; designining  [HRS] [HRS]</t>
  </si>
  <si>
    <t>ESTIMATED Time for documentaion [HRS]</t>
  </si>
  <si>
    <t>Internal Project Kick Off</t>
  </si>
  <si>
    <t>Design Documentaion</t>
  </si>
  <si>
    <t>Database Documentaion</t>
  </si>
  <si>
    <t>ESTIMATED Time for UI[HRS]</t>
  </si>
  <si>
    <t>ESTIMATED Time for Functionalities[HRS]</t>
  </si>
  <si>
    <t>ESTIMATED Time for integration of UI &amp; Functionalities[HRS]</t>
  </si>
  <si>
    <t>Rework hours</t>
  </si>
  <si>
    <t>Estimated UI development testing(multiple screen) before submitting to review (hrs)</t>
  </si>
  <si>
    <t>Actual UI development testing(multiple screen) before submitting to review (hrs)</t>
  </si>
  <si>
    <t>[3]. No error handling, No required notification, No network handling or notification for user</t>
  </si>
  <si>
    <t xml:space="preserve">[1] UI component sizes  mis-match </t>
  </si>
  <si>
    <t>[1].Application is not secuired.</t>
  </si>
  <si>
    <t>METHOD 
NAME</t>
  </si>
  <si>
    <t>CODING START 
DATE</t>
  </si>
  <si>
    <t>TASK COMPLETED
 DATE</t>
  </si>
  <si>
    <t>ESTIMATED TIME 
 CASE 
CREATION [HRS]</t>
  </si>
  <si>
    <t>ACTUAL TIME  [HRS]</t>
  </si>
  <si>
    <t xml:space="preserve">AUTHOR </t>
  </si>
  <si>
    <t>Engineer 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</si>
</sst>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8" x14ac:knownFonts="1">
    <font>
      <sz val="11"/>
      <color theme="1"/>
      <name val="Calibri"/>
      <family val="2"/>
      <scheme val="minor"/>
    </font>
    <font>
      <b/>
      <sz val="11"/>
      <color theme="3"/>
      <name val="Calibri"/>
      <family val="2"/>
      <scheme val="minor"/>
    </font>
    <font>
      <b/>
      <sz val="11"/>
      <color theme="1"/>
      <name val="Calibri"/>
      <family val="2"/>
      <scheme val="minor"/>
    </font>
    <font>
      <b/>
      <sz val="14"/>
      <color theme="3"/>
      <name val="Century Gothic"/>
      <family val="2"/>
    </font>
    <font>
      <sz val="10"/>
      <color rgb="FF002060"/>
      <name val="Century Gothic"/>
      <family val="2"/>
    </font>
    <font>
      <sz val="10"/>
      <color theme="3"/>
      <name val="Century Gothic"/>
      <family val="2"/>
    </font>
    <font>
      <sz val="11"/>
      <color theme="1"/>
      <name val="Century Gothic"/>
      <family val="2"/>
    </font>
    <font>
      <b/>
      <sz val="11"/>
      <color theme="1"/>
      <name val="Century Gothic"/>
      <family val="2"/>
    </font>
    <font>
      <sz val="10"/>
      <color theme="1"/>
      <name val="Century Gothic"/>
      <family val="2"/>
    </font>
    <font>
      <b/>
      <sz val="10"/>
      <color theme="1"/>
      <name val="Century Gothic"/>
      <family val="2"/>
    </font>
    <font>
      <b/>
      <sz val="9"/>
      <color indexed="81"/>
      <name val="Tahoma"/>
      <family val="2"/>
    </font>
    <font>
      <sz val="9"/>
      <color indexed="81"/>
      <name val="Tahoma"/>
      <family val="2"/>
    </font>
    <font>
      <u/>
      <sz val="11"/>
      <color theme="10"/>
      <name val="Calibri"/>
      <family val="2"/>
      <scheme val="minor"/>
    </font>
    <font>
      <b/>
      <sz val="11"/>
      <color theme="3"/>
      <name val="Century Gothic"/>
      <family val="2"/>
    </font>
    <font>
      <u/>
      <sz val="11"/>
      <color theme="2" tint="-0.89999084444715716"/>
      <name val="Century Gothic"/>
      <family val="2"/>
    </font>
    <font>
      <b/>
      <sz val="11"/>
      <color theme="3" tint="-0.499984740745262"/>
      <name val="Century Gothic"/>
      <family val="2"/>
    </font>
    <font>
      <sz val="11"/>
      <color theme="2" tint="-0.89999084444715716"/>
      <name val="Calibri"/>
      <family val="2"/>
      <scheme val="minor"/>
    </font>
    <font>
      <sz val="11"/>
      <color theme="2" tint="-0.89999084444715716"/>
      <name val="Century Gothic"/>
      <family val="2"/>
    </font>
    <font>
      <u/>
      <sz val="11"/>
      <color theme="1"/>
      <name val="Century Gothic"/>
      <family val="2"/>
    </font>
    <font>
      <sz val="10"/>
      <color theme="1"/>
      <name val="Calibri"/>
      <family val="2"/>
      <scheme val="minor"/>
    </font>
    <font>
      <sz val="20"/>
      <color theme="1"/>
      <name val="Century Gothic"/>
      <family val="2"/>
    </font>
    <font>
      <sz val="22"/>
      <color theme="1"/>
      <name val="Century Gothic"/>
      <family val="2"/>
    </font>
    <font>
      <b/>
      <u/>
      <sz val="10"/>
      <color theme="3" tint="0.39997558519241921"/>
      <name val="Century Gothic"/>
      <family val="2"/>
    </font>
    <font>
      <sz val="11"/>
      <color theme="3" tint="-0.499984740745262"/>
      <name val="Century Gothic"/>
      <family val="2"/>
    </font>
    <font>
      <b/>
      <sz val="20"/>
      <color theme="1"/>
      <name val="Calibri"/>
      <family val="2"/>
      <scheme val="minor"/>
    </font>
    <font>
      <b/>
      <sz val="10"/>
      <color theme="0"/>
      <name val="Century Gothic"/>
      <family val="2"/>
    </font>
    <font>
      <sz val="9"/>
      <color indexed="81"/>
      <name val="Tahoma"/>
      <charset val="1"/>
    </font>
    <font>
      <b/>
      <sz val="9"/>
      <color indexed="81"/>
      <name val="Tahoma"/>
      <charset val="1"/>
    </font>
  </fonts>
  <fills count="20">
    <fill>
      <patternFill patternType="none"/>
    </fill>
    <fill>
      <patternFill patternType="gray125"/>
    </fill>
    <fill>
      <patternFill patternType="solid">
        <fgColor theme="3" tint="0.59999389629810485"/>
        <bgColor indexed="64"/>
      </patternFill>
    </fill>
    <fill>
      <patternFill patternType="solid">
        <fgColor theme="0"/>
        <bgColor indexed="64"/>
      </patternFill>
    </fill>
    <fill>
      <patternFill patternType="solid">
        <fgColor rgb="FF00B05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rgb="FFFFFF00"/>
        <bgColor indexed="64"/>
      </patternFill>
    </fill>
    <fill>
      <patternFill patternType="solid">
        <fgColor rgb="FFFF0000"/>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3" tint="0.39997558519241921"/>
        <bgColor indexed="64"/>
      </patternFill>
    </fill>
  </fills>
  <borders count="38">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style="thin">
        <color indexed="64"/>
      </left>
      <right/>
      <top style="medium">
        <color indexed="64"/>
      </top>
      <bottom style="medium">
        <color indexed="64"/>
      </bottom>
      <diagonal/>
    </border>
  </borders>
  <cellStyleXfs count="2">
    <xf numFmtId="0" fontId="0" fillId="0" borderId="0"/>
    <xf numFmtId="0" fontId="12" fillId="0" borderId="0" applyNumberFormat="0" applyFill="0" applyBorder="0" applyAlignment="0" applyProtection="0"/>
  </cellStyleXfs>
  <cellXfs count="211">
    <xf numFmtId="0" fontId="0" fillId="0" borderId="0" xfId="0"/>
    <xf numFmtId="0" fontId="0" fillId="0" borderId="0" xfId="0" applyAlignment="1">
      <alignment horizontal="center"/>
    </xf>
    <xf numFmtId="0" fontId="0" fillId="0" borderId="0" xfId="0" applyBorder="1"/>
    <xf numFmtId="0" fontId="6" fillId="0" borderId="8" xfId="0" applyFont="1" applyBorder="1" applyAlignment="1">
      <alignment horizontal="center"/>
    </xf>
    <xf numFmtId="0" fontId="6" fillId="0" borderId="8" xfId="0" applyFont="1" applyBorder="1" applyAlignment="1">
      <alignment horizontal="center" wrapText="1"/>
    </xf>
    <xf numFmtId="0" fontId="9" fillId="0" borderId="8" xfId="0" applyFont="1" applyBorder="1" applyAlignment="1">
      <alignment horizontal="center"/>
    </xf>
    <xf numFmtId="0" fontId="0" fillId="0" borderId="0" xfId="0" applyAlignment="1">
      <alignment wrapText="1"/>
    </xf>
    <xf numFmtId="0" fontId="0" fillId="0" borderId="8" xfId="0" applyBorder="1" applyAlignment="1">
      <alignment horizontal="center"/>
    </xf>
    <xf numFmtId="0" fontId="0" fillId="0" borderId="0" xfId="0" applyAlignment="1"/>
    <xf numFmtId="0" fontId="0" fillId="0" borderId="0" xfId="0" applyBorder="1" applyAlignment="1">
      <alignment wrapText="1"/>
    </xf>
    <xf numFmtId="0" fontId="0" fillId="0" borderId="16" xfId="0" applyBorder="1" applyAlignment="1">
      <alignment wrapText="1"/>
    </xf>
    <xf numFmtId="0" fontId="7" fillId="0" borderId="0" xfId="0" applyFont="1" applyBorder="1" applyAlignment="1">
      <alignment vertical="center" wrapText="1"/>
    </xf>
    <xf numFmtId="0" fontId="2" fillId="0" borderId="8" xfId="0" applyFont="1" applyBorder="1" applyAlignment="1">
      <alignment horizontal="center"/>
    </xf>
    <xf numFmtId="0" fontId="14" fillId="0" borderId="8" xfId="1" applyFont="1" applyBorder="1" applyAlignment="1">
      <alignment horizontal="center"/>
    </xf>
    <xf numFmtId="0" fontId="15" fillId="0" borderId="8" xfId="0" applyFont="1" applyBorder="1" applyAlignment="1">
      <alignment horizontal="center"/>
    </xf>
    <xf numFmtId="0" fontId="16" fillId="0" borderId="8" xfId="0" applyFont="1" applyBorder="1" applyAlignment="1">
      <alignment horizontal="center"/>
    </xf>
    <xf numFmtId="0" fontId="17" fillId="0" borderId="8" xfId="0" applyFont="1" applyBorder="1" applyAlignment="1">
      <alignment horizontal="center"/>
    </xf>
    <xf numFmtId="0" fontId="9" fillId="0" borderId="0" xfId="0" applyFont="1" applyAlignment="1">
      <alignment horizontal="center"/>
    </xf>
    <xf numFmtId="0" fontId="9" fillId="0" borderId="0" xfId="0" applyFont="1" applyBorder="1" applyAlignment="1">
      <alignment horizontal="center"/>
    </xf>
    <xf numFmtId="0" fontId="9" fillId="0" borderId="0" xfId="0" applyFont="1" applyBorder="1" applyAlignment="1">
      <alignment horizontal="center" vertical="center" wrapText="1"/>
    </xf>
    <xf numFmtId="0" fontId="6" fillId="0" borderId="8" xfId="0" applyFont="1" applyFill="1" applyBorder="1" applyAlignment="1">
      <alignment horizontal="center" vertical="center"/>
    </xf>
    <xf numFmtId="0" fontId="8" fillId="2" borderId="31" xfId="0" applyFont="1" applyFill="1" applyBorder="1" applyAlignment="1">
      <alignment horizontal="center" vertical="center"/>
    </xf>
    <xf numFmtId="0" fontId="8" fillId="0" borderId="31" xfId="0" applyFont="1" applyBorder="1" applyAlignment="1">
      <alignment horizontal="center" vertical="center"/>
    </xf>
    <xf numFmtId="15" fontId="14" fillId="0" borderId="8" xfId="0" applyNumberFormat="1" applyFont="1" applyBorder="1" applyAlignment="1">
      <alignment horizontal="center"/>
    </xf>
    <xf numFmtId="15" fontId="17" fillId="0" borderId="8" xfId="0" applyNumberFormat="1" applyFont="1" applyBorder="1" applyAlignment="1">
      <alignment horizontal="center"/>
    </xf>
    <xf numFmtId="0" fontId="6" fillId="5" borderId="8" xfId="0" applyFont="1" applyFill="1" applyBorder="1" applyAlignment="1">
      <alignment horizontal="center" vertical="center"/>
    </xf>
    <xf numFmtId="0" fontId="7" fillId="0" borderId="8" xfId="0" applyFont="1" applyFill="1" applyBorder="1" applyAlignment="1">
      <alignment horizontal="center" vertical="center"/>
    </xf>
    <xf numFmtId="0" fontId="6" fillId="3" borderId="8" xfId="0" applyFont="1" applyFill="1" applyBorder="1" applyAlignment="1">
      <alignment horizontal="center" vertical="center"/>
    </xf>
    <xf numFmtId="0" fontId="6" fillId="0" borderId="13" xfId="0" applyFont="1" applyFill="1" applyBorder="1" applyAlignment="1">
      <alignment horizontal="center" vertical="center"/>
    </xf>
    <xf numFmtId="0" fontId="2" fillId="12" borderId="32" xfId="0" applyFont="1" applyFill="1" applyBorder="1" applyAlignment="1">
      <alignment horizontal="center"/>
    </xf>
    <xf numFmtId="0" fontId="6" fillId="0" borderId="17" xfId="0" applyFont="1" applyFill="1" applyBorder="1" applyAlignment="1">
      <alignment horizontal="center" vertical="center"/>
    </xf>
    <xf numFmtId="0" fontId="6" fillId="10" borderId="8" xfId="0" applyFont="1" applyFill="1" applyBorder="1" applyAlignment="1">
      <alignment horizontal="center" vertical="center"/>
    </xf>
    <xf numFmtId="0" fontId="7" fillId="0" borderId="8" xfId="0" applyFont="1" applyBorder="1"/>
    <xf numFmtId="1" fontId="6" fillId="0" borderId="8" xfId="0" quotePrefix="1" applyNumberFormat="1" applyFont="1" applyBorder="1" applyAlignment="1">
      <alignment horizontal="center" vertical="center"/>
    </xf>
    <xf numFmtId="1" fontId="6" fillId="0" borderId="8" xfId="0" applyNumberFormat="1" applyFont="1" applyBorder="1" applyAlignment="1">
      <alignment horizontal="center" vertical="center"/>
    </xf>
    <xf numFmtId="0" fontId="8" fillId="13" borderId="31" xfId="0" applyFont="1" applyFill="1" applyBorder="1" applyAlignment="1">
      <alignment horizontal="center" vertical="center"/>
    </xf>
    <xf numFmtId="0" fontId="18" fillId="0" borderId="8" xfId="1" applyFont="1" applyBorder="1"/>
    <xf numFmtId="0" fontId="8" fillId="0" borderId="30" xfId="0" applyFont="1" applyBorder="1" applyAlignment="1">
      <alignment horizontal="center" vertical="center"/>
    </xf>
    <xf numFmtId="0" fontId="0" fillId="3" borderId="0" xfId="0" applyFill="1" applyBorder="1"/>
    <xf numFmtId="0" fontId="7" fillId="7" borderId="8" xfId="0" applyFont="1" applyFill="1" applyBorder="1"/>
    <xf numFmtId="0" fontId="7" fillId="7" borderId="8" xfId="0" applyFont="1" applyFill="1" applyBorder="1" applyAlignment="1">
      <alignment horizontal="center" vertical="center"/>
    </xf>
    <xf numFmtId="0" fontId="6" fillId="0" borderId="13" xfId="0" applyFont="1" applyBorder="1" applyAlignment="1">
      <alignment horizontal="center" vertical="center"/>
    </xf>
    <xf numFmtId="0" fontId="6" fillId="0" borderId="5" xfId="0" applyFont="1" applyBorder="1" applyAlignment="1">
      <alignment horizontal="center" vertical="center"/>
    </xf>
    <xf numFmtId="0" fontId="6" fillId="0" borderId="8" xfId="0" applyFont="1" applyBorder="1" applyAlignment="1">
      <alignment horizontal="center" vertical="center"/>
    </xf>
    <xf numFmtId="0" fontId="8" fillId="0" borderId="8" xfId="0" applyFont="1" applyBorder="1" applyAlignment="1">
      <alignment horizontal="center" vertical="center"/>
    </xf>
    <xf numFmtId="0" fontId="8" fillId="0" borderId="5" xfId="0" applyFont="1" applyBorder="1" applyAlignment="1">
      <alignment horizontal="center" vertical="center"/>
    </xf>
    <xf numFmtId="0" fontId="19" fillId="0" borderId="0" xfId="0" applyFont="1"/>
    <xf numFmtId="0" fontId="8" fillId="0" borderId="0" xfId="0" applyFont="1"/>
    <xf numFmtId="0" fontId="9" fillId="0" borderId="0" xfId="0" applyFont="1"/>
    <xf numFmtId="0" fontId="19" fillId="7" borderId="12" xfId="0" applyFont="1" applyFill="1" applyBorder="1"/>
    <xf numFmtId="0" fontId="19" fillId="2" borderId="5" xfId="0" applyFont="1" applyFill="1" applyBorder="1"/>
    <xf numFmtId="0" fontId="19" fillId="11" borderId="8" xfId="0" applyFont="1" applyFill="1" applyBorder="1"/>
    <xf numFmtId="0" fontId="19" fillId="8" borderId="7" xfId="0" applyFont="1" applyFill="1" applyBorder="1"/>
    <xf numFmtId="0" fontId="19" fillId="5" borderId="5" xfId="0" applyFont="1" applyFill="1" applyBorder="1"/>
    <xf numFmtId="0" fontId="8" fillId="13" borderId="8" xfId="0" applyFont="1" applyFill="1" applyBorder="1" applyAlignment="1">
      <alignment horizontal="center" vertical="center"/>
    </xf>
    <xf numFmtId="0" fontId="19" fillId="4" borderId="9" xfId="0" applyFont="1" applyFill="1" applyBorder="1"/>
    <xf numFmtId="0" fontId="19" fillId="9" borderId="8" xfId="0" applyFont="1" applyFill="1" applyBorder="1" applyAlignment="1">
      <alignment horizontal="center" vertical="center"/>
    </xf>
    <xf numFmtId="164" fontId="19" fillId="0" borderId="0" xfId="0" applyNumberFormat="1" applyFont="1"/>
    <xf numFmtId="0" fontId="9" fillId="0" borderId="15" xfId="0" applyFont="1" applyBorder="1" applyAlignment="1">
      <alignment horizontal="center" vertical="center"/>
    </xf>
    <xf numFmtId="0" fontId="19" fillId="0" borderId="29" xfId="0" applyFont="1" applyBorder="1" applyAlignment="1">
      <alignment horizontal="center"/>
    </xf>
    <xf numFmtId="0" fontId="19" fillId="0" borderId="5" xfId="0" applyFont="1" applyBorder="1" applyAlignment="1">
      <alignment horizontal="center"/>
    </xf>
    <xf numFmtId="0" fontId="8" fillId="0" borderId="5" xfId="0" applyFont="1" applyBorder="1" applyAlignment="1">
      <alignment horizontal="center"/>
    </xf>
    <xf numFmtId="164" fontId="8" fillId="0" borderId="5" xfId="0" applyNumberFormat="1" applyFont="1" applyBorder="1" applyAlignment="1">
      <alignment horizontal="center"/>
    </xf>
    <xf numFmtId="0" fontId="19" fillId="3" borderId="5" xfId="0" applyFont="1" applyFill="1" applyBorder="1"/>
    <xf numFmtId="0" fontId="8" fillId="3" borderId="5" xfId="0" applyFont="1" applyFill="1" applyBorder="1"/>
    <xf numFmtId="0" fontId="8" fillId="7" borderId="5" xfId="0" applyFont="1" applyFill="1" applyBorder="1"/>
    <xf numFmtId="0" fontId="8" fillId="0" borderId="29" xfId="0" applyFont="1" applyBorder="1" applyAlignment="1">
      <alignment horizontal="center" vertical="center"/>
    </xf>
    <xf numFmtId="164" fontId="8" fillId="0" borderId="5" xfId="0" applyNumberFormat="1" applyFont="1" applyBorder="1" applyAlignment="1">
      <alignment horizontal="center" vertical="center"/>
    </xf>
    <xf numFmtId="0" fontId="19" fillId="3" borderId="8" xfId="0" applyFont="1" applyFill="1" applyBorder="1"/>
    <xf numFmtId="0" fontId="8" fillId="0" borderId="8" xfId="0" applyFont="1" applyBorder="1"/>
    <xf numFmtId="0" fontId="8" fillId="3" borderId="8" xfId="0" applyFont="1" applyFill="1" applyBorder="1"/>
    <xf numFmtId="0" fontId="8" fillId="7" borderId="8" xfId="0" applyFont="1" applyFill="1" applyBorder="1"/>
    <xf numFmtId="0" fontId="19" fillId="0" borderId="8" xfId="0" applyFont="1" applyBorder="1"/>
    <xf numFmtId="0" fontId="8" fillId="0" borderId="17" xfId="0" applyFont="1" applyBorder="1" applyAlignment="1">
      <alignment horizontal="center" vertical="center"/>
    </xf>
    <xf numFmtId="0" fontId="19" fillId="0" borderId="0" xfId="0" applyFont="1" applyBorder="1"/>
    <xf numFmtId="0" fontId="19" fillId="0" borderId="0" xfId="0" applyFont="1" applyBorder="1" applyAlignment="1"/>
    <xf numFmtId="0" fontId="9" fillId="2" borderId="28" xfId="0" applyFont="1" applyFill="1" applyBorder="1" applyAlignment="1">
      <alignment horizontal="center" vertical="center" wrapText="1"/>
    </xf>
    <xf numFmtId="0" fontId="9" fillId="5" borderId="27" xfId="0" applyFont="1" applyFill="1" applyBorder="1" applyAlignment="1">
      <alignment horizontal="center" vertical="center" wrapText="1"/>
    </xf>
    <xf numFmtId="0" fontId="9" fillId="6" borderId="27" xfId="0" applyFont="1" applyFill="1" applyBorder="1" applyAlignment="1">
      <alignment horizontal="center" vertical="center" wrapText="1"/>
    </xf>
    <xf numFmtId="164" fontId="9" fillId="6" borderId="37" xfId="0" applyNumberFormat="1" applyFont="1" applyFill="1" applyBorder="1" applyAlignment="1">
      <alignment horizontal="center" vertical="center" wrapText="1"/>
    </xf>
    <xf numFmtId="15" fontId="9" fillId="3" borderId="4" xfId="0" applyNumberFormat="1" applyFont="1" applyFill="1" applyBorder="1" applyAlignment="1">
      <alignment vertical="center" textRotation="90"/>
    </xf>
    <xf numFmtId="15" fontId="9" fillId="7" borderId="4" xfId="0" applyNumberFormat="1" applyFont="1" applyFill="1" applyBorder="1" applyAlignment="1">
      <alignment vertical="center" textRotation="90"/>
    </xf>
    <xf numFmtId="0" fontId="5" fillId="2" borderId="3" xfId="0" applyFont="1" applyFill="1" applyBorder="1" applyAlignment="1">
      <alignment horizontal="center" vertical="center"/>
    </xf>
    <xf numFmtId="0" fontId="4" fillId="2" borderId="4" xfId="0" applyFont="1" applyFill="1" applyBorder="1" applyAlignment="1">
      <alignment horizontal="center" vertical="center" wrapText="1"/>
    </xf>
    <xf numFmtId="0" fontId="5" fillId="2" borderId="4" xfId="0" applyFont="1" applyFill="1" applyBorder="1" applyAlignment="1">
      <alignment horizontal="center" vertical="center" wrapText="1"/>
    </xf>
    <xf numFmtId="1" fontId="5" fillId="2" borderId="4" xfId="0" applyNumberFormat="1" applyFont="1" applyFill="1" applyBorder="1" applyAlignment="1">
      <alignment horizontal="center" vertical="center" wrapText="1"/>
    </xf>
    <xf numFmtId="0" fontId="5" fillId="2" borderId="27" xfId="0" applyFont="1" applyFill="1" applyBorder="1" applyAlignment="1">
      <alignment horizontal="center" vertical="center" wrapText="1"/>
    </xf>
    <xf numFmtId="0" fontId="6" fillId="5" borderId="8" xfId="0" applyFont="1" applyFill="1" applyBorder="1"/>
    <xf numFmtId="0" fontId="6" fillId="10" borderId="8" xfId="0" applyFont="1" applyFill="1" applyBorder="1"/>
    <xf numFmtId="0" fontId="19" fillId="15" borderId="8" xfId="0" applyFont="1" applyFill="1" applyBorder="1"/>
    <xf numFmtId="0" fontId="8" fillId="0" borderId="8" xfId="0" applyFont="1" applyBorder="1" applyAlignment="1">
      <alignment horizontal="center" vertical="center"/>
    </xf>
    <xf numFmtId="2" fontId="8" fillId="0" borderId="8" xfId="0" applyNumberFormat="1" applyFont="1" applyBorder="1" applyAlignment="1">
      <alignment horizontal="center" vertical="center"/>
    </xf>
    <xf numFmtId="1" fontId="8" fillId="0" borderId="8" xfId="0" applyNumberFormat="1" applyFont="1" applyBorder="1" applyAlignment="1">
      <alignment horizontal="center" vertical="center"/>
    </xf>
    <xf numFmtId="0" fontId="9" fillId="2" borderId="8" xfId="0" applyFont="1" applyFill="1" applyBorder="1" applyAlignment="1">
      <alignment horizontal="center" vertical="center"/>
    </xf>
    <xf numFmtId="0" fontId="9" fillId="2" borderId="8" xfId="0" applyFont="1" applyFill="1" applyBorder="1" applyAlignment="1">
      <alignment horizontal="center"/>
    </xf>
    <xf numFmtId="0" fontId="8" fillId="0" borderId="8" xfId="0" applyFont="1" applyBorder="1" applyAlignment="1">
      <alignment horizontal="center"/>
    </xf>
    <xf numFmtId="2" fontId="8" fillId="0" borderId="8" xfId="0" applyNumberFormat="1" applyFont="1" applyBorder="1" applyAlignment="1">
      <alignment horizontal="center" vertical="center"/>
    </xf>
    <xf numFmtId="0" fontId="8" fillId="0" borderId="8" xfId="0" applyFont="1" applyBorder="1" applyAlignment="1">
      <alignment horizontal="center" vertical="center"/>
    </xf>
    <xf numFmtId="2" fontId="8" fillId="16" borderId="8" xfId="0" applyNumberFormat="1" applyFont="1" applyFill="1" applyBorder="1" applyAlignment="1">
      <alignment horizontal="center"/>
    </xf>
    <xf numFmtId="0" fontId="8" fillId="16" borderId="8" xfId="0" applyFont="1" applyFill="1" applyBorder="1" applyAlignment="1">
      <alignment horizontal="center" vertical="center"/>
    </xf>
    <xf numFmtId="0" fontId="9" fillId="3" borderId="0" xfId="0" applyFont="1" applyFill="1" applyBorder="1" applyAlignment="1">
      <alignment horizontal="center" vertical="center"/>
    </xf>
    <xf numFmtId="0" fontId="9" fillId="3" borderId="0" xfId="0" applyFont="1" applyFill="1" applyBorder="1" applyAlignment="1">
      <alignment horizontal="center"/>
    </xf>
    <xf numFmtId="2" fontId="8" fillId="3" borderId="0" xfId="0" applyNumberFormat="1" applyFont="1" applyFill="1" applyBorder="1" applyAlignment="1">
      <alignment horizontal="center"/>
    </xf>
    <xf numFmtId="0" fontId="0" fillId="7" borderId="12" xfId="0" applyFill="1" applyBorder="1"/>
    <xf numFmtId="0" fontId="0" fillId="2" borderId="5" xfId="0" applyFill="1" applyBorder="1"/>
    <xf numFmtId="0" fontId="0" fillId="11" borderId="8" xfId="0" applyFill="1" applyBorder="1"/>
    <xf numFmtId="0" fontId="0" fillId="8" borderId="7" xfId="0" applyFill="1" applyBorder="1"/>
    <xf numFmtId="0" fontId="0" fillId="5" borderId="5" xfId="0" applyFill="1" applyBorder="1"/>
    <xf numFmtId="0" fontId="0" fillId="4" borderId="9" xfId="0" applyFill="1" applyBorder="1"/>
    <xf numFmtId="0" fontId="0" fillId="9" borderId="8" xfId="0" applyFill="1" applyBorder="1" applyAlignment="1">
      <alignment horizontal="center" vertical="center"/>
    </xf>
    <xf numFmtId="0" fontId="0" fillId="0" borderId="0" xfId="0" applyBorder="1" applyAlignment="1"/>
    <xf numFmtId="0" fontId="6" fillId="0" borderId="8" xfId="0" applyFont="1" applyBorder="1" applyAlignment="1">
      <alignment horizontal="center" vertical="center"/>
    </xf>
    <xf numFmtId="0" fontId="22" fillId="0" borderId="8" xfId="1" applyFont="1" applyBorder="1" applyAlignment="1">
      <alignment horizontal="left" wrapText="1"/>
    </xf>
    <xf numFmtId="0" fontId="22" fillId="0" borderId="8" xfId="1" applyFont="1" applyBorder="1" applyAlignment="1">
      <alignment wrapText="1"/>
    </xf>
    <xf numFmtId="0" fontId="23" fillId="0" borderId="8" xfId="0" applyFont="1" applyBorder="1" applyAlignment="1">
      <alignment horizontal="center"/>
    </xf>
    <xf numFmtId="0" fontId="6" fillId="0" borderId="8" xfId="0" applyFont="1" applyBorder="1" applyAlignment="1">
      <alignment horizontal="center" vertical="center"/>
    </xf>
    <xf numFmtId="0" fontId="9" fillId="0" borderId="8" xfId="0" applyFont="1" applyBorder="1" applyAlignment="1">
      <alignment horizontal="center"/>
    </xf>
    <xf numFmtId="0" fontId="8" fillId="0" borderId="5" xfId="0" applyFont="1" applyBorder="1" applyAlignment="1">
      <alignment horizontal="center" vertical="center"/>
    </xf>
    <xf numFmtId="0" fontId="8" fillId="0" borderId="8" xfId="0" applyFont="1" applyBorder="1" applyAlignment="1">
      <alignment horizontal="center" vertical="center"/>
    </xf>
    <xf numFmtId="0" fontId="24" fillId="19" borderId="0" xfId="0" applyFont="1" applyFill="1"/>
    <xf numFmtId="15" fontId="12" fillId="0" borderId="8" xfId="1" applyNumberFormat="1" applyBorder="1" applyAlignment="1">
      <alignment horizontal="center"/>
    </xf>
    <xf numFmtId="0" fontId="12" fillId="0" borderId="8" xfId="1" applyBorder="1"/>
    <xf numFmtId="0" fontId="6" fillId="0" borderId="8" xfId="0" applyFont="1" applyBorder="1" applyAlignment="1">
      <alignment horizontal="left" vertical="center" wrapText="1"/>
    </xf>
    <xf numFmtId="15" fontId="25" fillId="3" borderId="4" xfId="0" applyNumberFormat="1" applyFont="1" applyFill="1" applyBorder="1" applyAlignment="1">
      <alignment vertical="center" textRotation="90"/>
    </xf>
    <xf numFmtId="14" fontId="9" fillId="7" borderId="5" xfId="0" applyNumberFormat="1" applyFont="1" applyFill="1" applyBorder="1"/>
    <xf numFmtId="0" fontId="21" fillId="0" borderId="19" xfId="0" applyFont="1" applyBorder="1" applyAlignment="1">
      <alignment horizontal="center" vertical="center"/>
    </xf>
    <xf numFmtId="0" fontId="21" fillId="0" borderId="20" xfId="0" applyFont="1" applyBorder="1" applyAlignment="1">
      <alignment horizontal="center" vertical="center"/>
    </xf>
    <xf numFmtId="0" fontId="21" fillId="0" borderId="22" xfId="0" applyFont="1" applyBorder="1" applyAlignment="1">
      <alignment horizontal="center" vertical="center"/>
    </xf>
    <xf numFmtId="0" fontId="21" fillId="0" borderId="0" xfId="0" applyFont="1" applyBorder="1" applyAlignment="1">
      <alignment horizontal="center" vertical="center"/>
    </xf>
    <xf numFmtId="0" fontId="21" fillId="0" borderId="24" xfId="0" applyFont="1" applyBorder="1" applyAlignment="1">
      <alignment horizontal="center" vertical="center"/>
    </xf>
    <xf numFmtId="0" fontId="21" fillId="0" borderId="25" xfId="0" applyFont="1" applyBorder="1" applyAlignment="1">
      <alignment horizontal="center" vertical="center"/>
    </xf>
    <xf numFmtId="0" fontId="0" fillId="0" borderId="11" xfId="0" applyBorder="1" applyAlignment="1">
      <alignment horizontal="center"/>
    </xf>
    <xf numFmtId="0" fontId="0" fillId="0" borderId="21" xfId="0" applyBorder="1" applyAlignment="1">
      <alignment horizontal="center"/>
    </xf>
    <xf numFmtId="0" fontId="0" fillId="0" borderId="8" xfId="0" applyBorder="1" applyAlignment="1">
      <alignment horizontal="center"/>
    </xf>
    <xf numFmtId="0" fontId="0" fillId="0" borderId="23" xfId="0" applyBorder="1" applyAlignment="1">
      <alignment horizontal="center"/>
    </xf>
    <xf numFmtId="0" fontId="0" fillId="0" borderId="10" xfId="0" applyBorder="1" applyAlignment="1">
      <alignment horizontal="center"/>
    </xf>
    <xf numFmtId="0" fontId="0" fillId="0" borderId="26" xfId="0" applyBorder="1" applyAlignment="1">
      <alignment horizontal="center"/>
    </xf>
    <xf numFmtId="0" fontId="20" fillId="0" borderId="19" xfId="0" applyFont="1" applyBorder="1" applyAlignment="1">
      <alignment horizontal="center" vertical="center"/>
    </xf>
    <xf numFmtId="0" fontId="20" fillId="0" borderId="20" xfId="0" applyFont="1" applyBorder="1" applyAlignment="1">
      <alignment horizontal="center" vertical="center"/>
    </xf>
    <xf numFmtId="0" fontId="20" fillId="0" borderId="22" xfId="0" applyFont="1" applyBorder="1" applyAlignment="1">
      <alignment horizontal="center" vertical="center"/>
    </xf>
    <xf numFmtId="0" fontId="20" fillId="0" borderId="0" xfId="0" applyFont="1" applyBorder="1" applyAlignment="1">
      <alignment horizontal="center" vertical="center"/>
    </xf>
    <xf numFmtId="0" fontId="20" fillId="0" borderId="24" xfId="0" applyFont="1" applyBorder="1" applyAlignment="1">
      <alignment horizontal="center" vertical="center"/>
    </xf>
    <xf numFmtId="0" fontId="20" fillId="0" borderId="25" xfId="0" applyFont="1" applyBorder="1" applyAlignment="1">
      <alignment horizontal="center" vertical="center"/>
    </xf>
    <xf numFmtId="0" fontId="19" fillId="0" borderId="11" xfId="0" applyFont="1" applyBorder="1" applyAlignment="1">
      <alignment horizontal="center"/>
    </xf>
    <xf numFmtId="0" fontId="19" fillId="0" borderId="21" xfId="0" applyFont="1" applyBorder="1" applyAlignment="1">
      <alignment horizontal="center"/>
    </xf>
    <xf numFmtId="0" fontId="19" fillId="0" borderId="8" xfId="0" applyFont="1" applyBorder="1" applyAlignment="1">
      <alignment horizontal="center"/>
    </xf>
    <xf numFmtId="0" fontId="19" fillId="0" borderId="23" xfId="0" applyFont="1" applyBorder="1" applyAlignment="1">
      <alignment horizontal="center"/>
    </xf>
    <xf numFmtId="0" fontId="19" fillId="0" borderId="10" xfId="0" applyFont="1" applyBorder="1" applyAlignment="1">
      <alignment horizontal="center"/>
    </xf>
    <xf numFmtId="0" fontId="19" fillId="0" borderId="26" xfId="0" applyFont="1" applyBorder="1" applyAlignment="1">
      <alignment horizontal="center"/>
    </xf>
    <xf numFmtId="0" fontId="6" fillId="0" borderId="8" xfId="0" applyFont="1" applyBorder="1" applyAlignment="1">
      <alignment horizontal="center" vertical="center"/>
    </xf>
    <xf numFmtId="0" fontId="7" fillId="12" borderId="1" xfId="0" applyFont="1" applyFill="1" applyBorder="1" applyAlignment="1">
      <alignment horizontal="center" vertical="center"/>
    </xf>
    <xf numFmtId="0" fontId="7" fillId="12" borderId="2" xfId="0" applyFont="1" applyFill="1" applyBorder="1" applyAlignment="1">
      <alignment horizontal="center" vertical="center"/>
    </xf>
    <xf numFmtId="0" fontId="7" fillId="0" borderId="3" xfId="0" applyFont="1" applyFill="1" applyBorder="1" applyAlignment="1">
      <alignment horizontal="center" vertical="center"/>
    </xf>
    <xf numFmtId="0" fontId="7" fillId="0" borderId="27" xfId="0" applyFont="1" applyFill="1" applyBorder="1" applyAlignment="1">
      <alignment horizontal="center" vertical="center"/>
    </xf>
    <xf numFmtId="0" fontId="1" fillId="0" borderId="14" xfId="0" applyFont="1" applyBorder="1" applyAlignment="1">
      <alignment horizontal="center"/>
    </xf>
    <xf numFmtId="0" fontId="1" fillId="0" borderId="17" xfId="0" applyFont="1" applyBorder="1" applyAlignment="1">
      <alignment horizontal="center"/>
    </xf>
    <xf numFmtId="0" fontId="3" fillId="0" borderId="14" xfId="0" applyFont="1" applyBorder="1" applyAlignment="1">
      <alignment horizontal="center"/>
    </xf>
    <xf numFmtId="0" fontId="3" fillId="0" borderId="18" xfId="0" applyFont="1" applyBorder="1" applyAlignment="1">
      <alignment horizontal="center"/>
    </xf>
    <xf numFmtId="0" fontId="3" fillId="0" borderId="17" xfId="0" applyFont="1" applyBorder="1" applyAlignment="1">
      <alignment horizontal="center"/>
    </xf>
    <xf numFmtId="0" fontId="7" fillId="0" borderId="8" xfId="0" applyFont="1" applyBorder="1" applyAlignment="1">
      <alignment horizontal="center"/>
    </xf>
    <xf numFmtId="0" fontId="13" fillId="0" borderId="8" xfId="0" applyFont="1" applyBorder="1" applyAlignment="1">
      <alignment horizontal="center"/>
    </xf>
    <xf numFmtId="0" fontId="7" fillId="14" borderId="8" xfId="0" applyFont="1" applyFill="1" applyBorder="1" applyAlignment="1">
      <alignment horizontal="center" vertical="center"/>
    </xf>
    <xf numFmtId="0" fontId="6" fillId="0" borderId="34" xfId="0" applyFont="1" applyBorder="1" applyAlignment="1">
      <alignment horizontal="left" vertical="center" wrapText="1"/>
    </xf>
    <xf numFmtId="0" fontId="6" fillId="0" borderId="35" xfId="0" applyFont="1" applyBorder="1" applyAlignment="1">
      <alignment horizontal="left" vertical="center" wrapText="1"/>
    </xf>
    <xf numFmtId="0" fontId="6" fillId="0" borderId="33" xfId="0" applyFont="1" applyBorder="1" applyAlignment="1">
      <alignment horizontal="left" vertical="center" wrapText="1"/>
    </xf>
    <xf numFmtId="0" fontId="6" fillId="0" borderId="36" xfId="0" applyFont="1" applyBorder="1" applyAlignment="1">
      <alignment horizontal="left" vertical="center" wrapText="1"/>
    </xf>
    <xf numFmtId="0" fontId="6" fillId="0" borderId="16" xfId="0" applyFont="1" applyBorder="1" applyAlignment="1">
      <alignment horizontal="left" vertical="center" wrapText="1"/>
    </xf>
    <xf numFmtId="0" fontId="6" fillId="0" borderId="29" xfId="0" applyFont="1" applyBorder="1" applyAlignment="1">
      <alignment horizontal="left" vertical="center" wrapText="1"/>
    </xf>
    <xf numFmtId="0" fontId="6" fillId="0" borderId="8" xfId="0" applyFont="1" applyBorder="1" applyAlignment="1">
      <alignment horizontal="left" wrapText="1"/>
    </xf>
    <xf numFmtId="0" fontId="0" fillId="0" borderId="8" xfId="0" applyBorder="1" applyAlignment="1">
      <alignment horizontal="left" wrapText="1"/>
    </xf>
    <xf numFmtId="0" fontId="0" fillId="0" borderId="35" xfId="0" applyBorder="1" applyAlignment="1">
      <alignment horizontal="left" vertical="center" wrapText="1"/>
    </xf>
    <xf numFmtId="0" fontId="0" fillId="0" borderId="33" xfId="0" applyBorder="1" applyAlignment="1">
      <alignment horizontal="left" vertical="center" wrapText="1"/>
    </xf>
    <xf numFmtId="0" fontId="0" fillId="0" borderId="36" xfId="0" applyBorder="1" applyAlignment="1">
      <alignment horizontal="left" vertical="center" wrapText="1"/>
    </xf>
    <xf numFmtId="0" fontId="0" fillId="0" borderId="16" xfId="0" applyBorder="1" applyAlignment="1">
      <alignment horizontal="left" vertical="center" wrapText="1"/>
    </xf>
    <xf numFmtId="0" fontId="0" fillId="0" borderId="29" xfId="0" applyBorder="1" applyAlignment="1">
      <alignment horizontal="left" vertical="center" wrapText="1"/>
    </xf>
    <xf numFmtId="0" fontId="7" fillId="7" borderId="8" xfId="0" applyFont="1" applyFill="1" applyBorder="1" applyAlignment="1">
      <alignment horizontal="center" vertical="center"/>
    </xf>
    <xf numFmtId="0" fontId="7" fillId="7" borderId="8" xfId="0" applyFont="1" applyFill="1" applyBorder="1" applyAlignment="1">
      <alignment horizontal="center"/>
    </xf>
    <xf numFmtId="0" fontId="7" fillId="14" borderId="13" xfId="0" applyFont="1" applyFill="1" applyBorder="1" applyAlignment="1">
      <alignment horizontal="center" vertical="center"/>
    </xf>
    <xf numFmtId="0" fontId="7" fillId="14" borderId="6" xfId="0" applyFont="1" applyFill="1" applyBorder="1" applyAlignment="1">
      <alignment horizontal="center" vertical="center"/>
    </xf>
    <xf numFmtId="0" fontId="7" fillId="18" borderId="8" xfId="0" applyFont="1" applyFill="1" applyBorder="1" applyAlignment="1">
      <alignment horizontal="center"/>
    </xf>
    <xf numFmtId="0" fontId="12" fillId="0" borderId="8" xfId="1" applyBorder="1" applyAlignment="1">
      <alignment horizontal="center"/>
    </xf>
    <xf numFmtId="0" fontId="12" fillId="0" borderId="8" xfId="1" applyBorder="1" applyAlignment="1">
      <alignment horizontal="center" wrapText="1"/>
    </xf>
    <xf numFmtId="0" fontId="0" fillId="0" borderId="14" xfId="0" applyBorder="1" applyAlignment="1">
      <alignment horizontal="center"/>
    </xf>
    <xf numFmtId="0" fontId="0" fillId="0" borderId="18" xfId="0" applyBorder="1" applyAlignment="1">
      <alignment horizontal="center"/>
    </xf>
    <xf numFmtId="0" fontId="0" fillId="0" borderId="17" xfId="0" applyBorder="1" applyAlignment="1">
      <alignment horizontal="center"/>
    </xf>
    <xf numFmtId="0" fontId="9" fillId="16" borderId="8" xfId="0" applyFont="1" applyFill="1" applyBorder="1" applyAlignment="1">
      <alignment horizontal="center"/>
    </xf>
    <xf numFmtId="0" fontId="9" fillId="2" borderId="8" xfId="0" applyFont="1" applyFill="1" applyBorder="1" applyAlignment="1">
      <alignment horizontal="center" vertical="center"/>
    </xf>
    <xf numFmtId="0" fontId="9" fillId="2" borderId="8" xfId="0" applyFont="1" applyFill="1" applyBorder="1" applyAlignment="1">
      <alignment horizontal="center"/>
    </xf>
    <xf numFmtId="0" fontId="8" fillId="0" borderId="8" xfId="0" applyFont="1" applyBorder="1" applyAlignment="1">
      <alignment horizontal="center"/>
    </xf>
    <xf numFmtId="0" fontId="8" fillId="0" borderId="14" xfId="0" applyFont="1" applyBorder="1" applyAlignment="1">
      <alignment horizontal="center"/>
    </xf>
    <xf numFmtId="0" fontId="8" fillId="0" borderId="18" xfId="0" applyFont="1" applyBorder="1" applyAlignment="1">
      <alignment horizontal="center"/>
    </xf>
    <xf numFmtId="0" fontId="8" fillId="0" borderId="17" xfId="0" applyFont="1" applyBorder="1" applyAlignment="1">
      <alignment horizontal="center"/>
    </xf>
    <xf numFmtId="0" fontId="8" fillId="0" borderId="14" xfId="0" applyFont="1" applyBorder="1" applyAlignment="1">
      <alignment horizontal="left"/>
    </xf>
    <xf numFmtId="0" fontId="8" fillId="0" borderId="18" xfId="0" applyFont="1" applyBorder="1" applyAlignment="1">
      <alignment horizontal="left"/>
    </xf>
    <xf numFmtId="0" fontId="8" fillId="0" borderId="17" xfId="0" applyFont="1" applyBorder="1" applyAlignment="1">
      <alignment horizontal="left"/>
    </xf>
    <xf numFmtId="0" fontId="9" fillId="0" borderId="8" xfId="0" applyFont="1" applyBorder="1" applyAlignment="1">
      <alignment horizontal="center"/>
    </xf>
    <xf numFmtId="0" fontId="7" fillId="17" borderId="8" xfId="0" applyFont="1" applyFill="1" applyBorder="1" applyAlignment="1">
      <alignment horizontal="center"/>
    </xf>
    <xf numFmtId="0" fontId="7" fillId="16" borderId="8" xfId="0" applyFont="1" applyFill="1" applyBorder="1" applyAlignment="1">
      <alignment horizontal="center"/>
    </xf>
    <xf numFmtId="0" fontId="7" fillId="16" borderId="14" xfId="0" applyFont="1" applyFill="1" applyBorder="1" applyAlignment="1">
      <alignment horizontal="center"/>
    </xf>
    <xf numFmtId="0" fontId="7" fillId="16" borderId="18" xfId="0" applyFont="1" applyFill="1" applyBorder="1" applyAlignment="1">
      <alignment horizontal="center"/>
    </xf>
    <xf numFmtId="0" fontId="7" fillId="16" borderId="17" xfId="0" applyFont="1" applyFill="1" applyBorder="1" applyAlignment="1">
      <alignment horizontal="center"/>
    </xf>
    <xf numFmtId="0" fontId="9" fillId="3" borderId="0" xfId="0" applyFont="1" applyFill="1" applyBorder="1" applyAlignment="1">
      <alignment horizontal="center"/>
    </xf>
    <xf numFmtId="0" fontId="9" fillId="3" borderId="0" xfId="0" applyFont="1" applyFill="1" applyBorder="1" applyAlignment="1">
      <alignment horizontal="center" vertical="center"/>
    </xf>
    <xf numFmtId="0" fontId="12" fillId="0" borderId="8" xfId="1" applyBorder="1" applyAlignment="1">
      <alignment horizontal="left" wrapText="1"/>
    </xf>
    <xf numFmtId="0" fontId="12" fillId="0" borderId="8" xfId="1" applyBorder="1" applyAlignment="1">
      <alignment wrapText="1"/>
    </xf>
    <xf numFmtId="0" fontId="6" fillId="0" borderId="34" xfId="0" applyFont="1" applyBorder="1" applyAlignment="1">
      <alignment horizontal="left" wrapText="1"/>
    </xf>
    <xf numFmtId="0" fontId="6" fillId="0" borderId="35" xfId="0" applyFont="1" applyBorder="1" applyAlignment="1">
      <alignment horizontal="left" wrapText="1"/>
    </xf>
    <xf numFmtId="0" fontId="6" fillId="0" borderId="33" xfId="0" applyFont="1" applyBorder="1" applyAlignment="1">
      <alignment horizontal="left" wrapText="1"/>
    </xf>
    <xf numFmtId="0" fontId="6" fillId="0" borderId="36" xfId="0" applyFont="1" applyBorder="1" applyAlignment="1">
      <alignment horizontal="left" wrapText="1"/>
    </xf>
    <xf numFmtId="0" fontId="6" fillId="0" borderId="16" xfId="0" applyFont="1" applyBorder="1" applyAlignment="1">
      <alignment horizontal="left" wrapText="1"/>
    </xf>
    <xf numFmtId="0" fontId="6" fillId="0" borderId="29" xfId="0" applyFont="1" applyBorder="1" applyAlignment="1">
      <alignment horizontal="left" wrapText="1"/>
    </xf>
  </cellXfs>
  <cellStyles count="2">
    <cellStyle name="Hyperlink" xfId="1" builtinId="8"/>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0.vml.rels><?xml version="1.0" encoding="UTF-8" standalone="yes"?>
<Relationships xmlns="http://schemas.openxmlformats.org/package/2006/relationships"><Relationship Id="rId3" Type="http://schemas.openxmlformats.org/officeDocument/2006/relationships/image" Target="../media/image4.jpeg"/><Relationship Id="rId7" Type="http://schemas.openxmlformats.org/officeDocument/2006/relationships/image" Target="../media/image8.jpeg"/><Relationship Id="rId2" Type="http://schemas.openxmlformats.org/officeDocument/2006/relationships/image" Target="../media/image3.jpe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4</xdr:col>
      <xdr:colOff>323850</xdr:colOff>
      <xdr:row>1</xdr:row>
      <xdr:rowOff>0</xdr:rowOff>
    </xdr:from>
    <xdr:to>
      <xdr:col>10</xdr:col>
      <xdr:colOff>323850</xdr:colOff>
      <xdr:row>4</xdr:row>
      <xdr:rowOff>171450</xdr:rowOff>
    </xdr:to>
    <xdr:sp macro="" textlink="">
      <xdr:nvSpPr>
        <xdr:cNvPr id="2" name="Rectangle 1"/>
        <xdr:cNvSpPr/>
      </xdr:nvSpPr>
      <xdr:spPr>
        <a:xfrm>
          <a:off x="4257675" y="190500"/>
          <a:ext cx="3962400" cy="7429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endParaRPr lang="en-IN" sz="1100"/>
        </a:p>
        <a:p>
          <a:pPr algn="ctr"/>
          <a:r>
            <a:rPr lang="en-IN" sz="1700">
              <a:solidFill>
                <a:schemeClr val="tx1">
                  <a:lumMod val="85000"/>
                  <a:lumOff val="15000"/>
                </a:schemeClr>
              </a:solidFill>
              <a:latin typeface="Century Gothic" pitchFamily="34" charset="0"/>
            </a:rPr>
            <a:t>EASi</a:t>
          </a:r>
          <a:r>
            <a:rPr lang="en-IN" sz="1700" baseline="0">
              <a:solidFill>
                <a:schemeClr val="tx1">
                  <a:lumMod val="85000"/>
                  <a:lumOff val="15000"/>
                </a:schemeClr>
              </a:solidFill>
              <a:latin typeface="Century Gothic" pitchFamily="34" charset="0"/>
            </a:rPr>
            <a:t> Cab</a:t>
          </a:r>
          <a:endParaRPr lang="en-IN" sz="1700">
            <a:solidFill>
              <a:schemeClr val="tx1">
                <a:lumMod val="85000"/>
                <a:lumOff val="15000"/>
              </a:schemeClr>
            </a:solidFill>
            <a:latin typeface="Century Gothic" pitchFamily="34" charset="0"/>
          </a:endParaRPr>
        </a:p>
      </xdr:txBody>
    </xdr:sp>
    <xdr:clientData/>
  </xdr:twoCellAnchor>
  <xdr:twoCellAnchor editAs="oneCell">
    <xdr:from>
      <xdr:col>1</xdr:col>
      <xdr:colOff>76201</xdr:colOff>
      <xdr:row>1</xdr:row>
      <xdr:rowOff>76200</xdr:rowOff>
    </xdr:from>
    <xdr:to>
      <xdr:col>1</xdr:col>
      <xdr:colOff>1943101</xdr:colOff>
      <xdr:row>5</xdr:row>
      <xdr:rowOff>128432</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42951" y="266700"/>
          <a:ext cx="1866900" cy="81423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asi-storage07.blr.allegisindia.com/svn/EASi_App-POC/trunk/EasiCab/Documents" TargetMode="External"/><Relationship Id="rId13" Type="http://schemas.openxmlformats.org/officeDocument/2006/relationships/printerSettings" Target="../printerSettings/printerSettings1.bin"/><Relationship Id="rId3" Type="http://schemas.openxmlformats.org/officeDocument/2006/relationships/hyperlink" Target="https://asi-storage07.blr.allegisindia.com/svn/EASi_App-POC/trunk/EasiCab/Documents" TargetMode="External"/><Relationship Id="rId7" Type="http://schemas.openxmlformats.org/officeDocument/2006/relationships/hyperlink" Target="https://asi-storage07.blr.allegisindia.com/svn/EASi_App-POC/trunk/EasiCab/Documents" TargetMode="External"/><Relationship Id="rId12" Type="http://schemas.openxmlformats.org/officeDocument/2006/relationships/hyperlink" Target="https://asi-storage07.blr.allegisindia.com/svn/EASi_App-POC/trunk/EasiCab/Documents" TargetMode="External"/><Relationship Id="rId2" Type="http://schemas.openxmlformats.org/officeDocument/2006/relationships/hyperlink" Target="https://asi-storage07.blr.allegisindia.com/svn/EASi_App-POC/trunk/EasiCab/Documents" TargetMode="External"/><Relationship Id="rId16" Type="http://schemas.openxmlformats.org/officeDocument/2006/relationships/comments" Target="../comments1.xml"/><Relationship Id="rId1" Type="http://schemas.openxmlformats.org/officeDocument/2006/relationships/hyperlink" Target="https://asi-storage07.blr.allegisindia.com/svn/EASi_App-POC/trunk/EasiCab/Documents" TargetMode="External"/><Relationship Id="rId6" Type="http://schemas.openxmlformats.org/officeDocument/2006/relationships/hyperlink" Target="https://asi-storage07.blr.allegisindia.com/svn/EASi_App-POC/trunk/EasiCab/Documents" TargetMode="External"/><Relationship Id="rId11" Type="http://schemas.openxmlformats.org/officeDocument/2006/relationships/hyperlink" Target="https://asi-storage07.blr.allegisindia.com/svn/EASi_App-POC/trunk/EasiCab/Documents" TargetMode="External"/><Relationship Id="rId5" Type="http://schemas.openxmlformats.org/officeDocument/2006/relationships/hyperlink" Target="https://asi-storage07.blr.allegisindia.com/svn/EASi_App-POC/trunk/EasiCab/Documents/Manage" TargetMode="External"/><Relationship Id="rId15" Type="http://schemas.openxmlformats.org/officeDocument/2006/relationships/vmlDrawing" Target="../drawings/vmlDrawing1.vml"/><Relationship Id="rId10" Type="http://schemas.openxmlformats.org/officeDocument/2006/relationships/hyperlink" Target="https://asi-storage07.blr.allegisindia.com/svn/EASi_App-POC/trunk/EasiCab/Documents" TargetMode="External"/><Relationship Id="rId4" Type="http://schemas.openxmlformats.org/officeDocument/2006/relationships/hyperlink" Target="https://asi-storage07.blr.allegisindia.com/svn/Spigot/trunk/_PHASE_2/Manage/Risk/RiskRegister_Moen.xlsx" TargetMode="External"/><Relationship Id="rId9" Type="http://schemas.openxmlformats.org/officeDocument/2006/relationships/hyperlink" Target="https://asi-storage07.blr.allegisindia.com/svn/EASi_App-POC/trunk/EasiCab/Documents" TargetMode="External"/><Relationship Id="rId1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hyperlink" Target="https://asi-storage07.blr.allegisindia.com/svn/EASi_App-POC/trunk/EasiCab" TargetMode="External"/><Relationship Id="rId2" Type="http://schemas.openxmlformats.org/officeDocument/2006/relationships/hyperlink" Target="https://asi-storage07.blr.allegisindia.com/svn/EASi_App-POC/trunk/EasiCab" TargetMode="External"/><Relationship Id="rId1" Type="http://schemas.openxmlformats.org/officeDocument/2006/relationships/hyperlink" Target="https://asi-storage07.blr.allegisindia.com/svn/EASi_App-POC/trunk/EasiCab/SourceCode" TargetMode="External"/><Relationship Id="rId4" Type="http://schemas.openxmlformats.org/officeDocument/2006/relationships/hyperlink" Target="https://asi-storage07.blr.allegisindia.com/svn/EASi_App-POC/trunk/EasiCab" TargetMode="External"/></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asi-storage07.blr.allegisindia.com/svn/EASi_App-POC/trunk/EasiCab/SourceCode" TargetMode="External"/><Relationship Id="rId7" Type="http://schemas.openxmlformats.org/officeDocument/2006/relationships/comments" Target="../comments6.xml"/><Relationship Id="rId2" Type="http://schemas.openxmlformats.org/officeDocument/2006/relationships/hyperlink" Target="POC/trunk/EasiCab/Documents/ReviewLog/Design_ReviewLog.xlsx" TargetMode="External"/><Relationship Id="rId1" Type="http://schemas.openxmlformats.org/officeDocument/2006/relationships/hyperlink" Target="https://asi-storage07.blr.allegisindia.com/svn/EASi_App-POC/trunk/EasiCab/Documents/ReviewLog" TargetMode="External"/><Relationship Id="rId6" Type="http://schemas.openxmlformats.org/officeDocument/2006/relationships/vmlDrawing" Target="../drawings/vmlDrawing6.vml"/><Relationship Id="rId5" Type="http://schemas.openxmlformats.org/officeDocument/2006/relationships/printerSettings" Target="../printerSettings/printerSettings4.bin"/><Relationship Id="rId4" Type="http://schemas.openxmlformats.org/officeDocument/2006/relationships/hyperlink" Target="https://asi-storage07.blr.allegisindia.com/svn/EASi_App-POC/trunk/EasiCab/SourceCode"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printerSettings" Target="../printerSettings/printerSettings6.bin"/><Relationship Id="rId1" Type="http://schemas.openxmlformats.org/officeDocument/2006/relationships/hyperlink" Target="https://asi-storage07.blr.allegisindia.com/svn/EASi_App-POC/trunk/EasiCab/Documents" TargetMode="External"/><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printerSettings" Target="../printerSettings/printerSettings7.bin"/><Relationship Id="rId1" Type="http://schemas.openxmlformats.org/officeDocument/2006/relationships/hyperlink" Target="https://asi-storage07.blr.allegisindia.com/svn/EASi_App-POC/trunk/EasiCab/Documents/MOMs/Kick_off_MOM_internal.xlsx" TargetMode="External"/><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Z57"/>
  <sheetViews>
    <sheetView topLeftCell="A7" workbookViewId="0">
      <selection activeCell="B28" sqref="B28"/>
    </sheetView>
  </sheetViews>
  <sheetFormatPr defaultRowHeight="15" x14ac:dyDescent="0.25"/>
  <cols>
    <col min="1" max="1" width="10" customWidth="1"/>
    <col min="2" max="2" width="32" customWidth="1"/>
    <col min="7" max="7" width="13.7109375" customWidth="1"/>
  </cols>
  <sheetData>
    <row r="1" spans="1:26" x14ac:dyDescent="0.25">
      <c r="A1" s="8"/>
      <c r="B1" s="6"/>
      <c r="C1" s="6"/>
      <c r="D1" s="6"/>
      <c r="E1" s="6"/>
      <c r="F1" s="6"/>
      <c r="G1" s="6"/>
      <c r="H1" s="6"/>
      <c r="I1" s="6"/>
      <c r="J1" s="6"/>
      <c r="K1" s="6"/>
      <c r="L1" s="6"/>
      <c r="M1" s="6"/>
      <c r="N1" s="6"/>
      <c r="O1" s="6"/>
      <c r="P1" s="6"/>
      <c r="Q1" s="6"/>
      <c r="R1" s="6"/>
      <c r="S1" s="9"/>
      <c r="T1" s="9"/>
      <c r="U1" s="9"/>
      <c r="V1" s="9"/>
      <c r="W1" s="9"/>
      <c r="X1" s="9"/>
      <c r="Y1" s="9"/>
      <c r="Z1" s="8"/>
    </row>
    <row r="2" spans="1:26" x14ac:dyDescent="0.25">
      <c r="A2" s="8"/>
      <c r="B2" s="6"/>
      <c r="C2" s="6"/>
      <c r="D2" s="6"/>
      <c r="E2" s="6"/>
      <c r="F2" s="6"/>
      <c r="G2" s="6"/>
      <c r="H2" s="6"/>
      <c r="I2" s="6"/>
      <c r="J2" s="6"/>
      <c r="K2" s="6"/>
      <c r="L2" s="6"/>
      <c r="M2" s="6"/>
      <c r="N2" s="6"/>
      <c r="O2" s="6"/>
      <c r="P2" s="6"/>
      <c r="Q2" s="6"/>
      <c r="R2" s="6"/>
      <c r="S2" s="9"/>
      <c r="T2" s="9"/>
      <c r="U2" s="9"/>
      <c r="V2" s="9"/>
      <c r="W2" s="9"/>
      <c r="X2" s="9"/>
      <c r="Y2" s="9"/>
      <c r="Z2" s="8"/>
    </row>
    <row r="3" spans="1:26" x14ac:dyDescent="0.25">
      <c r="A3" s="8"/>
      <c r="B3" s="6"/>
      <c r="C3" s="6"/>
      <c r="D3" s="6"/>
      <c r="E3" s="6"/>
      <c r="F3" s="6"/>
      <c r="G3" s="6"/>
      <c r="H3" s="6"/>
      <c r="I3" s="6"/>
      <c r="J3" s="6"/>
      <c r="K3" s="6"/>
      <c r="L3" s="6"/>
      <c r="M3" s="6"/>
      <c r="N3" s="6"/>
      <c r="O3" s="6"/>
      <c r="P3" s="6"/>
      <c r="Q3" s="6"/>
      <c r="R3" s="6"/>
      <c r="S3" s="9"/>
      <c r="T3" s="9"/>
      <c r="U3" s="9"/>
      <c r="V3" s="9"/>
      <c r="W3" s="9"/>
      <c r="X3" s="9"/>
      <c r="Y3" s="9"/>
    </row>
    <row r="4" spans="1:26" x14ac:dyDescent="0.25">
      <c r="A4" s="8"/>
      <c r="B4" s="6"/>
      <c r="C4" s="6"/>
      <c r="D4" s="6"/>
      <c r="E4" s="6"/>
      <c r="F4" s="6"/>
      <c r="G4" s="6"/>
      <c r="H4" s="6"/>
      <c r="I4" s="6"/>
      <c r="J4" s="6"/>
      <c r="K4" s="6"/>
      <c r="L4" s="6"/>
      <c r="M4" s="6"/>
      <c r="N4" s="6"/>
      <c r="O4" s="6"/>
      <c r="P4" s="6"/>
      <c r="Q4" s="6"/>
      <c r="R4" s="6"/>
      <c r="S4" s="9"/>
      <c r="T4" s="9"/>
      <c r="U4" s="9"/>
      <c r="V4" s="9"/>
      <c r="W4" s="9"/>
      <c r="X4" s="9"/>
      <c r="Y4" s="9"/>
    </row>
    <row r="5" spans="1:26" x14ac:dyDescent="0.25">
      <c r="A5" s="8"/>
      <c r="B5" s="6"/>
      <c r="C5" s="6"/>
      <c r="D5" s="6"/>
      <c r="E5" s="6"/>
      <c r="F5" s="6"/>
      <c r="G5" s="6"/>
      <c r="H5" s="6"/>
      <c r="I5" s="6"/>
      <c r="J5" s="6"/>
      <c r="K5" s="6"/>
      <c r="L5" s="6"/>
      <c r="M5" s="6"/>
      <c r="N5" s="6"/>
      <c r="O5" s="6"/>
      <c r="P5" s="6"/>
      <c r="Q5" s="6"/>
      <c r="R5" s="6"/>
      <c r="S5" s="9"/>
      <c r="T5" s="9"/>
      <c r="U5" s="9"/>
      <c r="V5" s="9"/>
      <c r="W5" s="9"/>
      <c r="X5" s="9"/>
      <c r="Y5" s="9"/>
    </row>
    <row r="6" spans="1:26" x14ac:dyDescent="0.25">
      <c r="A6" s="8"/>
      <c r="B6" s="6"/>
      <c r="C6" s="6"/>
      <c r="D6" s="6"/>
      <c r="E6" s="6"/>
      <c r="F6" s="6"/>
      <c r="G6" s="6"/>
      <c r="H6" s="6"/>
      <c r="I6" s="6"/>
      <c r="J6" s="6"/>
      <c r="K6" s="6"/>
      <c r="L6" s="6"/>
      <c r="M6" s="6"/>
      <c r="N6" s="6"/>
      <c r="O6" s="6"/>
      <c r="P6" s="6"/>
      <c r="Q6" s="6"/>
      <c r="R6" s="6"/>
      <c r="S6" s="9"/>
      <c r="T6" s="9"/>
      <c r="U6" s="9"/>
      <c r="V6" s="9"/>
      <c r="W6" s="9"/>
      <c r="X6" s="9"/>
      <c r="Y6" s="9"/>
    </row>
    <row r="7" spans="1:26" x14ac:dyDescent="0.25">
      <c r="A7" s="8"/>
      <c r="B7" s="6"/>
      <c r="C7" s="6"/>
      <c r="D7" s="6"/>
      <c r="E7" s="6"/>
      <c r="F7" s="6"/>
      <c r="G7" s="6"/>
      <c r="H7" s="6"/>
      <c r="I7" s="6"/>
      <c r="J7" s="6"/>
      <c r="K7" s="6"/>
      <c r="L7" s="6"/>
      <c r="M7" s="6"/>
      <c r="N7" s="6"/>
      <c r="O7" s="6"/>
      <c r="P7" s="6"/>
      <c r="Q7" s="6"/>
      <c r="R7" s="6"/>
      <c r="S7" s="9"/>
      <c r="T7" s="9"/>
      <c r="U7" s="9"/>
      <c r="V7" s="9"/>
      <c r="W7" s="9"/>
      <c r="X7" s="9"/>
      <c r="Y7" s="9"/>
    </row>
    <row r="8" spans="1:26" x14ac:dyDescent="0.25">
      <c r="A8" s="8"/>
      <c r="B8" s="10"/>
      <c r="C8" s="6"/>
      <c r="D8" s="6"/>
      <c r="E8" s="6"/>
      <c r="F8" s="6"/>
      <c r="G8" s="6"/>
      <c r="H8" s="6"/>
      <c r="I8" s="6"/>
      <c r="J8" s="6"/>
      <c r="K8" s="6"/>
      <c r="L8" s="6"/>
      <c r="M8" s="6"/>
      <c r="N8" s="6"/>
      <c r="O8" s="6"/>
      <c r="P8" s="6"/>
      <c r="Q8" s="6"/>
      <c r="R8" s="6"/>
      <c r="S8" s="9"/>
      <c r="T8" s="9"/>
      <c r="U8" s="9"/>
      <c r="V8" s="9"/>
      <c r="W8" s="9"/>
      <c r="X8" s="9"/>
      <c r="Y8" s="9"/>
    </row>
    <row r="9" spans="1:26" ht="18" customHeight="1" x14ac:dyDescent="0.25">
      <c r="A9" s="8"/>
      <c r="B9" s="121" t="s">
        <v>15</v>
      </c>
      <c r="C9" s="6"/>
      <c r="D9" s="6"/>
      <c r="E9" s="6"/>
      <c r="F9" s="6"/>
      <c r="G9" s="6"/>
      <c r="H9" s="6"/>
      <c r="I9" s="6"/>
      <c r="J9" s="6"/>
      <c r="K9" s="6"/>
      <c r="L9" s="6"/>
      <c r="M9" s="6"/>
      <c r="N9" s="6"/>
      <c r="O9" s="6"/>
      <c r="P9" s="6"/>
      <c r="Q9" s="6"/>
      <c r="R9" s="6"/>
      <c r="S9" s="9"/>
      <c r="T9" s="9"/>
      <c r="U9" s="9"/>
      <c r="V9" s="9"/>
      <c r="W9" s="9"/>
      <c r="X9" s="9"/>
      <c r="Y9" s="9"/>
    </row>
    <row r="10" spans="1:26" x14ac:dyDescent="0.25">
      <c r="A10" s="8"/>
      <c r="B10" s="121" t="s">
        <v>142</v>
      </c>
      <c r="C10" s="6"/>
      <c r="D10" s="6"/>
      <c r="E10" s="6"/>
      <c r="F10" s="6"/>
      <c r="G10" s="6"/>
      <c r="H10" s="6"/>
      <c r="I10" s="6"/>
      <c r="J10" s="6"/>
      <c r="K10" s="6"/>
      <c r="L10" s="6"/>
      <c r="M10" s="6"/>
      <c r="N10" s="6"/>
      <c r="O10" s="6"/>
      <c r="P10" s="6"/>
      <c r="Q10" s="6"/>
      <c r="R10" s="6"/>
      <c r="S10" s="9"/>
      <c r="T10" s="9"/>
      <c r="U10" s="9"/>
      <c r="V10" s="9"/>
      <c r="W10" s="9"/>
      <c r="X10" s="9"/>
      <c r="Y10" s="9"/>
    </row>
    <row r="11" spans="1:26" x14ac:dyDescent="0.25">
      <c r="A11" s="8"/>
      <c r="B11" s="203" t="s">
        <v>33</v>
      </c>
      <c r="C11" s="6"/>
      <c r="D11" s="6"/>
      <c r="E11" s="6"/>
      <c r="F11" s="6"/>
      <c r="G11" s="6"/>
      <c r="H11" s="6"/>
      <c r="I11" s="6"/>
      <c r="J11" s="6"/>
      <c r="K11" s="6"/>
      <c r="L11" s="6"/>
      <c r="M11" s="6"/>
      <c r="N11" s="6"/>
      <c r="O11" s="6"/>
      <c r="P11" s="6"/>
      <c r="Q11" s="6"/>
      <c r="R11" s="6"/>
      <c r="S11" s="9"/>
      <c r="T11" s="9"/>
      <c r="U11" s="9"/>
      <c r="V11" s="9"/>
      <c r="W11" s="9"/>
      <c r="X11" s="9"/>
      <c r="Y11" s="9"/>
    </row>
    <row r="12" spans="1:26" ht="15.75" customHeight="1" x14ac:dyDescent="0.25">
      <c r="A12" s="8"/>
      <c r="B12" s="112" t="s">
        <v>18</v>
      </c>
      <c r="C12" s="6"/>
      <c r="D12" s="6"/>
      <c r="E12" s="6"/>
      <c r="F12" s="6"/>
      <c r="G12" s="6"/>
      <c r="H12" s="6"/>
      <c r="I12" s="6"/>
      <c r="J12" s="6"/>
      <c r="K12" s="6"/>
      <c r="L12" s="6"/>
      <c r="M12" s="6"/>
      <c r="N12" s="6"/>
      <c r="O12" s="6"/>
      <c r="P12" s="6"/>
      <c r="Q12" s="6"/>
      <c r="R12" s="6"/>
      <c r="S12" s="9"/>
      <c r="T12" s="9"/>
      <c r="U12" s="9"/>
      <c r="V12" s="9"/>
      <c r="W12" s="9"/>
      <c r="X12" s="9"/>
      <c r="Y12" s="9"/>
    </row>
    <row r="13" spans="1:26" ht="15" customHeight="1" x14ac:dyDescent="0.25">
      <c r="A13" s="8"/>
      <c r="B13" s="112" t="s">
        <v>17</v>
      </c>
      <c r="C13" s="6"/>
      <c r="D13" s="6"/>
      <c r="E13" s="6"/>
      <c r="F13" s="6"/>
      <c r="G13" s="6"/>
      <c r="H13" s="6"/>
      <c r="I13" s="6"/>
      <c r="J13" s="6"/>
      <c r="K13" s="6"/>
      <c r="L13" s="6"/>
      <c r="M13" s="6"/>
      <c r="N13" s="6"/>
      <c r="O13" s="6"/>
      <c r="P13" s="6"/>
      <c r="Q13" s="6"/>
      <c r="R13" s="6"/>
      <c r="S13" s="9"/>
      <c r="T13" s="9"/>
      <c r="U13" s="9"/>
      <c r="V13" s="9"/>
      <c r="W13" s="9"/>
      <c r="X13" s="9"/>
      <c r="Y13" s="9"/>
    </row>
    <row r="14" spans="1:26" x14ac:dyDescent="0.25">
      <c r="A14" s="8"/>
      <c r="B14" s="112" t="s">
        <v>14</v>
      </c>
      <c r="C14" s="6"/>
      <c r="D14" s="6"/>
      <c r="E14" s="6"/>
      <c r="F14" s="6"/>
      <c r="G14" s="6"/>
      <c r="H14" s="6"/>
      <c r="I14" s="6"/>
      <c r="J14" s="6"/>
      <c r="K14" s="6"/>
      <c r="L14" s="6"/>
      <c r="M14" s="6"/>
      <c r="N14" s="6"/>
      <c r="O14" s="6"/>
      <c r="P14" s="6"/>
      <c r="Q14" s="6"/>
      <c r="R14" s="6"/>
      <c r="S14" s="9"/>
      <c r="T14" s="9"/>
      <c r="U14" s="9"/>
      <c r="V14" s="9"/>
      <c r="W14" s="9"/>
      <c r="X14" s="9"/>
      <c r="Y14" s="9"/>
    </row>
    <row r="15" spans="1:26" x14ac:dyDescent="0.25">
      <c r="A15" s="8"/>
      <c r="B15" s="112" t="s">
        <v>16</v>
      </c>
      <c r="C15" s="6"/>
      <c r="D15" s="6"/>
      <c r="E15" s="6"/>
      <c r="F15" s="6"/>
      <c r="G15" s="6"/>
      <c r="H15" s="6"/>
      <c r="I15" s="6"/>
      <c r="J15" s="6"/>
      <c r="K15" s="6"/>
      <c r="L15" s="6"/>
      <c r="M15" s="6"/>
      <c r="N15" s="6"/>
      <c r="O15" s="6"/>
      <c r="P15" s="6"/>
      <c r="Q15" s="6"/>
      <c r="R15" s="6"/>
      <c r="S15" s="9"/>
      <c r="T15" s="9"/>
      <c r="U15" s="9"/>
      <c r="V15" s="9"/>
      <c r="W15" s="9"/>
      <c r="X15" s="9"/>
      <c r="Y15" s="9"/>
    </row>
    <row r="16" spans="1:26" x14ac:dyDescent="0.25">
      <c r="A16" s="8"/>
      <c r="B16" s="112" t="s">
        <v>19</v>
      </c>
      <c r="C16" s="6"/>
      <c r="D16" s="6"/>
      <c r="E16" s="6"/>
      <c r="F16" s="6"/>
      <c r="G16" s="6"/>
      <c r="H16" s="6"/>
      <c r="I16" s="6"/>
      <c r="J16" s="6"/>
      <c r="K16" s="6"/>
      <c r="L16" s="6"/>
      <c r="M16" s="6"/>
      <c r="N16" s="6"/>
      <c r="O16" s="6"/>
      <c r="P16" s="6"/>
      <c r="Q16" s="6"/>
      <c r="R16" s="6"/>
      <c r="S16" s="9"/>
      <c r="T16" s="9"/>
      <c r="U16" s="9"/>
      <c r="V16" s="9"/>
      <c r="W16" s="9"/>
      <c r="X16" s="9"/>
      <c r="Y16" s="9"/>
    </row>
    <row r="17" spans="1:25" x14ac:dyDescent="0.25">
      <c r="A17" s="8"/>
      <c r="B17" s="112" t="s">
        <v>20</v>
      </c>
      <c r="C17" s="6"/>
      <c r="D17" s="6"/>
      <c r="E17" s="6"/>
      <c r="F17" s="6"/>
      <c r="G17" s="6"/>
      <c r="H17" s="6"/>
      <c r="I17" s="6"/>
      <c r="J17" s="6"/>
      <c r="K17" s="6"/>
      <c r="L17" s="6"/>
      <c r="M17" s="6"/>
      <c r="N17" s="6"/>
      <c r="O17" s="6"/>
      <c r="P17" s="6"/>
      <c r="Q17" s="6"/>
      <c r="R17" s="6"/>
      <c r="S17" s="9"/>
      <c r="T17" s="9"/>
      <c r="U17" s="9"/>
      <c r="V17" s="9"/>
      <c r="W17" s="9"/>
      <c r="X17" s="9"/>
      <c r="Y17" s="9"/>
    </row>
    <row r="18" spans="1:25" x14ac:dyDescent="0.25">
      <c r="A18" s="8"/>
      <c r="B18" s="203" t="s">
        <v>21</v>
      </c>
      <c r="C18" s="6"/>
      <c r="D18" s="6"/>
      <c r="E18" s="6"/>
      <c r="F18" s="6"/>
      <c r="G18" s="6"/>
      <c r="H18" s="6"/>
      <c r="I18" s="6"/>
      <c r="J18" s="6"/>
      <c r="K18" s="6"/>
      <c r="L18" s="6"/>
      <c r="M18" s="6"/>
      <c r="N18" s="6"/>
      <c r="O18" s="6"/>
      <c r="P18" s="6"/>
      <c r="Q18" s="6"/>
      <c r="R18" s="6"/>
      <c r="S18" s="9"/>
      <c r="T18" s="9"/>
      <c r="U18" s="9"/>
      <c r="V18" s="9"/>
      <c r="W18" s="9"/>
      <c r="X18" s="9"/>
      <c r="Y18" s="9"/>
    </row>
    <row r="19" spans="1:25" x14ac:dyDescent="0.25">
      <c r="A19" s="8"/>
      <c r="B19" s="203" t="s">
        <v>22</v>
      </c>
      <c r="C19" s="6"/>
      <c r="D19" s="6"/>
      <c r="E19" s="6"/>
      <c r="F19" s="6"/>
      <c r="G19" s="6"/>
      <c r="H19" s="6"/>
      <c r="I19" s="6"/>
      <c r="J19" s="6"/>
      <c r="K19" s="6"/>
      <c r="L19" s="6"/>
      <c r="M19" s="6"/>
      <c r="N19" s="6"/>
      <c r="O19" s="6"/>
      <c r="P19" s="6"/>
      <c r="Q19" s="6"/>
      <c r="R19" s="6"/>
      <c r="S19" s="9"/>
      <c r="T19" s="9"/>
      <c r="U19" s="9"/>
      <c r="V19" s="9"/>
      <c r="W19" s="9"/>
      <c r="X19" s="9"/>
      <c r="Y19" s="9"/>
    </row>
    <row r="20" spans="1:25" ht="15.75" customHeight="1" x14ac:dyDescent="0.25">
      <c r="A20" s="8"/>
      <c r="B20" s="203" t="s">
        <v>23</v>
      </c>
      <c r="C20" s="6"/>
      <c r="D20" s="6"/>
      <c r="E20" s="6"/>
      <c r="F20" s="6"/>
      <c r="G20" s="6"/>
      <c r="H20" s="6"/>
      <c r="I20" s="6"/>
      <c r="J20" s="6"/>
      <c r="K20" s="6"/>
      <c r="L20" s="6"/>
      <c r="M20" s="6"/>
      <c r="N20" s="6"/>
      <c r="O20" s="6"/>
      <c r="P20" s="6"/>
      <c r="Q20" s="6"/>
      <c r="R20" s="6"/>
      <c r="S20" s="9"/>
      <c r="T20" s="9"/>
      <c r="U20" s="9"/>
      <c r="V20" s="9"/>
      <c r="W20" s="9"/>
      <c r="X20" s="9"/>
      <c r="Y20" s="9"/>
    </row>
    <row r="21" spans="1:25" ht="17.25" customHeight="1" x14ac:dyDescent="0.25">
      <c r="A21" s="8"/>
      <c r="B21" s="203" t="s">
        <v>46</v>
      </c>
      <c r="C21" s="6"/>
      <c r="D21" s="6"/>
      <c r="E21" s="6"/>
      <c r="F21" s="6"/>
      <c r="G21" s="6"/>
      <c r="H21" s="6"/>
      <c r="I21" s="6"/>
      <c r="J21" s="6"/>
      <c r="K21" s="6"/>
      <c r="L21" s="6"/>
      <c r="M21" s="6"/>
      <c r="N21" s="6"/>
      <c r="O21" s="6"/>
      <c r="P21" s="6"/>
      <c r="Q21" s="6"/>
      <c r="R21" s="6"/>
      <c r="S21" s="9"/>
      <c r="T21" s="9"/>
      <c r="U21" s="9"/>
      <c r="V21" s="9"/>
      <c r="W21" s="9"/>
      <c r="X21" s="9"/>
      <c r="Y21" s="9"/>
    </row>
    <row r="22" spans="1:25" x14ac:dyDescent="0.25">
      <c r="A22" s="8"/>
      <c r="B22" s="203" t="s">
        <v>47</v>
      </c>
      <c r="C22" s="6"/>
      <c r="D22" s="6"/>
      <c r="E22" s="6"/>
      <c r="F22" s="6"/>
      <c r="G22" s="6"/>
      <c r="H22" s="6"/>
      <c r="I22" s="6"/>
      <c r="J22" s="6"/>
      <c r="K22" s="6"/>
      <c r="L22" s="6"/>
      <c r="M22" s="6"/>
      <c r="N22" s="6"/>
      <c r="O22" s="6"/>
      <c r="P22" s="6"/>
      <c r="Q22" s="6"/>
      <c r="R22" s="6"/>
      <c r="S22" s="9"/>
      <c r="T22" s="9"/>
      <c r="U22" s="9"/>
      <c r="V22" s="9"/>
      <c r="W22" s="9"/>
      <c r="X22" s="9"/>
      <c r="Y22" s="9"/>
    </row>
    <row r="23" spans="1:25" x14ac:dyDescent="0.25">
      <c r="A23" s="8"/>
      <c r="B23" s="203" t="s">
        <v>58</v>
      </c>
      <c r="C23" s="6"/>
      <c r="D23" s="6"/>
      <c r="E23" s="6"/>
      <c r="F23" s="6"/>
      <c r="G23" s="6"/>
      <c r="H23" s="6"/>
      <c r="I23" s="6"/>
      <c r="J23" s="6"/>
      <c r="K23" s="6"/>
      <c r="L23" s="6"/>
      <c r="M23" s="6"/>
      <c r="N23" s="6"/>
      <c r="O23" s="6"/>
      <c r="P23" s="6"/>
      <c r="Q23" s="6"/>
      <c r="R23" s="6"/>
      <c r="S23" s="9"/>
      <c r="T23" s="9"/>
      <c r="U23" s="9"/>
      <c r="V23" s="9"/>
      <c r="W23" s="9"/>
      <c r="X23" s="9"/>
      <c r="Y23" s="9"/>
    </row>
    <row r="24" spans="1:25" x14ac:dyDescent="0.25">
      <c r="A24" s="8"/>
      <c r="B24" s="112" t="s">
        <v>74</v>
      </c>
      <c r="C24" s="6"/>
      <c r="D24" s="6"/>
      <c r="E24" s="6"/>
      <c r="F24" s="6"/>
      <c r="G24" s="6"/>
      <c r="H24" s="6"/>
      <c r="I24" s="6"/>
      <c r="J24" s="6"/>
      <c r="K24" s="6"/>
      <c r="L24" s="6"/>
      <c r="M24" s="6"/>
      <c r="N24" s="6"/>
      <c r="O24" s="6"/>
      <c r="P24" s="6"/>
      <c r="Q24" s="6"/>
      <c r="R24" s="6"/>
      <c r="S24" s="9"/>
      <c r="T24" s="9"/>
      <c r="U24" s="9"/>
      <c r="V24" s="9"/>
      <c r="W24" s="9"/>
      <c r="X24" s="9"/>
      <c r="Y24" s="9"/>
    </row>
    <row r="25" spans="1:25" x14ac:dyDescent="0.25">
      <c r="A25" s="8"/>
      <c r="B25" s="112" t="s">
        <v>96</v>
      </c>
      <c r="C25" s="6"/>
      <c r="D25" s="6"/>
      <c r="E25" s="6"/>
      <c r="F25" s="6"/>
      <c r="G25" s="6"/>
      <c r="H25" s="6"/>
      <c r="I25" s="6"/>
      <c r="J25" s="6"/>
      <c r="K25" s="6"/>
      <c r="L25" s="6"/>
      <c r="M25" s="6"/>
      <c r="N25" s="6"/>
      <c r="O25" s="6"/>
      <c r="P25" s="6"/>
      <c r="Q25" s="6"/>
      <c r="R25" s="6"/>
      <c r="S25" s="9"/>
      <c r="T25" s="9"/>
      <c r="U25" s="9"/>
      <c r="V25" s="9"/>
      <c r="W25" s="9"/>
      <c r="X25" s="9"/>
      <c r="Y25" s="9"/>
    </row>
    <row r="26" spans="1:25" x14ac:dyDescent="0.25">
      <c r="A26" s="8"/>
      <c r="B26" s="113" t="s">
        <v>108</v>
      </c>
      <c r="C26" s="6"/>
      <c r="D26" s="6"/>
      <c r="E26" s="6"/>
      <c r="F26" s="6"/>
      <c r="G26" s="6"/>
      <c r="H26" s="6"/>
      <c r="I26" s="6"/>
      <c r="J26" s="6"/>
      <c r="K26" s="6"/>
      <c r="L26" s="6"/>
      <c r="M26" s="6"/>
      <c r="N26" s="6"/>
      <c r="O26" s="6"/>
      <c r="P26" s="6"/>
      <c r="Q26" s="6"/>
      <c r="R26" s="6"/>
      <c r="S26" s="9"/>
      <c r="T26" s="9"/>
      <c r="U26" s="9"/>
      <c r="V26" s="9"/>
      <c r="W26" s="9"/>
      <c r="X26" s="9"/>
      <c r="Y26" s="9"/>
    </row>
    <row r="27" spans="1:25" x14ac:dyDescent="0.25">
      <c r="A27" s="8"/>
      <c r="B27" s="204" t="s">
        <v>117</v>
      </c>
      <c r="C27" s="8"/>
      <c r="D27" s="8"/>
      <c r="E27" s="8"/>
      <c r="F27" s="8"/>
      <c r="G27" s="8"/>
      <c r="H27" s="8"/>
      <c r="I27" s="8"/>
      <c r="J27" s="8"/>
      <c r="K27" s="8"/>
      <c r="L27" s="8"/>
      <c r="M27" s="8"/>
      <c r="N27" s="8"/>
      <c r="O27" s="8"/>
      <c r="P27" s="8"/>
      <c r="Q27" s="8"/>
      <c r="R27" s="8"/>
      <c r="S27" s="8"/>
      <c r="T27" s="8"/>
      <c r="U27" s="8"/>
      <c r="V27" s="8"/>
    </row>
    <row r="28" spans="1:25" x14ac:dyDescent="0.25">
      <c r="A28" s="8"/>
      <c r="B28" s="204" t="s">
        <v>119</v>
      </c>
      <c r="C28" s="8"/>
      <c r="D28" s="8"/>
      <c r="E28" s="8"/>
      <c r="F28" s="8"/>
      <c r="G28" s="8"/>
      <c r="H28" s="8"/>
      <c r="I28" s="8"/>
      <c r="J28" s="8"/>
      <c r="K28" s="8"/>
      <c r="L28" s="8"/>
      <c r="M28" s="8"/>
      <c r="N28" s="8"/>
      <c r="O28" s="8"/>
      <c r="P28" s="8"/>
      <c r="Q28" s="8"/>
      <c r="R28" s="8"/>
    </row>
    <row r="29" spans="1:25" x14ac:dyDescent="0.25">
      <c r="A29" s="8"/>
      <c r="B29" s="204" t="s">
        <v>120</v>
      </c>
      <c r="C29" s="8"/>
      <c r="D29" s="8"/>
      <c r="E29" s="8"/>
      <c r="F29" s="8"/>
      <c r="G29" s="8"/>
      <c r="H29" s="8"/>
      <c r="I29" s="8"/>
      <c r="J29" s="8"/>
      <c r="K29" s="8"/>
      <c r="L29" s="8"/>
      <c r="M29" s="8"/>
      <c r="N29" s="8"/>
      <c r="O29" s="8"/>
      <c r="P29" s="8"/>
      <c r="Q29" s="8"/>
      <c r="R29" s="8"/>
    </row>
    <row r="30" spans="1:25" x14ac:dyDescent="0.25">
      <c r="A30" s="8"/>
      <c r="B30" s="8"/>
      <c r="C30" s="8"/>
      <c r="D30" s="8"/>
      <c r="E30" s="8"/>
      <c r="F30" s="8"/>
      <c r="G30" s="8"/>
      <c r="H30" s="8"/>
      <c r="I30" s="8"/>
      <c r="J30" s="8"/>
      <c r="K30" s="8"/>
      <c r="L30" s="8"/>
      <c r="M30" s="8"/>
      <c r="N30" s="8"/>
      <c r="O30" s="8"/>
      <c r="P30" s="8"/>
      <c r="Q30" s="8"/>
      <c r="R30" s="8"/>
    </row>
    <row r="31" spans="1:25" x14ac:dyDescent="0.25">
      <c r="A31" s="8"/>
      <c r="B31" s="8"/>
      <c r="C31" s="8"/>
      <c r="D31" s="8"/>
      <c r="E31" s="8"/>
      <c r="F31" s="8"/>
      <c r="G31" s="8"/>
      <c r="H31" s="8"/>
      <c r="I31" s="8"/>
      <c r="J31" s="8"/>
      <c r="K31" s="8"/>
      <c r="L31" s="8"/>
      <c r="M31" s="8"/>
      <c r="N31" s="8"/>
      <c r="O31" s="8"/>
      <c r="P31" s="8"/>
      <c r="Q31" s="8"/>
      <c r="R31" s="8"/>
    </row>
    <row r="32" spans="1:25" x14ac:dyDescent="0.25">
      <c r="A32" s="8"/>
      <c r="B32" s="8"/>
      <c r="C32" s="8"/>
      <c r="D32" s="8"/>
      <c r="E32" s="8"/>
      <c r="F32" s="8"/>
      <c r="G32" s="8"/>
      <c r="H32" s="8"/>
      <c r="I32" s="8"/>
      <c r="J32" s="8"/>
      <c r="K32" s="8"/>
      <c r="L32" s="8"/>
      <c r="M32" s="8"/>
      <c r="N32" s="8"/>
      <c r="O32" s="8"/>
      <c r="P32" s="8"/>
      <c r="Q32" s="8"/>
      <c r="R32" s="8"/>
    </row>
    <row r="33" spans="1:18" x14ac:dyDescent="0.25">
      <c r="A33" s="8"/>
      <c r="B33" s="8"/>
      <c r="C33" s="8"/>
      <c r="D33" s="8"/>
      <c r="E33" s="8"/>
      <c r="F33" s="8"/>
      <c r="G33" s="8"/>
      <c r="H33" s="8"/>
      <c r="I33" s="8"/>
      <c r="J33" s="8"/>
      <c r="K33" s="8"/>
      <c r="L33" s="8"/>
      <c r="M33" s="8"/>
      <c r="N33" s="8"/>
      <c r="O33" s="8"/>
      <c r="P33" s="8"/>
      <c r="Q33" s="8"/>
      <c r="R33" s="8"/>
    </row>
    <row r="34" spans="1:18" x14ac:dyDescent="0.25">
      <c r="A34" s="8"/>
      <c r="B34" s="8"/>
      <c r="C34" s="8"/>
      <c r="D34" s="8"/>
      <c r="E34" s="8"/>
      <c r="F34" s="8"/>
      <c r="G34" s="8"/>
      <c r="H34" s="8"/>
      <c r="I34" s="8"/>
      <c r="J34" s="8"/>
      <c r="K34" s="8"/>
      <c r="L34" s="8"/>
      <c r="M34" s="8"/>
      <c r="N34" s="8"/>
      <c r="O34" s="8"/>
      <c r="P34" s="8"/>
      <c r="Q34" s="8"/>
      <c r="R34" s="8"/>
    </row>
    <row r="35" spans="1:18" x14ac:dyDescent="0.25">
      <c r="A35" s="8"/>
      <c r="B35" s="8"/>
      <c r="C35" s="8"/>
      <c r="D35" s="8"/>
      <c r="E35" s="8"/>
      <c r="F35" s="8"/>
      <c r="G35" s="8"/>
      <c r="H35" s="8"/>
      <c r="I35" s="8"/>
      <c r="J35" s="8"/>
      <c r="K35" s="8"/>
      <c r="L35" s="8"/>
      <c r="M35" s="8"/>
      <c r="N35" s="8"/>
      <c r="O35" s="8"/>
      <c r="P35" s="8"/>
      <c r="Q35" s="8"/>
      <c r="R35" s="8"/>
    </row>
    <row r="36" spans="1:18" x14ac:dyDescent="0.25">
      <c r="A36" s="8"/>
      <c r="B36" s="8"/>
      <c r="C36" s="8"/>
      <c r="D36" s="8"/>
      <c r="E36" s="8"/>
      <c r="F36" s="8"/>
      <c r="G36" s="8"/>
      <c r="H36" s="8"/>
      <c r="I36" s="8"/>
      <c r="J36" s="8"/>
      <c r="K36" s="8"/>
      <c r="L36" s="8"/>
      <c r="M36" s="8"/>
      <c r="N36" s="8"/>
      <c r="O36" s="8"/>
      <c r="P36" s="8"/>
      <c r="Q36" s="8"/>
      <c r="R36" s="8"/>
    </row>
    <row r="37" spans="1:18" x14ac:dyDescent="0.25">
      <c r="A37" s="8"/>
      <c r="B37" s="8"/>
      <c r="C37" s="8"/>
      <c r="D37" s="8"/>
      <c r="E37" s="8"/>
      <c r="F37" s="8"/>
      <c r="G37" s="8"/>
      <c r="H37" s="8"/>
      <c r="I37" s="8"/>
      <c r="J37" s="8"/>
      <c r="K37" s="8"/>
      <c r="L37" s="8"/>
      <c r="M37" s="8"/>
      <c r="N37" s="8"/>
      <c r="O37" s="8"/>
      <c r="P37" s="8"/>
      <c r="Q37" s="8"/>
      <c r="R37" s="8"/>
    </row>
    <row r="38" spans="1:18" x14ac:dyDescent="0.25">
      <c r="A38" s="8"/>
      <c r="B38" s="8"/>
      <c r="C38" s="8"/>
      <c r="D38" s="8"/>
      <c r="E38" s="8"/>
      <c r="F38" s="8"/>
      <c r="G38" s="8"/>
      <c r="H38" s="8"/>
      <c r="I38" s="8"/>
      <c r="J38" s="8"/>
      <c r="K38" s="8"/>
      <c r="L38" s="8"/>
      <c r="M38" s="8"/>
      <c r="N38" s="8"/>
      <c r="O38" s="8"/>
      <c r="P38" s="8"/>
      <c r="Q38" s="8"/>
      <c r="R38" s="8"/>
    </row>
    <row r="39" spans="1:18" x14ac:dyDescent="0.25">
      <c r="A39" s="8"/>
      <c r="B39" s="8"/>
      <c r="C39" s="8"/>
      <c r="D39" s="8"/>
      <c r="E39" s="8"/>
      <c r="F39" s="8"/>
      <c r="G39" s="8"/>
      <c r="H39" s="8"/>
      <c r="I39" s="8"/>
      <c r="J39" s="8"/>
      <c r="K39" s="8"/>
      <c r="L39" s="8"/>
      <c r="M39" s="8"/>
      <c r="N39" s="8"/>
      <c r="O39" s="8"/>
      <c r="P39" s="8"/>
      <c r="Q39" s="8"/>
      <c r="R39" s="8"/>
    </row>
    <row r="40" spans="1:18" x14ac:dyDescent="0.25">
      <c r="A40" s="8"/>
      <c r="B40" s="8"/>
      <c r="C40" s="8"/>
      <c r="D40" s="8"/>
      <c r="E40" s="8"/>
      <c r="F40" s="8"/>
      <c r="G40" s="8"/>
      <c r="H40" s="8"/>
      <c r="I40" s="8"/>
      <c r="J40" s="8"/>
      <c r="K40" s="8"/>
      <c r="L40" s="8"/>
      <c r="M40" s="8"/>
      <c r="N40" s="8"/>
      <c r="O40" s="8"/>
      <c r="P40" s="8"/>
      <c r="Q40" s="8"/>
      <c r="R40" s="8"/>
    </row>
    <row r="41" spans="1:18" x14ac:dyDescent="0.25">
      <c r="A41" s="8"/>
      <c r="B41" s="8"/>
      <c r="C41" s="8"/>
      <c r="D41" s="8"/>
      <c r="E41" s="8"/>
      <c r="F41" s="8"/>
      <c r="G41" s="8"/>
      <c r="H41" s="8"/>
      <c r="I41" s="8"/>
      <c r="J41" s="8"/>
      <c r="K41" s="8"/>
      <c r="L41" s="8"/>
      <c r="M41" s="8"/>
      <c r="N41" s="8"/>
      <c r="O41" s="8"/>
      <c r="P41" s="8"/>
      <c r="Q41" s="8"/>
      <c r="R41" s="8"/>
    </row>
    <row r="42" spans="1:18" x14ac:dyDescent="0.25">
      <c r="A42" s="8"/>
      <c r="B42" s="8"/>
      <c r="C42" s="8"/>
      <c r="D42" s="8"/>
      <c r="E42" s="8"/>
      <c r="F42" s="8"/>
      <c r="G42" s="8"/>
      <c r="H42" s="8"/>
      <c r="I42" s="8"/>
      <c r="J42" s="8"/>
      <c r="K42" s="8"/>
      <c r="L42" s="8"/>
      <c r="M42" s="8"/>
      <c r="N42" s="8"/>
      <c r="O42" s="8"/>
      <c r="P42" s="8"/>
      <c r="Q42" s="8"/>
      <c r="R42" s="8"/>
    </row>
    <row r="43" spans="1:18" x14ac:dyDescent="0.25">
      <c r="A43" s="8"/>
      <c r="B43" s="8"/>
      <c r="C43" s="8"/>
      <c r="D43" s="8"/>
      <c r="E43" s="8"/>
      <c r="F43" s="8"/>
      <c r="G43" s="8"/>
      <c r="H43" s="8"/>
      <c r="I43" s="8"/>
      <c r="J43" s="8"/>
      <c r="K43" s="8"/>
      <c r="L43" s="8"/>
      <c r="M43" s="8"/>
      <c r="N43" s="8"/>
      <c r="O43" s="8"/>
      <c r="P43" s="8"/>
      <c r="Q43" s="8"/>
      <c r="R43" s="8"/>
    </row>
    <row r="44" spans="1:18" x14ac:dyDescent="0.25">
      <c r="A44" s="8"/>
      <c r="B44" s="8"/>
      <c r="C44" s="8"/>
      <c r="D44" s="8"/>
      <c r="E44" s="8"/>
      <c r="F44" s="8"/>
      <c r="G44" s="8"/>
      <c r="H44" s="8"/>
      <c r="I44" s="8"/>
      <c r="J44" s="8"/>
      <c r="K44" s="8"/>
      <c r="L44" s="8"/>
      <c r="M44" s="8"/>
      <c r="N44" s="8"/>
      <c r="O44" s="8"/>
      <c r="P44" s="8"/>
      <c r="Q44" s="8"/>
      <c r="R44" s="8"/>
    </row>
    <row r="45" spans="1:18" x14ac:dyDescent="0.25">
      <c r="A45" s="8"/>
      <c r="B45" s="8"/>
      <c r="C45" s="8"/>
      <c r="D45" s="8"/>
      <c r="E45" s="8"/>
      <c r="F45" s="8"/>
      <c r="G45" s="8"/>
      <c r="H45" s="8"/>
      <c r="I45" s="8"/>
      <c r="J45" s="8"/>
      <c r="K45" s="8"/>
      <c r="L45" s="8"/>
      <c r="M45" s="8"/>
      <c r="N45" s="8"/>
      <c r="O45" s="8"/>
      <c r="P45" s="8"/>
      <c r="Q45" s="8"/>
      <c r="R45" s="8"/>
    </row>
    <row r="46" spans="1:18" x14ac:dyDescent="0.25">
      <c r="A46" s="8"/>
      <c r="B46" s="8"/>
      <c r="C46" s="8"/>
      <c r="D46" s="8"/>
      <c r="E46" s="8"/>
      <c r="F46" s="8"/>
      <c r="G46" s="8"/>
      <c r="H46" s="8"/>
      <c r="I46" s="8"/>
      <c r="J46" s="8"/>
      <c r="K46" s="8"/>
      <c r="L46" s="8"/>
      <c r="M46" s="8"/>
      <c r="N46" s="8"/>
      <c r="O46" s="8"/>
      <c r="P46" s="8"/>
      <c r="Q46" s="8"/>
      <c r="R46" s="8"/>
    </row>
    <row r="47" spans="1:18" x14ac:dyDescent="0.25">
      <c r="A47" s="8"/>
      <c r="B47" s="8"/>
      <c r="C47" s="8"/>
      <c r="D47" s="8"/>
      <c r="E47" s="8"/>
      <c r="F47" s="8"/>
      <c r="G47" s="8"/>
      <c r="H47" s="8"/>
      <c r="I47" s="8"/>
      <c r="J47" s="8"/>
      <c r="K47" s="8"/>
      <c r="L47" s="8"/>
      <c r="M47" s="8"/>
      <c r="N47" s="8"/>
      <c r="O47" s="8"/>
      <c r="P47" s="8"/>
      <c r="Q47" s="8"/>
      <c r="R47" s="8"/>
    </row>
    <row r="48" spans="1:18" x14ac:dyDescent="0.25">
      <c r="A48" s="8"/>
      <c r="B48" s="8"/>
      <c r="C48" s="8"/>
      <c r="D48" s="8"/>
      <c r="E48" s="8"/>
      <c r="F48" s="8"/>
      <c r="G48" s="8"/>
      <c r="H48" s="8"/>
      <c r="I48" s="8"/>
      <c r="J48" s="8"/>
      <c r="K48" s="8"/>
      <c r="L48" s="8"/>
      <c r="M48" s="8"/>
      <c r="N48" s="8"/>
      <c r="O48" s="8"/>
      <c r="P48" s="8"/>
      <c r="Q48" s="8"/>
      <c r="R48" s="8"/>
    </row>
    <row r="49" spans="1:18" x14ac:dyDescent="0.25">
      <c r="A49" s="8"/>
      <c r="B49" s="8"/>
      <c r="C49" s="8"/>
      <c r="D49" s="8"/>
      <c r="E49" s="8"/>
      <c r="F49" s="8"/>
      <c r="G49" s="8"/>
      <c r="H49" s="8"/>
      <c r="I49" s="8"/>
      <c r="J49" s="8"/>
      <c r="K49" s="8"/>
      <c r="L49" s="8"/>
      <c r="M49" s="8"/>
      <c r="N49" s="8"/>
      <c r="O49" s="8"/>
      <c r="P49" s="8"/>
      <c r="Q49" s="8"/>
      <c r="R49" s="8"/>
    </row>
    <row r="50" spans="1:18" x14ac:dyDescent="0.25">
      <c r="A50" s="8"/>
      <c r="B50" s="8"/>
      <c r="C50" s="8"/>
      <c r="D50" s="8"/>
      <c r="E50" s="8"/>
      <c r="F50" s="8"/>
      <c r="G50" s="8"/>
      <c r="H50" s="8"/>
      <c r="I50" s="8"/>
      <c r="J50" s="8"/>
      <c r="K50" s="8"/>
      <c r="L50" s="8"/>
      <c r="M50" s="8"/>
      <c r="N50" s="8"/>
      <c r="O50" s="8"/>
      <c r="P50" s="8"/>
      <c r="Q50" s="8"/>
      <c r="R50" s="8"/>
    </row>
    <row r="51" spans="1:18" x14ac:dyDescent="0.25">
      <c r="A51" s="8"/>
      <c r="B51" s="8"/>
      <c r="C51" s="8"/>
      <c r="D51" s="8"/>
      <c r="E51" s="8"/>
      <c r="F51" s="8"/>
      <c r="G51" s="8"/>
      <c r="H51" s="8"/>
      <c r="I51" s="8"/>
      <c r="J51" s="8"/>
      <c r="K51" s="8"/>
      <c r="L51" s="8"/>
      <c r="M51" s="8"/>
      <c r="N51" s="8"/>
      <c r="O51" s="8"/>
      <c r="P51" s="8"/>
      <c r="Q51" s="8"/>
      <c r="R51" s="8"/>
    </row>
    <row r="52" spans="1:18" x14ac:dyDescent="0.25">
      <c r="A52" s="8"/>
      <c r="B52" s="8"/>
      <c r="C52" s="8"/>
      <c r="D52" s="8"/>
      <c r="E52" s="8"/>
      <c r="F52" s="8"/>
      <c r="G52" s="8"/>
      <c r="H52" s="8"/>
      <c r="I52" s="8"/>
      <c r="J52" s="8"/>
      <c r="K52" s="8"/>
      <c r="L52" s="8"/>
      <c r="M52" s="8"/>
      <c r="N52" s="8"/>
      <c r="O52" s="8"/>
      <c r="P52" s="8"/>
      <c r="Q52" s="8"/>
      <c r="R52" s="8"/>
    </row>
    <row r="53" spans="1:18" x14ac:dyDescent="0.25">
      <c r="A53" s="8"/>
      <c r="B53" s="8"/>
      <c r="C53" s="8"/>
      <c r="D53" s="8"/>
      <c r="E53" s="8"/>
      <c r="F53" s="8"/>
      <c r="G53" s="8"/>
      <c r="H53" s="8"/>
      <c r="I53" s="8"/>
      <c r="J53" s="8"/>
      <c r="K53" s="8"/>
      <c r="L53" s="8"/>
      <c r="M53" s="8"/>
      <c r="N53" s="8"/>
      <c r="O53" s="8"/>
      <c r="P53" s="8"/>
      <c r="Q53" s="8"/>
      <c r="R53" s="8"/>
    </row>
    <row r="54" spans="1:18" x14ac:dyDescent="0.25">
      <c r="A54" s="8"/>
      <c r="B54" s="8"/>
      <c r="C54" s="8"/>
      <c r="D54" s="8"/>
      <c r="E54" s="8"/>
      <c r="F54" s="8"/>
      <c r="G54" s="8"/>
      <c r="H54" s="8"/>
      <c r="I54" s="8"/>
      <c r="J54" s="8"/>
      <c r="K54" s="8"/>
      <c r="L54" s="8"/>
      <c r="M54" s="8"/>
      <c r="N54" s="8"/>
      <c r="O54" s="8"/>
      <c r="P54" s="8"/>
      <c r="Q54" s="8"/>
      <c r="R54" s="8"/>
    </row>
    <row r="55" spans="1:18" x14ac:dyDescent="0.25">
      <c r="A55" s="8"/>
      <c r="B55" s="8"/>
      <c r="C55" s="8"/>
      <c r="D55" s="8"/>
      <c r="E55" s="8"/>
      <c r="F55" s="8"/>
      <c r="G55" s="8"/>
      <c r="H55" s="8"/>
      <c r="I55" s="8"/>
      <c r="J55" s="8"/>
      <c r="K55" s="8"/>
      <c r="L55" s="8"/>
      <c r="M55" s="8"/>
      <c r="N55" s="8"/>
      <c r="O55" s="8"/>
      <c r="P55" s="8"/>
      <c r="Q55" s="8"/>
      <c r="R55" s="8"/>
    </row>
    <row r="56" spans="1:18" x14ac:dyDescent="0.25">
      <c r="A56" s="8"/>
      <c r="B56" s="8"/>
      <c r="C56" s="8"/>
      <c r="D56" s="8"/>
      <c r="E56" s="8"/>
      <c r="F56" s="8"/>
      <c r="G56" s="8"/>
      <c r="H56" s="8"/>
      <c r="I56" s="8"/>
      <c r="J56" s="8"/>
      <c r="K56" s="8"/>
      <c r="L56" s="8"/>
      <c r="M56" s="8"/>
      <c r="N56" s="8"/>
      <c r="O56" s="8"/>
      <c r="P56" s="8"/>
      <c r="Q56" s="8"/>
      <c r="R56" s="8"/>
    </row>
    <row r="57" spans="1:18" x14ac:dyDescent="0.25">
      <c r="A57" s="8"/>
      <c r="B57" s="8"/>
      <c r="C57" s="8"/>
      <c r="D57" s="8"/>
      <c r="E57" s="8"/>
      <c r="F57" s="8"/>
      <c r="G57" s="8"/>
      <c r="H57" s="8"/>
      <c r="I57" s="8"/>
      <c r="J57" s="8"/>
      <c r="K57" s="8"/>
      <c r="L57" s="8"/>
      <c r="M57" s="8"/>
      <c r="N57" s="8"/>
      <c r="O57" s="8"/>
      <c r="P57" s="8"/>
      <c r="Q57" s="8"/>
      <c r="R57" s="8"/>
    </row>
  </sheetData>
  <hyperlinks>
    <hyperlink ref="B15" location="CAPA!A1" display="CAPA STATUS"/>
    <hyperlink ref="B14" location="METRICS!A1" display="METRICS"/>
    <hyperlink ref="B19" r:id="rId1"/>
    <hyperlink ref="B18" r:id="rId2"/>
    <hyperlink ref="B20" r:id="rId3"/>
    <hyperlink ref="B17" r:id="rId4"/>
    <hyperlink ref="B12" location="TEAM_STRUCTURE!A1" display="TEAM STRUCTURE"/>
    <hyperlink ref="B16" location="MOM!A1" display="MOM"/>
    <hyperlink ref="B11" r:id="rId5"/>
    <hyperlink ref="B21" r:id="rId6"/>
    <hyperlink ref="B9" r:id="rId7"/>
    <hyperlink ref="B13" location="REVIEW_LOGS!A1" display="REVIEW LOGS"/>
    <hyperlink ref="B23" r:id="rId8"/>
    <hyperlink ref="B24" location="FTR_DEFINITION!A1" display="FTR DEFINITION"/>
    <hyperlink ref="B10" location="TASK_STATUS!A1" display="TASK_STATUS"/>
    <hyperlink ref="B26" location="ESTIMATE_SUMMARY!A1" display="ESTIMATE SUMMARY"/>
    <hyperlink ref="B25" location="DELIVERABLES!A1" display="DELIVERABLES"/>
    <hyperlink ref="B27" r:id="rId9"/>
    <hyperlink ref="B28" r:id="rId10"/>
    <hyperlink ref="B29" r:id="rId11"/>
    <hyperlink ref="B22" r:id="rId12"/>
  </hyperlinks>
  <pageMargins left="0.7" right="0.7" top="0.75" bottom="0.75" header="0.3" footer="0.3"/>
  <pageSetup orientation="portrait" r:id="rId13"/>
  <drawing r:id="rId14"/>
  <legacyDrawing r:id="rId1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5"/>
  <sheetViews>
    <sheetView workbookViewId="0">
      <selection activeCell="H35" sqref="H35"/>
    </sheetView>
  </sheetViews>
  <sheetFormatPr defaultRowHeight="15" x14ac:dyDescent="0.25"/>
  <cols>
    <col min="1" max="1" width="11" bestFit="1" customWidth="1"/>
  </cols>
  <sheetData>
    <row r="1" spans="1:9" x14ac:dyDescent="0.25">
      <c r="B1" s="175" t="s">
        <v>156</v>
      </c>
      <c r="C1" s="175"/>
      <c r="D1" s="175"/>
      <c r="E1" s="175"/>
      <c r="F1" s="175"/>
      <c r="G1" s="175"/>
      <c r="H1" s="175"/>
      <c r="I1" s="175"/>
    </row>
    <row r="4" spans="1:9" ht="16.5" customHeight="1" x14ac:dyDescent="0.25">
      <c r="A4" s="159" t="s">
        <v>59</v>
      </c>
      <c r="B4" s="159"/>
      <c r="C4" s="159"/>
      <c r="D4" s="159"/>
      <c r="E4" s="159"/>
      <c r="F4" s="159"/>
      <c r="G4" s="159"/>
    </row>
    <row r="5" spans="1:9" x14ac:dyDescent="0.25">
      <c r="A5" s="39" t="s">
        <v>60</v>
      </c>
      <c r="B5" s="40">
        <v>100</v>
      </c>
      <c r="C5" s="40">
        <v>95</v>
      </c>
      <c r="D5" s="40">
        <v>90</v>
      </c>
      <c r="E5" s="40">
        <v>80</v>
      </c>
      <c r="F5" s="40">
        <v>75</v>
      </c>
      <c r="G5" s="40">
        <v>0</v>
      </c>
    </row>
    <row r="6" spans="1:9" ht="16.5" x14ac:dyDescent="0.3">
      <c r="A6" s="32" t="s">
        <v>61</v>
      </c>
      <c r="B6" s="34">
        <v>0</v>
      </c>
      <c r="C6" s="34">
        <v>0</v>
      </c>
      <c r="D6" s="34">
        <v>0</v>
      </c>
      <c r="E6" s="34">
        <v>0</v>
      </c>
      <c r="F6" s="34">
        <v>0</v>
      </c>
      <c r="G6" s="3">
        <v>1</v>
      </c>
    </row>
    <row r="7" spans="1:9" ht="16.5" x14ac:dyDescent="0.3">
      <c r="A7" s="32" t="s">
        <v>62</v>
      </c>
      <c r="B7" s="34">
        <v>0</v>
      </c>
      <c r="C7" s="34">
        <v>0</v>
      </c>
      <c r="D7" s="34">
        <v>0</v>
      </c>
      <c r="E7" s="34">
        <v>1</v>
      </c>
      <c r="F7" s="34" t="s">
        <v>63</v>
      </c>
      <c r="G7" s="3" t="s">
        <v>75</v>
      </c>
    </row>
    <row r="8" spans="1:9" ht="16.5" x14ac:dyDescent="0.3">
      <c r="A8" s="32" t="s">
        <v>64</v>
      </c>
      <c r="B8" s="34">
        <v>1</v>
      </c>
      <c r="C8" s="34">
        <v>5</v>
      </c>
      <c r="D8" s="34" t="s">
        <v>65</v>
      </c>
      <c r="E8" s="34" t="s">
        <v>66</v>
      </c>
      <c r="F8" s="34" t="s">
        <v>67</v>
      </c>
      <c r="G8" s="3" t="s">
        <v>76</v>
      </c>
    </row>
    <row r="9" spans="1:9" ht="16.5" x14ac:dyDescent="0.3">
      <c r="A9" s="32" t="s">
        <v>68</v>
      </c>
      <c r="B9" s="34" t="s">
        <v>63</v>
      </c>
      <c r="C9" s="33" t="s">
        <v>69</v>
      </c>
      <c r="D9" s="34" t="s">
        <v>67</v>
      </c>
      <c r="E9" s="34" t="s">
        <v>70</v>
      </c>
      <c r="F9" s="34" t="s">
        <v>71</v>
      </c>
      <c r="G9" s="3" t="s">
        <v>77</v>
      </c>
    </row>
    <row r="11" spans="1:9" x14ac:dyDescent="0.25">
      <c r="A11" s="39" t="s">
        <v>72</v>
      </c>
      <c r="B11" s="176" t="s">
        <v>73</v>
      </c>
      <c r="C11" s="176"/>
      <c r="D11" s="176"/>
      <c r="E11" s="176"/>
      <c r="F11" s="176"/>
    </row>
    <row r="12" spans="1:9" ht="15" customHeight="1" x14ac:dyDescent="0.25">
      <c r="A12" s="177" t="s">
        <v>61</v>
      </c>
      <c r="B12" s="205" t="s">
        <v>181</v>
      </c>
      <c r="C12" s="206"/>
      <c r="D12" s="206"/>
      <c r="E12" s="206"/>
      <c r="F12" s="207"/>
    </row>
    <row r="13" spans="1:9" ht="18.75" customHeight="1" x14ac:dyDescent="0.25">
      <c r="A13" s="178"/>
      <c r="B13" s="208"/>
      <c r="C13" s="209"/>
      <c r="D13" s="209"/>
      <c r="E13" s="209"/>
      <c r="F13" s="210"/>
    </row>
    <row r="14" spans="1:9" ht="15" customHeight="1" x14ac:dyDescent="0.25">
      <c r="A14" s="178"/>
      <c r="B14" s="205" t="s">
        <v>160</v>
      </c>
      <c r="C14" s="206"/>
      <c r="D14" s="206"/>
      <c r="E14" s="206"/>
      <c r="F14" s="207"/>
    </row>
    <row r="15" spans="1:9" ht="18" customHeight="1" x14ac:dyDescent="0.25">
      <c r="A15" s="178"/>
      <c r="B15" s="208"/>
      <c r="C15" s="209"/>
      <c r="D15" s="209"/>
      <c r="E15" s="209"/>
      <c r="F15" s="210"/>
    </row>
    <row r="16" spans="1:9" ht="15" customHeight="1" x14ac:dyDescent="0.25">
      <c r="A16" s="178"/>
      <c r="B16" s="162" t="s">
        <v>158</v>
      </c>
      <c r="C16" s="163"/>
      <c r="D16" s="163"/>
      <c r="E16" s="163"/>
      <c r="F16" s="164"/>
    </row>
    <row r="17" spans="1:6" x14ac:dyDescent="0.25">
      <c r="A17" s="178"/>
      <c r="B17" s="165"/>
      <c r="C17" s="166"/>
      <c r="D17" s="166"/>
      <c r="E17" s="166"/>
      <c r="F17" s="167"/>
    </row>
    <row r="18" spans="1:6" ht="15" customHeight="1" x14ac:dyDescent="0.25">
      <c r="A18" s="161" t="s">
        <v>62</v>
      </c>
      <c r="B18" s="168" t="s">
        <v>157</v>
      </c>
      <c r="C18" s="169"/>
      <c r="D18" s="169"/>
      <c r="E18" s="169"/>
      <c r="F18" s="169"/>
    </row>
    <row r="19" spans="1:6" x14ac:dyDescent="0.25">
      <c r="A19" s="161"/>
      <c r="B19" s="169"/>
      <c r="C19" s="169"/>
      <c r="D19" s="169"/>
      <c r="E19" s="169"/>
      <c r="F19" s="169"/>
    </row>
    <row r="20" spans="1:6" x14ac:dyDescent="0.25">
      <c r="A20" s="161"/>
      <c r="B20" s="162" t="s">
        <v>161</v>
      </c>
      <c r="C20" s="170"/>
      <c r="D20" s="170"/>
      <c r="E20" s="170"/>
      <c r="F20" s="171"/>
    </row>
    <row r="21" spans="1:6" x14ac:dyDescent="0.25">
      <c r="A21" s="161"/>
      <c r="B21" s="172"/>
      <c r="C21" s="173"/>
      <c r="D21" s="173"/>
      <c r="E21" s="173"/>
      <c r="F21" s="174"/>
    </row>
    <row r="22" spans="1:6" ht="15" customHeight="1" x14ac:dyDescent="0.25">
      <c r="A22" s="161"/>
      <c r="B22" s="162" t="s">
        <v>179</v>
      </c>
      <c r="C22" s="163"/>
      <c r="D22" s="163"/>
      <c r="E22" s="163"/>
      <c r="F22" s="164"/>
    </row>
    <row r="23" spans="1:6" x14ac:dyDescent="0.25">
      <c r="A23" s="161"/>
      <c r="B23" s="165"/>
      <c r="C23" s="166"/>
      <c r="D23" s="166"/>
      <c r="E23" s="166"/>
      <c r="F23" s="167"/>
    </row>
    <row r="24" spans="1:6" x14ac:dyDescent="0.25">
      <c r="A24" s="161"/>
      <c r="B24" s="162" t="s">
        <v>162</v>
      </c>
      <c r="C24" s="170"/>
      <c r="D24" s="170"/>
      <c r="E24" s="170"/>
      <c r="F24" s="171"/>
    </row>
    <row r="25" spans="1:6" x14ac:dyDescent="0.25">
      <c r="A25" s="161"/>
      <c r="B25" s="172"/>
      <c r="C25" s="173"/>
      <c r="D25" s="173"/>
      <c r="E25" s="173"/>
      <c r="F25" s="174"/>
    </row>
    <row r="26" spans="1:6" x14ac:dyDescent="0.25">
      <c r="A26" s="161" t="s">
        <v>64</v>
      </c>
      <c r="B26" s="162" t="s">
        <v>159</v>
      </c>
      <c r="C26" s="170"/>
      <c r="D26" s="170"/>
      <c r="E26" s="170"/>
      <c r="F26" s="171"/>
    </row>
    <row r="27" spans="1:6" x14ac:dyDescent="0.25">
      <c r="A27" s="161"/>
      <c r="B27" s="172"/>
      <c r="C27" s="173"/>
      <c r="D27" s="173"/>
      <c r="E27" s="173"/>
      <c r="F27" s="174"/>
    </row>
    <row r="28" spans="1:6" x14ac:dyDescent="0.25">
      <c r="A28" s="161"/>
      <c r="B28" s="162" t="s">
        <v>163</v>
      </c>
      <c r="C28" s="170"/>
      <c r="D28" s="170"/>
      <c r="E28" s="170"/>
      <c r="F28" s="171"/>
    </row>
    <row r="29" spans="1:6" x14ac:dyDescent="0.25">
      <c r="A29" s="161"/>
      <c r="B29" s="172"/>
      <c r="C29" s="173"/>
      <c r="D29" s="173"/>
      <c r="E29" s="173"/>
      <c r="F29" s="174"/>
    </row>
    <row r="30" spans="1:6" x14ac:dyDescent="0.25">
      <c r="A30" s="161"/>
      <c r="B30" s="162" t="s">
        <v>164</v>
      </c>
      <c r="C30" s="163"/>
      <c r="D30" s="163"/>
      <c r="E30" s="163"/>
      <c r="F30" s="164"/>
    </row>
    <row r="31" spans="1:6" x14ac:dyDescent="0.25">
      <c r="A31" s="161"/>
      <c r="B31" s="165"/>
      <c r="C31" s="166"/>
      <c r="D31" s="166"/>
      <c r="E31" s="166"/>
      <c r="F31" s="167"/>
    </row>
    <row r="32" spans="1:6" x14ac:dyDescent="0.25">
      <c r="A32" s="161" t="s">
        <v>68</v>
      </c>
      <c r="B32" s="162" t="s">
        <v>180</v>
      </c>
      <c r="C32" s="163"/>
      <c r="D32" s="163"/>
      <c r="E32" s="163"/>
      <c r="F32" s="164"/>
    </row>
    <row r="33" spans="1:6" x14ac:dyDescent="0.25">
      <c r="A33" s="161"/>
      <c r="B33" s="165"/>
      <c r="C33" s="166"/>
      <c r="D33" s="166"/>
      <c r="E33" s="166"/>
      <c r="F33" s="167"/>
    </row>
    <row r="34" spans="1:6" x14ac:dyDescent="0.25">
      <c r="A34" s="161"/>
      <c r="B34" s="162" t="s">
        <v>165</v>
      </c>
      <c r="C34" s="163"/>
      <c r="D34" s="163"/>
      <c r="E34" s="163"/>
      <c r="F34" s="164"/>
    </row>
    <row r="35" spans="1:6" x14ac:dyDescent="0.25">
      <c r="A35" s="161"/>
      <c r="B35" s="165"/>
      <c r="C35" s="166"/>
      <c r="D35" s="166"/>
      <c r="E35" s="166"/>
      <c r="F35" s="167"/>
    </row>
  </sheetData>
  <mergeCells count="19">
    <mergeCell ref="B12:F13"/>
    <mergeCell ref="A12:A17"/>
    <mergeCell ref="B1:I1"/>
    <mergeCell ref="B11:F11"/>
    <mergeCell ref="A32:A35"/>
    <mergeCell ref="B32:F33"/>
    <mergeCell ref="B34:F35"/>
    <mergeCell ref="A4:G4"/>
    <mergeCell ref="A18:A25"/>
    <mergeCell ref="B18:F19"/>
    <mergeCell ref="B20:F21"/>
    <mergeCell ref="B24:F25"/>
    <mergeCell ref="A26:A31"/>
    <mergeCell ref="B26:F27"/>
    <mergeCell ref="B28:F29"/>
    <mergeCell ref="B30:F31"/>
    <mergeCell ref="B22:F23"/>
    <mergeCell ref="B16:F17"/>
    <mergeCell ref="B14:F15"/>
  </mergeCell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7"/>
  <sheetViews>
    <sheetView workbookViewId="0">
      <selection activeCell="B7" sqref="B7:C7"/>
    </sheetView>
  </sheetViews>
  <sheetFormatPr defaultRowHeight="15" x14ac:dyDescent="0.25"/>
  <sheetData>
    <row r="1" spans="2:10" x14ac:dyDescent="0.25">
      <c r="H1" s="179" t="s">
        <v>96</v>
      </c>
      <c r="I1" s="179"/>
      <c r="J1" s="179"/>
    </row>
    <row r="4" spans="2:10" ht="15" customHeight="1" x14ac:dyDescent="0.25">
      <c r="B4" s="180" t="s">
        <v>125</v>
      </c>
      <c r="C4" s="180"/>
    </row>
    <row r="5" spans="2:10" x14ac:dyDescent="0.25">
      <c r="B5" s="181" t="s">
        <v>128</v>
      </c>
      <c r="C5" s="181"/>
    </row>
    <row r="6" spans="2:10" x14ac:dyDescent="0.25">
      <c r="B6" s="181" t="s">
        <v>126</v>
      </c>
      <c r="C6" s="181"/>
    </row>
    <row r="7" spans="2:10" x14ac:dyDescent="0.25">
      <c r="B7" s="181" t="s">
        <v>127</v>
      </c>
      <c r="C7" s="181"/>
    </row>
  </sheetData>
  <mergeCells count="5">
    <mergeCell ref="H1:J1"/>
    <mergeCell ref="B4:C4"/>
    <mergeCell ref="B6:C6"/>
    <mergeCell ref="B7:C7"/>
    <mergeCell ref="B5:C5"/>
  </mergeCells>
  <hyperlinks>
    <hyperlink ref="B4:C4" r:id="rId1" display="SOURCE CODE"/>
    <hyperlink ref="B6:C6" r:id="rId2" display=".apk files "/>
    <hyperlink ref="B5:C5" r:id="rId3" display="MANUAL GUIDE"/>
    <hyperlink ref="B7:C7" r:id="rId4" display=".ipa file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T34"/>
  <sheetViews>
    <sheetView tabSelected="1" topLeftCell="H16" workbookViewId="0">
      <selection activeCell="T9" sqref="T9"/>
    </sheetView>
  </sheetViews>
  <sheetFormatPr defaultRowHeight="15" x14ac:dyDescent="0.25"/>
  <cols>
    <col min="1" max="1" width="4.85546875" customWidth="1"/>
    <col min="2" max="2" width="20.85546875" customWidth="1"/>
    <col min="5" max="5" width="22" customWidth="1"/>
    <col min="6" max="6" width="17.42578125" customWidth="1"/>
    <col min="10" max="10" width="24.140625" customWidth="1"/>
    <col min="11" max="11" width="9.5703125" customWidth="1"/>
  </cols>
  <sheetData>
    <row r="1" spans="2:20" x14ac:dyDescent="0.25">
      <c r="G1" s="196" t="s">
        <v>109</v>
      </c>
      <c r="H1" s="196"/>
      <c r="I1" s="196"/>
      <c r="J1" s="196"/>
      <c r="K1" s="196"/>
    </row>
    <row r="3" spans="2:20" ht="26.25" x14ac:dyDescent="0.4">
      <c r="B3" s="119" t="s">
        <v>136</v>
      </c>
    </row>
    <row r="5" spans="2:20" x14ac:dyDescent="0.25">
      <c r="B5" s="197" t="s">
        <v>110</v>
      </c>
      <c r="C5" s="197"/>
      <c r="D5" s="197"/>
      <c r="E5" s="197"/>
      <c r="F5" s="197"/>
      <c r="G5" s="197" t="s">
        <v>111</v>
      </c>
      <c r="H5" s="197"/>
      <c r="I5" s="197"/>
      <c r="J5" s="197"/>
      <c r="K5" s="197"/>
      <c r="M5" s="197" t="s">
        <v>151</v>
      </c>
      <c r="N5" s="197"/>
      <c r="O5" s="197"/>
      <c r="P5" s="197"/>
      <c r="Q5" s="198" t="s">
        <v>152</v>
      </c>
      <c r="R5" s="199"/>
      <c r="S5" s="199"/>
      <c r="T5" s="200"/>
    </row>
    <row r="6" spans="2:20" x14ac:dyDescent="0.25">
      <c r="M6" s="133"/>
      <c r="N6" s="133"/>
      <c r="O6" s="133"/>
      <c r="P6" s="95" t="s">
        <v>51</v>
      </c>
      <c r="Q6" s="182"/>
      <c r="R6" s="183"/>
      <c r="S6" s="184"/>
      <c r="T6" s="95" t="s">
        <v>51</v>
      </c>
    </row>
    <row r="7" spans="2:20" x14ac:dyDescent="0.25">
      <c r="B7" s="186" t="s">
        <v>137</v>
      </c>
      <c r="C7" s="186"/>
      <c r="D7" s="186"/>
      <c r="E7" s="186"/>
      <c r="F7" s="93" t="s">
        <v>93</v>
      </c>
      <c r="G7" s="187" t="s">
        <v>138</v>
      </c>
      <c r="H7" s="187"/>
      <c r="I7" s="187"/>
      <c r="J7" s="187"/>
      <c r="K7" s="94" t="s">
        <v>93</v>
      </c>
      <c r="M7" s="188" t="s">
        <v>153</v>
      </c>
      <c r="N7" s="188"/>
      <c r="O7" s="188"/>
      <c r="P7" s="97"/>
      <c r="Q7" s="188" t="s">
        <v>153</v>
      </c>
      <c r="R7" s="188"/>
      <c r="S7" s="188"/>
      <c r="T7" s="97"/>
    </row>
    <row r="8" spans="2:20" x14ac:dyDescent="0.25">
      <c r="B8" s="189" t="s">
        <v>139</v>
      </c>
      <c r="C8" s="190"/>
      <c r="D8" s="190"/>
      <c r="E8" s="191"/>
      <c r="F8" s="90"/>
      <c r="G8" s="189" t="s">
        <v>140</v>
      </c>
      <c r="H8" s="190"/>
      <c r="I8" s="190"/>
      <c r="J8" s="191"/>
      <c r="K8" s="90"/>
      <c r="M8" s="189" t="s">
        <v>154</v>
      </c>
      <c r="N8" s="190"/>
      <c r="O8" s="191"/>
      <c r="P8" s="97"/>
      <c r="Q8" s="189" t="s">
        <v>154</v>
      </c>
      <c r="R8" s="190"/>
      <c r="S8" s="191"/>
      <c r="T8" s="97"/>
    </row>
    <row r="9" spans="2:20" x14ac:dyDescent="0.25">
      <c r="B9" s="188" t="s">
        <v>177</v>
      </c>
      <c r="C9" s="188"/>
      <c r="D9" s="188"/>
      <c r="E9" s="188"/>
      <c r="F9" s="90"/>
      <c r="G9" s="192" t="s">
        <v>178</v>
      </c>
      <c r="H9" s="193"/>
      <c r="I9" s="193"/>
      <c r="J9" s="194"/>
      <c r="K9" s="90"/>
      <c r="M9" s="192" t="s">
        <v>155</v>
      </c>
      <c r="N9" s="193"/>
      <c r="O9" s="194"/>
      <c r="P9" s="97"/>
      <c r="Q9" s="192" t="s">
        <v>155</v>
      </c>
      <c r="R9" s="193"/>
      <c r="S9" s="194"/>
      <c r="T9" s="96"/>
    </row>
    <row r="10" spans="2:20" x14ac:dyDescent="0.25">
      <c r="B10" s="188" t="s">
        <v>89</v>
      </c>
      <c r="C10" s="188"/>
      <c r="D10" s="188"/>
      <c r="E10" s="188"/>
      <c r="F10" s="91"/>
      <c r="G10" s="188" t="s">
        <v>91</v>
      </c>
      <c r="H10" s="188"/>
      <c r="I10" s="188"/>
      <c r="J10" s="188"/>
      <c r="K10" s="92"/>
      <c r="M10" s="195" t="s">
        <v>113</v>
      </c>
      <c r="N10" s="195"/>
      <c r="O10" s="195"/>
      <c r="P10" s="97">
        <f>SUM(P7:P9)</f>
        <v>0</v>
      </c>
      <c r="Q10" s="195" t="s">
        <v>113</v>
      </c>
      <c r="R10" s="195"/>
      <c r="S10" s="195"/>
      <c r="T10" s="96"/>
    </row>
    <row r="11" spans="2:20" x14ac:dyDescent="0.25">
      <c r="B11" s="188" t="s">
        <v>90</v>
      </c>
      <c r="C11" s="188"/>
      <c r="D11" s="188"/>
      <c r="E11" s="188"/>
      <c r="F11" s="91"/>
      <c r="G11" s="188" t="s">
        <v>92</v>
      </c>
      <c r="H11" s="188"/>
      <c r="I11" s="188"/>
      <c r="J11" s="188"/>
      <c r="K11" s="91"/>
    </row>
    <row r="12" spans="2:20" x14ac:dyDescent="0.25">
      <c r="B12" s="188" t="s">
        <v>87</v>
      </c>
      <c r="C12" s="188"/>
      <c r="D12" s="188"/>
      <c r="E12" s="188"/>
      <c r="F12" s="90"/>
      <c r="G12" s="188" t="s">
        <v>87</v>
      </c>
      <c r="H12" s="188"/>
      <c r="I12" s="188"/>
      <c r="J12" s="188"/>
      <c r="K12" s="90"/>
    </row>
    <row r="13" spans="2:20" x14ac:dyDescent="0.25">
      <c r="B13" s="188" t="s">
        <v>88</v>
      </c>
      <c r="C13" s="188"/>
      <c r="D13" s="188"/>
      <c r="E13" s="188"/>
      <c r="F13" s="90"/>
      <c r="G13" s="188" t="s">
        <v>88</v>
      </c>
      <c r="H13" s="188"/>
      <c r="I13" s="188"/>
      <c r="J13" s="188"/>
      <c r="K13" s="90"/>
      <c r="M13" s="198" t="s">
        <v>112</v>
      </c>
      <c r="N13" s="199"/>
      <c r="O13" s="199"/>
      <c r="P13" s="200"/>
    </row>
    <row r="14" spans="2:20" x14ac:dyDescent="0.25">
      <c r="B14" s="189" t="s">
        <v>104</v>
      </c>
      <c r="C14" s="190"/>
      <c r="D14" s="190"/>
      <c r="E14" s="191"/>
      <c r="F14" s="90"/>
      <c r="G14" s="189" t="s">
        <v>105</v>
      </c>
      <c r="H14" s="190"/>
      <c r="I14" s="190"/>
      <c r="J14" s="191"/>
      <c r="K14" s="90"/>
      <c r="P14" s="95" t="s">
        <v>51</v>
      </c>
    </row>
    <row r="15" spans="2:20" x14ac:dyDescent="0.25">
      <c r="B15" s="185" t="s">
        <v>94</v>
      </c>
      <c r="C15" s="185"/>
      <c r="D15" s="185"/>
      <c r="E15" s="185"/>
      <c r="F15" s="98"/>
      <c r="G15" s="185" t="s">
        <v>95</v>
      </c>
      <c r="H15" s="185"/>
      <c r="I15" s="185"/>
      <c r="J15" s="185"/>
      <c r="K15" s="98"/>
      <c r="M15" s="188" t="s">
        <v>153</v>
      </c>
      <c r="N15" s="188"/>
      <c r="O15" s="189"/>
      <c r="P15" s="97"/>
    </row>
    <row r="16" spans="2:20" x14ac:dyDescent="0.25">
      <c r="B16" s="46"/>
      <c r="C16" s="46"/>
      <c r="D16" s="46"/>
      <c r="E16" s="46"/>
      <c r="F16" s="46"/>
      <c r="G16" s="46"/>
      <c r="H16" s="46"/>
      <c r="I16" s="46"/>
      <c r="J16" s="46"/>
      <c r="K16" s="46"/>
      <c r="M16" s="188" t="s">
        <v>153</v>
      </c>
      <c r="N16" s="188"/>
      <c r="O16" s="189"/>
      <c r="P16" s="97"/>
    </row>
    <row r="17" spans="2:16" x14ac:dyDescent="0.25">
      <c r="B17" s="46"/>
      <c r="C17" s="46"/>
      <c r="D17" s="46"/>
      <c r="E17" s="46"/>
      <c r="F17" s="46"/>
      <c r="G17" s="46"/>
      <c r="H17" s="46"/>
      <c r="I17" s="46"/>
      <c r="J17" s="46"/>
      <c r="K17" s="46"/>
      <c r="M17" s="192" t="s">
        <v>155</v>
      </c>
      <c r="N17" s="193"/>
      <c r="O17" s="194"/>
      <c r="P17" s="96"/>
    </row>
    <row r="18" spans="2:16" x14ac:dyDescent="0.25">
      <c r="B18" s="186" t="s">
        <v>143</v>
      </c>
      <c r="C18" s="186"/>
      <c r="D18" s="186"/>
      <c r="E18" s="186"/>
      <c r="F18" s="93" t="s">
        <v>93</v>
      </c>
      <c r="G18" s="187" t="s">
        <v>144</v>
      </c>
      <c r="H18" s="187"/>
      <c r="I18" s="187"/>
      <c r="J18" s="187"/>
      <c r="K18" s="94" t="s">
        <v>93</v>
      </c>
      <c r="M18" s="195" t="s">
        <v>113</v>
      </c>
      <c r="N18" s="195"/>
      <c r="O18" s="195"/>
      <c r="P18" s="97">
        <f>SUM(P15:P17)</f>
        <v>0</v>
      </c>
    </row>
    <row r="19" spans="2:16" x14ac:dyDescent="0.25">
      <c r="B19" s="192" t="s">
        <v>145</v>
      </c>
      <c r="C19" s="193"/>
      <c r="D19" s="193"/>
      <c r="E19" s="194"/>
      <c r="F19" s="90"/>
      <c r="G19" s="192" t="s">
        <v>146</v>
      </c>
      <c r="H19" s="193"/>
      <c r="I19" s="193"/>
      <c r="J19" s="194"/>
      <c r="K19" s="90"/>
    </row>
    <row r="20" spans="2:16" x14ac:dyDescent="0.25">
      <c r="B20" s="192" t="s">
        <v>147</v>
      </c>
      <c r="C20" s="193"/>
      <c r="D20" s="193"/>
      <c r="E20" s="194"/>
      <c r="F20" s="90"/>
      <c r="G20" s="192" t="s">
        <v>148</v>
      </c>
      <c r="H20" s="193"/>
      <c r="I20" s="193"/>
      <c r="J20" s="194"/>
      <c r="K20" s="90"/>
    </row>
    <row r="21" spans="2:16" x14ac:dyDescent="0.25">
      <c r="B21" s="192" t="s">
        <v>149</v>
      </c>
      <c r="C21" s="193"/>
      <c r="D21" s="193"/>
      <c r="E21" s="194"/>
      <c r="F21" s="74"/>
      <c r="G21" s="192" t="s">
        <v>150</v>
      </c>
      <c r="H21" s="193"/>
      <c r="I21" s="193"/>
      <c r="J21" s="194"/>
      <c r="K21" s="90"/>
    </row>
    <row r="22" spans="2:16" x14ac:dyDescent="0.25">
      <c r="B22" s="192" t="s">
        <v>99</v>
      </c>
      <c r="C22" s="193"/>
      <c r="D22" s="193"/>
      <c r="E22" s="194"/>
      <c r="F22" s="90"/>
      <c r="G22" s="192" t="s">
        <v>100</v>
      </c>
      <c r="H22" s="193"/>
      <c r="I22" s="193"/>
      <c r="J22" s="194"/>
      <c r="K22" s="90"/>
    </row>
    <row r="23" spans="2:16" x14ac:dyDescent="0.25">
      <c r="B23" s="192" t="s">
        <v>107</v>
      </c>
      <c r="C23" s="193"/>
      <c r="D23" s="193"/>
      <c r="E23" s="194"/>
      <c r="F23" s="90"/>
      <c r="G23" s="192" t="s">
        <v>106</v>
      </c>
      <c r="H23" s="193"/>
      <c r="I23" s="193"/>
      <c r="J23" s="194"/>
      <c r="K23" s="90"/>
    </row>
    <row r="24" spans="2:16" x14ac:dyDescent="0.25">
      <c r="B24" s="145"/>
      <c r="C24" s="145"/>
      <c r="D24" s="145"/>
      <c r="E24" s="145"/>
      <c r="F24" s="72"/>
      <c r="G24" s="192" t="s">
        <v>101</v>
      </c>
      <c r="H24" s="193"/>
      <c r="I24" s="193"/>
      <c r="J24" s="194"/>
      <c r="K24" s="90"/>
    </row>
    <row r="25" spans="2:16" x14ac:dyDescent="0.25">
      <c r="B25" s="185" t="s">
        <v>102</v>
      </c>
      <c r="C25" s="185"/>
      <c r="D25" s="185"/>
      <c r="E25" s="185"/>
      <c r="F25" s="99"/>
      <c r="G25" s="185" t="s">
        <v>103</v>
      </c>
      <c r="H25" s="185"/>
      <c r="I25" s="185"/>
      <c r="J25" s="185"/>
      <c r="K25" s="99"/>
    </row>
    <row r="32" spans="2:16" x14ac:dyDescent="0.25">
      <c r="B32" s="202"/>
      <c r="C32" s="202"/>
      <c r="D32" s="202"/>
      <c r="E32" s="202"/>
      <c r="F32" s="100"/>
      <c r="G32" s="201"/>
      <c r="H32" s="201"/>
      <c r="I32" s="201"/>
      <c r="J32" s="201"/>
      <c r="K32" s="101"/>
      <c r="L32" s="38"/>
    </row>
    <row r="33" spans="2:12" x14ac:dyDescent="0.25">
      <c r="B33" s="2"/>
      <c r="C33" s="2"/>
      <c r="D33" s="2"/>
      <c r="E33" s="2"/>
      <c r="F33" s="102"/>
      <c r="G33" s="201"/>
      <c r="H33" s="201"/>
      <c r="I33" s="201"/>
      <c r="J33" s="201"/>
      <c r="K33" s="102"/>
      <c r="L33" s="38"/>
    </row>
    <row r="34" spans="2:12" x14ac:dyDescent="0.25">
      <c r="F34" s="2"/>
      <c r="G34" s="2"/>
      <c r="H34" s="2"/>
      <c r="I34" s="2"/>
      <c r="J34" s="2"/>
      <c r="K34" s="2"/>
      <c r="L34" s="2"/>
    </row>
  </sheetData>
  <mergeCells count="57">
    <mergeCell ref="Q8:S8"/>
    <mergeCell ref="G8:J8"/>
    <mergeCell ref="B8:E8"/>
    <mergeCell ref="M16:O16"/>
    <mergeCell ref="M17:O17"/>
    <mergeCell ref="M18:O18"/>
    <mergeCell ref="Q9:S9"/>
    <mergeCell ref="Q10:S10"/>
    <mergeCell ref="M13:P13"/>
    <mergeCell ref="M15:O15"/>
    <mergeCell ref="M5:P5"/>
    <mergeCell ref="Q5:T5"/>
    <mergeCell ref="M7:O7"/>
    <mergeCell ref="G33:J33"/>
    <mergeCell ref="B32:E32"/>
    <mergeCell ref="G32:J32"/>
    <mergeCell ref="B9:E9"/>
    <mergeCell ref="G9:J9"/>
    <mergeCell ref="B10:E10"/>
    <mergeCell ref="G10:J10"/>
    <mergeCell ref="B11:E11"/>
    <mergeCell ref="G11:J11"/>
    <mergeCell ref="B20:E20"/>
    <mergeCell ref="G20:J20"/>
    <mergeCell ref="B21:E21"/>
    <mergeCell ref="G21:J21"/>
    <mergeCell ref="G1:K1"/>
    <mergeCell ref="B7:E7"/>
    <mergeCell ref="G7:J7"/>
    <mergeCell ref="B5:F5"/>
    <mergeCell ref="G5:K5"/>
    <mergeCell ref="B19:E19"/>
    <mergeCell ref="G19:J19"/>
    <mergeCell ref="B25:E25"/>
    <mergeCell ref="G25:J25"/>
    <mergeCell ref="B22:E22"/>
    <mergeCell ref="G22:J22"/>
    <mergeCell ref="B23:E23"/>
    <mergeCell ref="G23:J23"/>
    <mergeCell ref="B24:E24"/>
    <mergeCell ref="G24:J24"/>
    <mergeCell ref="M6:O6"/>
    <mergeCell ref="Q6:S6"/>
    <mergeCell ref="B15:E15"/>
    <mergeCell ref="G15:J15"/>
    <mergeCell ref="B18:E18"/>
    <mergeCell ref="G18:J18"/>
    <mergeCell ref="B12:E12"/>
    <mergeCell ref="G12:J12"/>
    <mergeCell ref="B13:E13"/>
    <mergeCell ref="G13:J13"/>
    <mergeCell ref="B14:E14"/>
    <mergeCell ref="G14:J14"/>
    <mergeCell ref="M8:O8"/>
    <mergeCell ref="M9:O9"/>
    <mergeCell ref="M10:O10"/>
    <mergeCell ref="Q7:S7"/>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2"/>
  <sheetViews>
    <sheetView workbookViewId="0">
      <selection activeCell="T4" sqref="T4"/>
    </sheetView>
  </sheetViews>
  <sheetFormatPr defaultRowHeight="15" x14ac:dyDescent="0.25"/>
  <sheetData>
    <row r="1" spans="1:20" ht="15.75" thickBot="1" x14ac:dyDescent="0.3">
      <c r="E1" t="s">
        <v>141</v>
      </c>
    </row>
    <row r="2" spans="1:20" s="47" customFormat="1" ht="68.25" thickBot="1" x14ac:dyDescent="0.3">
      <c r="A2" s="82" t="s">
        <v>0</v>
      </c>
      <c r="B2" s="83" t="s">
        <v>1</v>
      </c>
      <c r="C2" s="83" t="s">
        <v>182</v>
      </c>
      <c r="D2" s="83" t="s">
        <v>2</v>
      </c>
      <c r="E2" s="83" t="s">
        <v>183</v>
      </c>
      <c r="F2" s="83" t="s">
        <v>184</v>
      </c>
      <c r="G2" s="84" t="s">
        <v>185</v>
      </c>
      <c r="H2" s="84" t="s">
        <v>186</v>
      </c>
      <c r="I2" s="84" t="s">
        <v>187</v>
      </c>
      <c r="J2" s="84" t="s">
        <v>3</v>
      </c>
      <c r="K2" s="84" t="s">
        <v>4</v>
      </c>
      <c r="L2" s="84" t="s">
        <v>5</v>
      </c>
      <c r="M2" s="84" t="s">
        <v>6</v>
      </c>
      <c r="N2" s="84" t="s">
        <v>7</v>
      </c>
      <c r="O2" s="85" t="s">
        <v>98</v>
      </c>
      <c r="P2" s="84" t="s">
        <v>82</v>
      </c>
      <c r="Q2" s="84" t="s">
        <v>83</v>
      </c>
      <c r="R2" s="84" t="s">
        <v>84</v>
      </c>
      <c r="S2" s="84" t="s">
        <v>8</v>
      </c>
      <c r="T2" s="86" t="s">
        <v>9</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T113"/>
  <sheetViews>
    <sheetView workbookViewId="0">
      <selection activeCell="E6" sqref="E6"/>
    </sheetView>
  </sheetViews>
  <sheetFormatPr defaultRowHeight="15" x14ac:dyDescent="0.25"/>
  <cols>
    <col min="1" max="1" width="25.140625" style="17" customWidth="1"/>
    <col min="2" max="3" width="11.42578125" customWidth="1"/>
    <col min="4" max="4" width="11.28515625" customWidth="1"/>
    <col min="5" max="5" width="14.85546875" customWidth="1"/>
    <col min="6" max="6" width="14.5703125" customWidth="1"/>
    <col min="7" max="7" width="12" customWidth="1"/>
    <col min="8" max="8" width="18" customWidth="1"/>
    <col min="9" max="9" width="14.28515625" customWidth="1"/>
    <col min="10" max="10" width="3.7109375" bestFit="1" customWidth="1"/>
    <col min="11" max="11" width="3.7109375" customWidth="1"/>
    <col min="12" max="12" width="4" bestFit="1" customWidth="1"/>
    <col min="13" max="18" width="3.7109375" bestFit="1" customWidth="1"/>
    <col min="19" max="19" width="11.5703125" customWidth="1"/>
    <col min="20" max="29" width="3.7109375" bestFit="1" customWidth="1"/>
    <col min="30" max="30" width="4.7109375" bestFit="1" customWidth="1"/>
    <col min="31" max="34" width="3.7109375" bestFit="1" customWidth="1"/>
    <col min="35" max="35" width="5.5703125" bestFit="1" customWidth="1"/>
    <col min="36" max="37" width="3.7109375" bestFit="1" customWidth="1"/>
    <col min="38" max="38" width="5.28515625" customWidth="1"/>
    <col min="39" max="40" width="3.7109375" bestFit="1" customWidth="1"/>
    <col min="41" max="46" width="9.140625" style="110"/>
  </cols>
  <sheetData>
    <row r="1" spans="1:46" x14ac:dyDescent="0.25">
      <c r="A1" s="125" t="s">
        <v>116</v>
      </c>
      <c r="B1" s="126"/>
      <c r="C1" s="126"/>
      <c r="D1" s="126"/>
      <c r="E1" s="126"/>
      <c r="F1" s="126"/>
      <c r="G1" s="126"/>
      <c r="H1" s="126"/>
      <c r="I1" s="126"/>
      <c r="J1" s="126"/>
      <c r="K1" s="126"/>
      <c r="L1" s="126"/>
      <c r="M1" s="126"/>
      <c r="N1" s="126"/>
      <c r="O1" s="103"/>
      <c r="P1" s="131" t="s">
        <v>40</v>
      </c>
      <c r="Q1" s="131"/>
      <c r="R1" s="132"/>
      <c r="S1" s="104"/>
      <c r="T1" s="133" t="s">
        <v>38</v>
      </c>
      <c r="U1" s="133"/>
      <c r="V1" s="133"/>
      <c r="W1" s="133"/>
      <c r="X1" s="133"/>
      <c r="Y1" s="105"/>
      <c r="Z1" s="133" t="s">
        <v>115</v>
      </c>
      <c r="AA1" s="133"/>
      <c r="AB1" s="133"/>
      <c r="AC1" s="133"/>
      <c r="AD1" s="133"/>
      <c r="AO1"/>
      <c r="AP1"/>
      <c r="AQ1"/>
      <c r="AR1"/>
      <c r="AS1"/>
      <c r="AT1"/>
    </row>
    <row r="2" spans="1:46" x14ac:dyDescent="0.25">
      <c r="A2" s="127"/>
      <c r="B2" s="128"/>
      <c r="C2" s="128"/>
      <c r="D2" s="128"/>
      <c r="E2" s="128"/>
      <c r="F2" s="128"/>
      <c r="G2" s="128"/>
      <c r="H2" s="128"/>
      <c r="I2" s="128"/>
      <c r="J2" s="128"/>
      <c r="K2" s="128"/>
      <c r="L2" s="128"/>
      <c r="M2" s="128"/>
      <c r="N2" s="128"/>
      <c r="O2" s="106"/>
      <c r="P2" s="133" t="s">
        <v>41</v>
      </c>
      <c r="Q2" s="133"/>
      <c r="R2" s="134"/>
      <c r="S2" s="107"/>
      <c r="T2" s="133" t="s">
        <v>39</v>
      </c>
      <c r="U2" s="133"/>
      <c r="V2" s="133"/>
      <c r="W2" s="133"/>
      <c r="X2" s="133"/>
      <c r="AO2"/>
      <c r="AP2"/>
      <c r="AQ2"/>
      <c r="AR2"/>
      <c r="AS2"/>
      <c r="AT2"/>
    </row>
    <row r="3" spans="1:46" ht="15.75" thickBot="1" x14ac:dyDescent="0.3">
      <c r="A3" s="129"/>
      <c r="B3" s="130"/>
      <c r="C3" s="130"/>
      <c r="D3" s="130"/>
      <c r="E3" s="130"/>
      <c r="F3" s="130"/>
      <c r="G3" s="130"/>
      <c r="H3" s="130"/>
      <c r="I3" s="130"/>
      <c r="J3" s="130"/>
      <c r="K3" s="130"/>
      <c r="L3" s="130"/>
      <c r="M3" s="130"/>
      <c r="N3" s="130"/>
      <c r="O3" s="108"/>
      <c r="P3" s="135" t="s">
        <v>42</v>
      </c>
      <c r="Q3" s="135"/>
      <c r="R3" s="136"/>
      <c r="S3" s="109"/>
      <c r="T3" s="133" t="s">
        <v>43</v>
      </c>
      <c r="U3" s="133"/>
      <c r="V3" s="133"/>
      <c r="W3" s="133"/>
      <c r="X3" s="133"/>
      <c r="AO3"/>
      <c r="AP3"/>
      <c r="AQ3"/>
      <c r="AR3"/>
      <c r="AS3"/>
      <c r="AT3"/>
    </row>
    <row r="4" spans="1:46" ht="15.75" thickBot="1" x14ac:dyDescent="0.3">
      <c r="AO4"/>
      <c r="AP4"/>
      <c r="AQ4"/>
      <c r="AR4"/>
      <c r="AS4"/>
      <c r="AT4"/>
    </row>
    <row r="5" spans="1:46" s="48" customFormat="1" ht="111" customHeight="1" thickBot="1" x14ac:dyDescent="0.25">
      <c r="A5" s="58" t="s">
        <v>34</v>
      </c>
      <c r="B5" s="76" t="s">
        <v>168</v>
      </c>
      <c r="C5" s="77" t="s">
        <v>169</v>
      </c>
      <c r="D5" s="77" t="s">
        <v>173</v>
      </c>
      <c r="E5" s="77" t="s">
        <v>174</v>
      </c>
      <c r="F5" s="77" t="s">
        <v>175</v>
      </c>
      <c r="G5" s="78" t="s">
        <v>80</v>
      </c>
      <c r="H5" s="79" t="s">
        <v>81</v>
      </c>
      <c r="I5" s="79" t="s">
        <v>176</v>
      </c>
      <c r="J5" s="80">
        <v>42580</v>
      </c>
      <c r="K5" s="81">
        <v>42581</v>
      </c>
      <c r="L5" s="81">
        <v>42582</v>
      </c>
      <c r="M5" s="80">
        <v>42583</v>
      </c>
      <c r="N5" s="80">
        <v>42584</v>
      </c>
      <c r="O5" s="80">
        <v>42585</v>
      </c>
      <c r="P5" s="80">
        <v>42586</v>
      </c>
      <c r="Q5" s="80">
        <v>42587</v>
      </c>
      <c r="R5" s="81">
        <v>42588</v>
      </c>
      <c r="S5" s="124">
        <v>42589</v>
      </c>
      <c r="T5" s="80">
        <v>42590</v>
      </c>
      <c r="U5" s="80">
        <v>42591</v>
      </c>
      <c r="V5" s="80">
        <v>42592</v>
      </c>
      <c r="W5" s="80">
        <v>42593</v>
      </c>
      <c r="X5" s="80">
        <v>42594</v>
      </c>
      <c r="Y5" s="81">
        <v>42595</v>
      </c>
      <c r="Z5" s="81">
        <v>42596</v>
      </c>
      <c r="AA5" s="81">
        <v>42597</v>
      </c>
      <c r="AB5" s="80">
        <v>42598</v>
      </c>
      <c r="AC5" s="80">
        <v>42599</v>
      </c>
      <c r="AD5" s="80">
        <v>42600</v>
      </c>
      <c r="AE5" s="80">
        <v>42601</v>
      </c>
      <c r="AF5" s="81">
        <v>42602</v>
      </c>
      <c r="AG5" s="81">
        <v>42603</v>
      </c>
      <c r="AH5" s="80">
        <v>42604</v>
      </c>
      <c r="AI5" s="80">
        <v>42605</v>
      </c>
      <c r="AJ5" s="80">
        <v>42606</v>
      </c>
      <c r="AK5" s="80">
        <v>42607</v>
      </c>
      <c r="AL5" s="80">
        <v>42608</v>
      </c>
      <c r="AM5" s="81">
        <v>42609</v>
      </c>
      <c r="AN5" s="81">
        <v>42610</v>
      </c>
    </row>
    <row r="6" spans="1:46" x14ac:dyDescent="0.25">
      <c r="A6" s="22" t="s">
        <v>35</v>
      </c>
      <c r="B6" s="59"/>
      <c r="C6" s="60"/>
      <c r="D6" s="61"/>
      <c r="E6" s="63"/>
      <c r="F6" s="63"/>
      <c r="G6" s="63"/>
      <c r="H6" s="63"/>
      <c r="I6" s="63"/>
      <c r="J6" s="64"/>
      <c r="K6" s="65"/>
      <c r="L6" s="65"/>
      <c r="M6" s="64"/>
      <c r="N6" s="64"/>
      <c r="O6" s="64"/>
      <c r="P6" s="64"/>
      <c r="Q6" s="64"/>
      <c r="R6" s="64"/>
      <c r="S6" s="64"/>
      <c r="T6" s="64"/>
      <c r="U6" s="64"/>
      <c r="V6" s="64"/>
      <c r="W6" s="64"/>
      <c r="X6" s="64"/>
      <c r="Y6" s="64"/>
      <c r="Z6" s="64"/>
      <c r="AA6" s="64"/>
      <c r="AB6" s="64"/>
      <c r="AC6" s="64"/>
      <c r="AD6" s="64"/>
      <c r="AE6" s="64"/>
      <c r="AF6" s="64"/>
      <c r="AG6" s="64"/>
      <c r="AH6" s="64"/>
      <c r="AI6" s="64"/>
      <c r="AJ6" s="64"/>
      <c r="AK6" s="64"/>
      <c r="AL6" s="64"/>
      <c r="AM6" s="64"/>
      <c r="AN6" s="64"/>
      <c r="AO6"/>
      <c r="AP6"/>
      <c r="AQ6"/>
      <c r="AR6"/>
      <c r="AS6"/>
      <c r="AT6"/>
    </row>
    <row r="7" spans="1:46" x14ac:dyDescent="0.25">
      <c r="A7" s="19"/>
      <c r="AO7"/>
      <c r="AP7"/>
      <c r="AQ7"/>
      <c r="AR7"/>
      <c r="AS7"/>
      <c r="AT7"/>
    </row>
    <row r="8" spans="1:46" x14ac:dyDescent="0.25">
      <c r="A8" s="19"/>
      <c r="AO8"/>
      <c r="AP8"/>
      <c r="AQ8"/>
      <c r="AR8"/>
      <c r="AS8"/>
      <c r="AT8"/>
    </row>
    <row r="9" spans="1:46" x14ac:dyDescent="0.25">
      <c r="A9" s="19"/>
      <c r="AO9"/>
      <c r="AP9"/>
      <c r="AQ9"/>
      <c r="AR9"/>
      <c r="AS9"/>
      <c r="AT9"/>
    </row>
    <row r="10" spans="1:46" x14ac:dyDescent="0.25">
      <c r="A10" s="19"/>
      <c r="AO10"/>
      <c r="AP10"/>
      <c r="AQ10"/>
      <c r="AR10"/>
      <c r="AS10"/>
      <c r="AT10"/>
    </row>
    <row r="11" spans="1:46" x14ac:dyDescent="0.25">
      <c r="A11" s="19"/>
      <c r="AO11"/>
      <c r="AP11"/>
      <c r="AQ11"/>
      <c r="AR11"/>
      <c r="AS11"/>
      <c r="AT11"/>
    </row>
    <row r="12" spans="1:46" x14ac:dyDescent="0.25">
      <c r="A12" s="19"/>
      <c r="AO12"/>
      <c r="AP12"/>
      <c r="AQ12"/>
      <c r="AR12"/>
      <c r="AS12"/>
      <c r="AT12"/>
    </row>
    <row r="13" spans="1:46" x14ac:dyDescent="0.25">
      <c r="A13" s="18"/>
      <c r="AO13"/>
      <c r="AP13"/>
      <c r="AQ13"/>
      <c r="AR13"/>
      <c r="AS13"/>
      <c r="AT13"/>
    </row>
    <row r="14" spans="1:46" x14ac:dyDescent="0.25">
      <c r="A14" s="19"/>
      <c r="AO14"/>
      <c r="AP14"/>
      <c r="AQ14"/>
      <c r="AR14"/>
      <c r="AS14"/>
      <c r="AT14"/>
    </row>
    <row r="15" spans="1:46" x14ac:dyDescent="0.25">
      <c r="A15" s="19"/>
      <c r="AO15"/>
      <c r="AP15"/>
      <c r="AQ15"/>
      <c r="AR15"/>
      <c r="AS15"/>
      <c r="AT15"/>
    </row>
    <row r="16" spans="1:46" x14ac:dyDescent="0.25">
      <c r="A16" s="19"/>
      <c r="AO16"/>
      <c r="AP16"/>
      <c r="AQ16"/>
      <c r="AR16"/>
      <c r="AS16"/>
      <c r="AT16"/>
    </row>
    <row r="17" spans="1:46" x14ac:dyDescent="0.25">
      <c r="A17" s="18"/>
      <c r="AO17"/>
      <c r="AP17"/>
      <c r="AQ17"/>
      <c r="AR17"/>
      <c r="AS17"/>
      <c r="AT17"/>
    </row>
    <row r="18" spans="1:46" x14ac:dyDescent="0.25">
      <c r="A18" s="18"/>
      <c r="AO18"/>
      <c r="AP18"/>
      <c r="AQ18"/>
      <c r="AR18"/>
      <c r="AS18"/>
      <c r="AT18"/>
    </row>
    <row r="19" spans="1:46" x14ac:dyDescent="0.25">
      <c r="A19" s="18"/>
      <c r="AO19"/>
      <c r="AP19"/>
      <c r="AQ19"/>
      <c r="AR19"/>
      <c r="AS19"/>
      <c r="AT19"/>
    </row>
    <row r="20" spans="1:46" x14ac:dyDescent="0.25">
      <c r="A20" s="19"/>
      <c r="AO20"/>
      <c r="AP20"/>
      <c r="AQ20"/>
      <c r="AR20"/>
      <c r="AS20"/>
      <c r="AT20"/>
    </row>
    <row r="21" spans="1:46" x14ac:dyDescent="0.25">
      <c r="A21" s="19"/>
      <c r="AO21"/>
      <c r="AP21"/>
      <c r="AQ21"/>
      <c r="AR21"/>
      <c r="AS21"/>
      <c r="AT21"/>
    </row>
    <row r="22" spans="1:46" x14ac:dyDescent="0.25">
      <c r="A22" s="18"/>
      <c r="AO22"/>
      <c r="AP22"/>
      <c r="AQ22"/>
      <c r="AR22"/>
      <c r="AS22"/>
      <c r="AT22"/>
    </row>
    <row r="23" spans="1:46" x14ac:dyDescent="0.25">
      <c r="A23" s="19"/>
      <c r="AO23"/>
      <c r="AP23"/>
      <c r="AQ23"/>
      <c r="AR23"/>
      <c r="AS23"/>
      <c r="AT23"/>
    </row>
    <row r="24" spans="1:46" x14ac:dyDescent="0.25">
      <c r="A24" s="18"/>
      <c r="AO24"/>
      <c r="AP24"/>
      <c r="AQ24"/>
      <c r="AR24"/>
      <c r="AS24"/>
      <c r="AT24"/>
    </row>
    <row r="25" spans="1:46" x14ac:dyDescent="0.25">
      <c r="A25" s="19"/>
      <c r="AO25"/>
      <c r="AP25"/>
      <c r="AQ25"/>
      <c r="AR25"/>
      <c r="AS25"/>
      <c r="AT25"/>
    </row>
    <row r="26" spans="1:46" x14ac:dyDescent="0.25">
      <c r="A26" s="18"/>
      <c r="AO26"/>
      <c r="AP26"/>
      <c r="AQ26"/>
      <c r="AR26"/>
      <c r="AS26"/>
      <c r="AT26"/>
    </row>
    <row r="27" spans="1:46" x14ac:dyDescent="0.25">
      <c r="A27" s="19"/>
      <c r="AO27"/>
      <c r="AP27"/>
      <c r="AQ27"/>
      <c r="AR27"/>
      <c r="AS27"/>
      <c r="AT27"/>
    </row>
    <row r="28" spans="1:46" x14ac:dyDescent="0.25">
      <c r="A28" s="19"/>
      <c r="AO28"/>
      <c r="AP28"/>
      <c r="AQ28"/>
      <c r="AR28"/>
      <c r="AS28"/>
      <c r="AT28"/>
    </row>
    <row r="29" spans="1:46" x14ac:dyDescent="0.25">
      <c r="A29" s="19"/>
      <c r="AO29"/>
      <c r="AP29"/>
      <c r="AQ29"/>
      <c r="AR29"/>
      <c r="AS29"/>
      <c r="AT29"/>
    </row>
    <row r="30" spans="1:46" x14ac:dyDescent="0.25">
      <c r="A30" s="19"/>
      <c r="AO30"/>
      <c r="AP30"/>
      <c r="AQ30"/>
      <c r="AR30"/>
      <c r="AS30"/>
      <c r="AT30"/>
    </row>
    <row r="31" spans="1:46" x14ac:dyDescent="0.25">
      <c r="A31" s="19"/>
      <c r="AO31"/>
      <c r="AP31"/>
      <c r="AQ31"/>
      <c r="AR31"/>
      <c r="AS31"/>
      <c r="AT31"/>
    </row>
    <row r="32" spans="1:46" x14ac:dyDescent="0.25">
      <c r="A32" s="19"/>
      <c r="AO32"/>
      <c r="AP32"/>
      <c r="AQ32"/>
      <c r="AR32"/>
      <c r="AS32"/>
      <c r="AT32"/>
    </row>
    <row r="33" spans="1:46" x14ac:dyDescent="0.25">
      <c r="A33" s="19"/>
      <c r="AO33"/>
      <c r="AP33"/>
      <c r="AQ33"/>
      <c r="AR33"/>
      <c r="AS33"/>
      <c r="AT33"/>
    </row>
    <row r="34" spans="1:46" x14ac:dyDescent="0.25">
      <c r="A34" s="19"/>
      <c r="AO34"/>
      <c r="AP34"/>
      <c r="AQ34"/>
      <c r="AR34"/>
      <c r="AS34"/>
      <c r="AT34"/>
    </row>
    <row r="35" spans="1:46" x14ac:dyDescent="0.25">
      <c r="A35" s="19"/>
      <c r="AO35"/>
      <c r="AP35"/>
      <c r="AQ35"/>
      <c r="AR35"/>
      <c r="AS35"/>
      <c r="AT35"/>
    </row>
    <row r="36" spans="1:46" x14ac:dyDescent="0.25">
      <c r="A36" s="18"/>
      <c r="AO36"/>
      <c r="AP36"/>
      <c r="AQ36"/>
      <c r="AR36"/>
      <c r="AS36"/>
      <c r="AT36"/>
    </row>
    <row r="37" spans="1:46" x14ac:dyDescent="0.25">
      <c r="A37" s="19"/>
      <c r="AO37"/>
      <c r="AP37"/>
      <c r="AQ37"/>
      <c r="AR37"/>
      <c r="AS37"/>
      <c r="AT37"/>
    </row>
    <row r="38" spans="1:46" x14ac:dyDescent="0.25">
      <c r="A38" s="18"/>
      <c r="AO38"/>
      <c r="AP38"/>
      <c r="AQ38"/>
      <c r="AR38"/>
      <c r="AS38"/>
      <c r="AT38"/>
    </row>
    <row r="39" spans="1:46" x14ac:dyDescent="0.25">
      <c r="A39" s="19"/>
      <c r="AO39"/>
      <c r="AP39"/>
      <c r="AQ39"/>
      <c r="AR39"/>
      <c r="AS39"/>
      <c r="AT39"/>
    </row>
    <row r="40" spans="1:46" x14ac:dyDescent="0.25">
      <c r="A40" s="19"/>
      <c r="AO40"/>
      <c r="AP40"/>
      <c r="AQ40"/>
      <c r="AR40"/>
      <c r="AS40"/>
      <c r="AT40"/>
    </row>
    <row r="41" spans="1:46" x14ac:dyDescent="0.25">
      <c r="A41" s="19"/>
      <c r="AO41"/>
      <c r="AP41"/>
      <c r="AQ41"/>
      <c r="AR41"/>
      <c r="AS41"/>
      <c r="AT41"/>
    </row>
    <row r="42" spans="1:46" x14ac:dyDescent="0.25">
      <c r="A42" s="19"/>
      <c r="AO42"/>
      <c r="AP42"/>
      <c r="AQ42"/>
      <c r="AR42"/>
      <c r="AS42"/>
      <c r="AT42"/>
    </row>
    <row r="43" spans="1:46" x14ac:dyDescent="0.25">
      <c r="A43" s="19"/>
      <c r="AO43"/>
      <c r="AP43"/>
      <c r="AQ43"/>
      <c r="AR43"/>
      <c r="AS43"/>
      <c r="AT43"/>
    </row>
    <row r="44" spans="1:46" x14ac:dyDescent="0.25">
      <c r="A44" s="18"/>
      <c r="AO44"/>
      <c r="AP44"/>
      <c r="AQ44"/>
      <c r="AR44"/>
      <c r="AS44"/>
      <c r="AT44"/>
    </row>
    <row r="45" spans="1:46" x14ac:dyDescent="0.25">
      <c r="A45" s="19"/>
      <c r="AO45"/>
      <c r="AP45"/>
      <c r="AQ45"/>
      <c r="AR45"/>
      <c r="AS45"/>
      <c r="AT45"/>
    </row>
    <row r="46" spans="1:46" x14ac:dyDescent="0.25">
      <c r="A46" s="19"/>
      <c r="AO46"/>
      <c r="AP46"/>
      <c r="AQ46"/>
      <c r="AR46"/>
      <c r="AS46"/>
      <c r="AT46"/>
    </row>
    <row r="47" spans="1:46" x14ac:dyDescent="0.25">
      <c r="A47" s="19"/>
      <c r="AO47"/>
      <c r="AP47"/>
      <c r="AQ47"/>
      <c r="AR47"/>
      <c r="AS47"/>
      <c r="AT47"/>
    </row>
    <row r="48" spans="1:46" x14ac:dyDescent="0.25">
      <c r="A48" s="19"/>
      <c r="AO48"/>
      <c r="AP48"/>
      <c r="AQ48"/>
      <c r="AR48"/>
      <c r="AS48"/>
      <c r="AT48"/>
    </row>
    <row r="49" spans="1:46" x14ac:dyDescent="0.25">
      <c r="A49" s="19"/>
      <c r="AO49"/>
      <c r="AP49"/>
      <c r="AQ49"/>
      <c r="AR49"/>
      <c r="AS49"/>
      <c r="AT49"/>
    </row>
    <row r="50" spans="1:46" x14ac:dyDescent="0.25">
      <c r="A50" s="19"/>
      <c r="AO50"/>
      <c r="AP50"/>
      <c r="AQ50"/>
      <c r="AR50"/>
      <c r="AS50"/>
      <c r="AT50"/>
    </row>
    <row r="51" spans="1:46" x14ac:dyDescent="0.25">
      <c r="A51" s="18"/>
      <c r="AO51"/>
      <c r="AP51"/>
      <c r="AQ51"/>
      <c r="AR51"/>
      <c r="AS51"/>
      <c r="AT51"/>
    </row>
    <row r="52" spans="1:46" x14ac:dyDescent="0.25">
      <c r="A52" s="19"/>
      <c r="AO52"/>
      <c r="AP52"/>
      <c r="AQ52"/>
      <c r="AR52"/>
      <c r="AS52"/>
      <c r="AT52"/>
    </row>
    <row r="53" spans="1:46" x14ac:dyDescent="0.25">
      <c r="A53" s="19"/>
      <c r="AO53"/>
      <c r="AP53"/>
      <c r="AQ53"/>
      <c r="AR53"/>
      <c r="AS53"/>
      <c r="AT53"/>
    </row>
    <row r="54" spans="1:46" x14ac:dyDescent="0.25">
      <c r="A54" s="19"/>
      <c r="AO54"/>
      <c r="AP54"/>
      <c r="AQ54"/>
      <c r="AR54"/>
      <c r="AS54"/>
      <c r="AT54"/>
    </row>
    <row r="55" spans="1:46" x14ac:dyDescent="0.25">
      <c r="A55" s="19"/>
      <c r="AO55"/>
      <c r="AP55"/>
      <c r="AQ55"/>
      <c r="AR55"/>
      <c r="AS55"/>
      <c r="AT55"/>
    </row>
    <row r="56" spans="1:46" x14ac:dyDescent="0.25">
      <c r="A56" s="18"/>
      <c r="AO56"/>
      <c r="AP56"/>
      <c r="AQ56"/>
      <c r="AR56"/>
      <c r="AS56"/>
      <c r="AT56"/>
    </row>
    <row r="57" spans="1:46" x14ac:dyDescent="0.25">
      <c r="A57" s="19"/>
      <c r="AO57"/>
      <c r="AP57"/>
      <c r="AQ57"/>
      <c r="AR57"/>
      <c r="AS57"/>
      <c r="AT57"/>
    </row>
    <row r="58" spans="1:46" x14ac:dyDescent="0.25">
      <c r="A58" s="19"/>
      <c r="AO58"/>
      <c r="AP58"/>
      <c r="AQ58"/>
      <c r="AR58"/>
      <c r="AS58"/>
      <c r="AT58"/>
    </row>
    <row r="59" spans="1:46" x14ac:dyDescent="0.25">
      <c r="A59" s="19"/>
      <c r="AO59"/>
      <c r="AP59"/>
      <c r="AQ59"/>
      <c r="AR59"/>
      <c r="AS59"/>
      <c r="AT59"/>
    </row>
    <row r="60" spans="1:46" x14ac:dyDescent="0.25">
      <c r="A60" s="19"/>
      <c r="AO60"/>
      <c r="AP60"/>
      <c r="AQ60"/>
      <c r="AR60"/>
      <c r="AS60"/>
      <c r="AT60"/>
    </row>
    <row r="61" spans="1:46" x14ac:dyDescent="0.25">
      <c r="A61" s="19"/>
      <c r="AO61"/>
      <c r="AP61"/>
      <c r="AQ61"/>
      <c r="AR61"/>
      <c r="AS61"/>
      <c r="AT61"/>
    </row>
    <row r="62" spans="1:46" x14ac:dyDescent="0.25">
      <c r="A62" s="19"/>
      <c r="AO62"/>
      <c r="AP62"/>
      <c r="AQ62"/>
      <c r="AR62"/>
      <c r="AS62"/>
      <c r="AT62"/>
    </row>
    <row r="63" spans="1:46" x14ac:dyDescent="0.25">
      <c r="A63" s="19"/>
      <c r="AO63"/>
      <c r="AP63"/>
      <c r="AQ63"/>
      <c r="AR63"/>
      <c r="AS63"/>
      <c r="AT63"/>
    </row>
    <row r="64" spans="1:46" x14ac:dyDescent="0.25">
      <c r="A64" s="19"/>
      <c r="AO64"/>
      <c r="AP64"/>
      <c r="AQ64"/>
      <c r="AR64"/>
      <c r="AS64"/>
      <c r="AT64"/>
    </row>
    <row r="65" spans="1:46" x14ac:dyDescent="0.25">
      <c r="A65" s="19"/>
      <c r="AO65"/>
      <c r="AP65"/>
      <c r="AQ65"/>
      <c r="AR65"/>
      <c r="AS65"/>
      <c r="AT65"/>
    </row>
    <row r="66" spans="1:46" x14ac:dyDescent="0.25">
      <c r="A66" s="18"/>
      <c r="AO66"/>
      <c r="AP66"/>
      <c r="AQ66"/>
      <c r="AR66"/>
      <c r="AS66"/>
      <c r="AT66"/>
    </row>
    <row r="67" spans="1:46" x14ac:dyDescent="0.25">
      <c r="A67" s="18"/>
      <c r="AO67"/>
      <c r="AP67"/>
      <c r="AQ67"/>
      <c r="AR67"/>
      <c r="AS67"/>
      <c r="AT67"/>
    </row>
    <row r="68" spans="1:46" x14ac:dyDescent="0.25">
      <c r="A68" s="18"/>
      <c r="AO68"/>
      <c r="AP68"/>
      <c r="AQ68"/>
      <c r="AR68"/>
      <c r="AS68"/>
      <c r="AT68"/>
    </row>
    <row r="69" spans="1:46" x14ac:dyDescent="0.25">
      <c r="A69" s="18"/>
      <c r="AO69"/>
      <c r="AP69"/>
      <c r="AQ69"/>
      <c r="AR69"/>
      <c r="AS69"/>
      <c r="AT69"/>
    </row>
    <row r="70" spans="1:46" x14ac:dyDescent="0.25">
      <c r="A70" s="18"/>
      <c r="AO70"/>
      <c r="AP70"/>
      <c r="AQ70"/>
      <c r="AR70"/>
      <c r="AS70"/>
      <c r="AT70"/>
    </row>
    <row r="71" spans="1:46" x14ac:dyDescent="0.25">
      <c r="A71" s="18"/>
      <c r="AO71"/>
      <c r="AP71"/>
      <c r="AQ71"/>
      <c r="AR71"/>
      <c r="AS71"/>
      <c r="AT71"/>
    </row>
    <row r="72" spans="1:46" x14ac:dyDescent="0.25">
      <c r="A72" s="18"/>
      <c r="AO72"/>
      <c r="AP72"/>
      <c r="AQ72"/>
      <c r="AR72"/>
      <c r="AS72"/>
      <c r="AT72"/>
    </row>
    <row r="73" spans="1:46" x14ac:dyDescent="0.25">
      <c r="A73" s="18"/>
      <c r="AO73"/>
      <c r="AP73"/>
      <c r="AQ73"/>
      <c r="AR73"/>
      <c r="AS73"/>
      <c r="AT73"/>
    </row>
    <row r="74" spans="1:46" x14ac:dyDescent="0.25">
      <c r="A74" s="18"/>
      <c r="AO74"/>
      <c r="AP74"/>
      <c r="AQ74"/>
      <c r="AR74"/>
      <c r="AS74"/>
      <c r="AT74"/>
    </row>
    <row r="75" spans="1:46" x14ac:dyDescent="0.25">
      <c r="A75" s="18"/>
      <c r="AO75"/>
      <c r="AP75"/>
      <c r="AQ75"/>
      <c r="AR75"/>
      <c r="AS75"/>
      <c r="AT75"/>
    </row>
    <row r="76" spans="1:46" x14ac:dyDescent="0.25">
      <c r="A76" s="18"/>
      <c r="AO76"/>
      <c r="AP76"/>
      <c r="AQ76"/>
      <c r="AR76"/>
      <c r="AS76"/>
      <c r="AT76"/>
    </row>
    <row r="77" spans="1:46" x14ac:dyDescent="0.25">
      <c r="A77" s="18"/>
      <c r="AO77"/>
      <c r="AP77"/>
      <c r="AQ77"/>
      <c r="AR77"/>
      <c r="AS77"/>
      <c r="AT77"/>
    </row>
    <row r="78" spans="1:46" x14ac:dyDescent="0.25">
      <c r="A78" s="18"/>
      <c r="AO78"/>
      <c r="AP78"/>
      <c r="AQ78"/>
      <c r="AR78"/>
      <c r="AS78"/>
      <c r="AT78"/>
    </row>
    <row r="79" spans="1:46" x14ac:dyDescent="0.25">
      <c r="A79" s="18"/>
      <c r="AO79"/>
      <c r="AP79"/>
      <c r="AQ79"/>
      <c r="AR79"/>
      <c r="AS79"/>
      <c r="AT79"/>
    </row>
    <row r="80" spans="1:46" x14ac:dyDescent="0.25">
      <c r="A80" s="18"/>
      <c r="AO80"/>
      <c r="AP80"/>
      <c r="AQ80"/>
      <c r="AR80"/>
      <c r="AS80"/>
      <c r="AT80"/>
    </row>
    <row r="81" spans="1:46" x14ac:dyDescent="0.25">
      <c r="A81" s="18"/>
      <c r="AO81"/>
      <c r="AP81"/>
      <c r="AQ81"/>
      <c r="AR81"/>
      <c r="AS81"/>
      <c r="AT81"/>
    </row>
    <row r="82" spans="1:46" x14ac:dyDescent="0.25">
      <c r="A82" s="18"/>
      <c r="AO82"/>
      <c r="AP82"/>
      <c r="AQ82"/>
      <c r="AR82"/>
      <c r="AS82"/>
      <c r="AT82"/>
    </row>
    <row r="83" spans="1:46" x14ac:dyDescent="0.25">
      <c r="A83" s="18"/>
      <c r="AO83"/>
      <c r="AP83"/>
      <c r="AQ83"/>
      <c r="AR83"/>
      <c r="AS83"/>
      <c r="AT83"/>
    </row>
    <row r="84" spans="1:46" x14ac:dyDescent="0.25">
      <c r="A84" s="18"/>
      <c r="AO84"/>
      <c r="AP84"/>
      <c r="AQ84"/>
      <c r="AR84"/>
      <c r="AS84"/>
      <c r="AT84"/>
    </row>
    <row r="85" spans="1:46" x14ac:dyDescent="0.25">
      <c r="A85" s="18"/>
      <c r="AO85"/>
      <c r="AP85"/>
      <c r="AQ85"/>
      <c r="AR85"/>
      <c r="AS85"/>
      <c r="AT85"/>
    </row>
    <row r="86" spans="1:46" x14ac:dyDescent="0.25">
      <c r="A86" s="18"/>
      <c r="AO86"/>
      <c r="AP86"/>
      <c r="AQ86"/>
      <c r="AR86"/>
      <c r="AS86"/>
      <c r="AT86"/>
    </row>
    <row r="87" spans="1:46" x14ac:dyDescent="0.25">
      <c r="A87" s="18"/>
      <c r="AO87"/>
      <c r="AP87"/>
      <c r="AQ87"/>
      <c r="AR87"/>
      <c r="AS87"/>
      <c r="AT87"/>
    </row>
    <row r="88" spans="1:46" x14ac:dyDescent="0.25">
      <c r="A88" s="18"/>
      <c r="AO88"/>
      <c r="AP88"/>
      <c r="AQ88"/>
      <c r="AR88"/>
      <c r="AS88"/>
      <c r="AT88"/>
    </row>
    <row r="89" spans="1:46" x14ac:dyDescent="0.25">
      <c r="A89" s="18"/>
      <c r="AO89"/>
      <c r="AP89"/>
      <c r="AQ89"/>
      <c r="AR89"/>
      <c r="AS89"/>
      <c r="AT89"/>
    </row>
    <row r="90" spans="1:46" x14ac:dyDescent="0.25">
      <c r="A90" s="18"/>
      <c r="AO90"/>
      <c r="AP90"/>
      <c r="AQ90"/>
      <c r="AR90"/>
      <c r="AS90"/>
      <c r="AT90"/>
    </row>
    <row r="91" spans="1:46" x14ac:dyDescent="0.25">
      <c r="A91" s="18"/>
      <c r="AO91"/>
      <c r="AP91"/>
      <c r="AQ91"/>
      <c r="AR91"/>
      <c r="AS91"/>
      <c r="AT91"/>
    </row>
    <row r="92" spans="1:46" x14ac:dyDescent="0.25">
      <c r="A92" s="18"/>
      <c r="AO92"/>
      <c r="AP92"/>
      <c r="AQ92"/>
      <c r="AR92"/>
      <c r="AS92"/>
      <c r="AT92"/>
    </row>
    <row r="93" spans="1:46" x14ac:dyDescent="0.25">
      <c r="A93" s="18"/>
      <c r="AO93"/>
      <c r="AP93"/>
      <c r="AQ93"/>
      <c r="AR93"/>
      <c r="AS93"/>
      <c r="AT93"/>
    </row>
    <row r="94" spans="1:46" x14ac:dyDescent="0.25">
      <c r="A94" s="18"/>
      <c r="AO94"/>
      <c r="AP94"/>
      <c r="AQ94"/>
      <c r="AR94"/>
      <c r="AS94"/>
      <c r="AT94"/>
    </row>
    <row r="95" spans="1:46" x14ac:dyDescent="0.25">
      <c r="A95" s="18"/>
      <c r="AO95"/>
      <c r="AP95"/>
      <c r="AQ95"/>
      <c r="AR95"/>
      <c r="AS95"/>
      <c r="AT95"/>
    </row>
    <row r="96" spans="1:46" x14ac:dyDescent="0.25">
      <c r="A96" s="18"/>
      <c r="AO96"/>
      <c r="AP96"/>
      <c r="AQ96"/>
      <c r="AR96"/>
      <c r="AS96"/>
      <c r="AT96"/>
    </row>
    <row r="97" spans="1:46" x14ac:dyDescent="0.25">
      <c r="A97" s="18"/>
      <c r="AO97"/>
      <c r="AP97"/>
      <c r="AQ97"/>
      <c r="AR97"/>
      <c r="AS97"/>
      <c r="AT97"/>
    </row>
    <row r="98" spans="1:46" x14ac:dyDescent="0.25">
      <c r="A98" s="18"/>
      <c r="AO98"/>
      <c r="AP98"/>
      <c r="AQ98"/>
      <c r="AR98"/>
      <c r="AS98"/>
      <c r="AT98"/>
    </row>
    <row r="99" spans="1:46" x14ac:dyDescent="0.25">
      <c r="A99" s="18"/>
      <c r="AO99"/>
      <c r="AP99"/>
      <c r="AQ99"/>
      <c r="AR99"/>
      <c r="AS99"/>
      <c r="AT99"/>
    </row>
    <row r="100" spans="1:46" x14ac:dyDescent="0.25">
      <c r="A100" s="18"/>
      <c r="AO100"/>
      <c r="AP100"/>
      <c r="AQ100"/>
      <c r="AR100"/>
      <c r="AS100"/>
      <c r="AT100"/>
    </row>
    <row r="101" spans="1:46" x14ac:dyDescent="0.25">
      <c r="A101" s="18"/>
      <c r="AO101"/>
      <c r="AP101"/>
      <c r="AQ101"/>
      <c r="AR101"/>
      <c r="AS101"/>
      <c r="AT101"/>
    </row>
    <row r="102" spans="1:46" x14ac:dyDescent="0.25">
      <c r="A102" s="18"/>
      <c r="AO102"/>
      <c r="AP102"/>
      <c r="AQ102"/>
      <c r="AR102"/>
      <c r="AS102"/>
      <c r="AT102"/>
    </row>
    <row r="103" spans="1:46" x14ac:dyDescent="0.25">
      <c r="A103" s="18"/>
      <c r="AO103"/>
      <c r="AP103"/>
      <c r="AQ103"/>
      <c r="AR103"/>
      <c r="AS103"/>
      <c r="AT103"/>
    </row>
    <row r="104" spans="1:46" x14ac:dyDescent="0.25">
      <c r="A104" s="18"/>
      <c r="AO104"/>
      <c r="AP104"/>
      <c r="AQ104"/>
      <c r="AR104"/>
      <c r="AS104"/>
      <c r="AT104"/>
    </row>
    <row r="108" spans="1:46" x14ac:dyDescent="0.25">
      <c r="A108"/>
      <c r="B108" t="s">
        <v>37</v>
      </c>
      <c r="C108" s="1">
        <v>4</v>
      </c>
      <c r="D108" s="1">
        <v>108.75</v>
      </c>
      <c r="AO108"/>
      <c r="AP108"/>
      <c r="AQ108"/>
      <c r="AR108"/>
      <c r="AS108"/>
      <c r="AT108"/>
    </row>
    <row r="109" spans="1:46" x14ac:dyDescent="0.25">
      <c r="A109"/>
      <c r="B109" t="s">
        <v>45</v>
      </c>
      <c r="C109" s="1">
        <v>4</v>
      </c>
      <c r="D109" s="1">
        <v>32.5</v>
      </c>
      <c r="AO109"/>
      <c r="AP109"/>
      <c r="AQ109"/>
      <c r="AR109"/>
      <c r="AS109"/>
      <c r="AT109"/>
    </row>
    <row r="110" spans="1:46" x14ac:dyDescent="0.25">
      <c r="A110"/>
      <c r="B110" t="s">
        <v>12</v>
      </c>
      <c r="C110" s="1">
        <v>3</v>
      </c>
      <c r="D110" s="1">
        <v>42</v>
      </c>
      <c r="AO110"/>
      <c r="AP110"/>
      <c r="AQ110"/>
      <c r="AR110"/>
      <c r="AS110"/>
      <c r="AT110"/>
    </row>
    <row r="111" spans="1:46" x14ac:dyDescent="0.25">
      <c r="A111"/>
      <c r="B111" t="s">
        <v>36</v>
      </c>
      <c r="C111" s="1">
        <v>4</v>
      </c>
      <c r="D111" s="1">
        <f>98+17</f>
        <v>115</v>
      </c>
      <c r="AO111"/>
      <c r="AP111"/>
      <c r="AQ111"/>
      <c r="AR111"/>
      <c r="AS111"/>
      <c r="AT111"/>
    </row>
    <row r="112" spans="1:46" x14ac:dyDescent="0.25">
      <c r="A112"/>
      <c r="B112" t="s">
        <v>13</v>
      </c>
      <c r="C112" s="1">
        <v>4</v>
      </c>
      <c r="D112" s="1">
        <v>92</v>
      </c>
      <c r="AO112"/>
      <c r="AP112"/>
      <c r="AQ112"/>
      <c r="AR112"/>
      <c r="AS112"/>
      <c r="AT112"/>
    </row>
    <row r="113" spans="1:46" x14ac:dyDescent="0.25">
      <c r="A113"/>
      <c r="B113" t="s">
        <v>44</v>
      </c>
      <c r="C113" s="1">
        <v>3</v>
      </c>
      <c r="D113" s="1">
        <v>55</v>
      </c>
      <c r="AO113"/>
      <c r="AP113"/>
      <c r="AQ113"/>
      <c r="AR113"/>
      <c r="AS113"/>
      <c r="AT113"/>
    </row>
  </sheetData>
  <mergeCells count="8">
    <mergeCell ref="A1:N3"/>
    <mergeCell ref="P1:R1"/>
    <mergeCell ref="T1:X1"/>
    <mergeCell ref="Z1:AD1"/>
    <mergeCell ref="P2:R2"/>
    <mergeCell ref="T2:X2"/>
    <mergeCell ref="P3:R3"/>
    <mergeCell ref="T3:X3"/>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U9"/>
  <sheetViews>
    <sheetView topLeftCell="B1" workbookViewId="0">
      <selection activeCell="B5" sqref="A5:XFD5"/>
    </sheetView>
  </sheetViews>
  <sheetFormatPr defaultRowHeight="12.75" x14ac:dyDescent="0.2"/>
  <cols>
    <col min="1" max="1" width="36.5703125" style="17" customWidth="1"/>
    <col min="2" max="2" width="13" style="46" customWidth="1"/>
    <col min="3" max="6" width="11.42578125" style="46" customWidth="1"/>
    <col min="7" max="7" width="11.28515625" style="46" customWidth="1"/>
    <col min="8" max="9" width="11.28515625" style="57" customWidth="1"/>
    <col min="10" max="10" width="4.7109375" style="46" bestFit="1" customWidth="1"/>
    <col min="11" max="11" width="4.7109375" style="46" customWidth="1"/>
    <col min="12" max="18" width="4.7109375" style="46" bestFit="1" customWidth="1"/>
    <col min="19" max="19" width="10.140625" style="46" customWidth="1"/>
    <col min="20" max="26" width="4.7109375" style="46" bestFit="1" customWidth="1"/>
    <col min="27" max="27" width="4.85546875" style="46" bestFit="1" customWidth="1"/>
    <col min="28" max="31" width="4.7109375" style="46" bestFit="1" customWidth="1"/>
    <col min="32" max="32" width="5.7109375" style="46" bestFit="1" customWidth="1"/>
    <col min="33" max="34" width="4.7109375" style="46" bestFit="1" customWidth="1"/>
    <col min="35" max="35" width="5.28515625" style="46" customWidth="1"/>
    <col min="36" max="40" width="4.7109375" style="46" bestFit="1" customWidth="1"/>
    <col min="41" max="47" width="9.140625" style="75"/>
    <col min="48" max="16384" width="9.140625" style="46"/>
  </cols>
  <sheetData>
    <row r="1" spans="1:47" x14ac:dyDescent="0.2">
      <c r="A1" s="137" t="s">
        <v>114</v>
      </c>
      <c r="B1" s="138"/>
      <c r="C1" s="138"/>
      <c r="D1" s="138"/>
      <c r="E1" s="138"/>
      <c r="F1" s="138"/>
      <c r="G1" s="138"/>
      <c r="H1" s="138"/>
      <c r="I1" s="138"/>
      <c r="J1" s="138"/>
      <c r="K1" s="138"/>
      <c r="L1" s="49"/>
      <c r="M1" s="143" t="s">
        <v>40</v>
      </c>
      <c r="N1" s="143"/>
      <c r="O1" s="144"/>
      <c r="P1" s="50"/>
      <c r="Q1" s="145" t="s">
        <v>38</v>
      </c>
      <c r="R1" s="145"/>
      <c r="S1" s="145"/>
      <c r="T1" s="145"/>
      <c r="U1" s="145"/>
      <c r="V1" s="51"/>
      <c r="W1" s="145" t="s">
        <v>79</v>
      </c>
      <c r="X1" s="145"/>
      <c r="Y1" s="145"/>
      <c r="Z1" s="145"/>
      <c r="AA1" s="145"/>
      <c r="AO1" s="46"/>
      <c r="AP1" s="46"/>
      <c r="AQ1" s="46"/>
      <c r="AR1" s="46"/>
      <c r="AS1" s="46"/>
      <c r="AT1" s="46"/>
      <c r="AU1" s="46"/>
    </row>
    <row r="2" spans="1:47" ht="13.5" x14ac:dyDescent="0.2">
      <c r="A2" s="139"/>
      <c r="B2" s="140"/>
      <c r="C2" s="140"/>
      <c r="D2" s="140"/>
      <c r="E2" s="140"/>
      <c r="F2" s="140"/>
      <c r="G2" s="140"/>
      <c r="H2" s="140"/>
      <c r="I2" s="140"/>
      <c r="J2" s="140"/>
      <c r="K2" s="140"/>
      <c r="L2" s="52"/>
      <c r="M2" s="145" t="s">
        <v>41</v>
      </c>
      <c r="N2" s="145"/>
      <c r="O2" s="146"/>
      <c r="P2" s="53"/>
      <c r="Q2" s="145" t="s">
        <v>39</v>
      </c>
      <c r="R2" s="145"/>
      <c r="S2" s="145"/>
      <c r="T2" s="145"/>
      <c r="U2" s="145"/>
      <c r="V2" s="54"/>
      <c r="W2" s="145" t="s">
        <v>78</v>
      </c>
      <c r="X2" s="145"/>
      <c r="Y2" s="145"/>
      <c r="Z2" s="145"/>
      <c r="AA2" s="145"/>
      <c r="AO2" s="46"/>
      <c r="AP2" s="46"/>
      <c r="AQ2" s="46"/>
      <c r="AR2" s="46"/>
      <c r="AS2" s="46"/>
      <c r="AT2" s="46"/>
      <c r="AU2" s="46"/>
    </row>
    <row r="3" spans="1:47" ht="13.5" thickBot="1" x14ac:dyDescent="0.25">
      <c r="A3" s="141"/>
      <c r="B3" s="142"/>
      <c r="C3" s="142"/>
      <c r="D3" s="142"/>
      <c r="E3" s="142"/>
      <c r="F3" s="142"/>
      <c r="G3" s="142"/>
      <c r="H3" s="142"/>
      <c r="I3" s="142"/>
      <c r="J3" s="142"/>
      <c r="K3" s="142"/>
      <c r="L3" s="55"/>
      <c r="M3" s="147" t="s">
        <v>42</v>
      </c>
      <c r="N3" s="147"/>
      <c r="O3" s="148"/>
      <c r="P3" s="56"/>
      <c r="Q3" s="145" t="s">
        <v>43</v>
      </c>
      <c r="R3" s="145"/>
      <c r="S3" s="145"/>
      <c r="T3" s="145"/>
      <c r="U3" s="145"/>
      <c r="V3" s="89"/>
      <c r="W3" s="145" t="s">
        <v>97</v>
      </c>
      <c r="X3" s="145"/>
      <c r="Y3" s="145"/>
      <c r="Z3" s="145"/>
      <c r="AA3" s="145"/>
      <c r="AO3" s="46"/>
      <c r="AP3" s="46"/>
      <c r="AQ3" s="46"/>
      <c r="AR3" s="46"/>
      <c r="AS3" s="46"/>
      <c r="AT3" s="46"/>
      <c r="AU3" s="46"/>
    </row>
    <row r="4" spans="1:47" ht="13.5" thickBot="1" x14ac:dyDescent="0.25">
      <c r="AO4" s="46"/>
      <c r="AP4" s="46"/>
      <c r="AQ4" s="46"/>
      <c r="AR4" s="46"/>
      <c r="AS4" s="46"/>
      <c r="AT4" s="46"/>
      <c r="AU4" s="46"/>
    </row>
    <row r="5" spans="1:47" s="48" customFormat="1" ht="77.25" thickBot="1" x14ac:dyDescent="0.25">
      <c r="A5" s="58" t="s">
        <v>34</v>
      </c>
      <c r="B5" s="76" t="s">
        <v>168</v>
      </c>
      <c r="C5" s="77" t="s">
        <v>169</v>
      </c>
      <c r="D5" s="77" t="s">
        <v>173</v>
      </c>
      <c r="E5" s="77" t="s">
        <v>174</v>
      </c>
      <c r="F5" s="77" t="s">
        <v>175</v>
      </c>
      <c r="G5" s="78" t="s">
        <v>80</v>
      </c>
      <c r="H5" s="79" t="s">
        <v>81</v>
      </c>
      <c r="I5" s="79" t="s">
        <v>176</v>
      </c>
      <c r="J5" s="80">
        <v>42580</v>
      </c>
      <c r="K5" s="81">
        <v>42581</v>
      </c>
      <c r="L5" s="81">
        <v>42582</v>
      </c>
      <c r="M5" s="80">
        <v>42583</v>
      </c>
      <c r="N5" s="80">
        <v>42584</v>
      </c>
      <c r="O5" s="80">
        <v>42585</v>
      </c>
      <c r="P5" s="80">
        <v>42586</v>
      </c>
      <c r="Q5" s="80">
        <v>42587</v>
      </c>
      <c r="R5" s="81">
        <v>42588</v>
      </c>
      <c r="S5" s="124">
        <v>42589</v>
      </c>
      <c r="T5" s="80">
        <v>42590</v>
      </c>
      <c r="U5" s="80">
        <v>42591</v>
      </c>
      <c r="V5" s="80">
        <v>42592</v>
      </c>
      <c r="W5" s="80">
        <v>42593</v>
      </c>
      <c r="X5" s="80">
        <v>42594</v>
      </c>
      <c r="Y5" s="81">
        <v>42595</v>
      </c>
      <c r="Z5" s="81">
        <v>42596</v>
      </c>
      <c r="AA5" s="81">
        <v>42597</v>
      </c>
      <c r="AB5" s="80">
        <v>42598</v>
      </c>
      <c r="AC5" s="80">
        <v>42599</v>
      </c>
      <c r="AD5" s="80">
        <v>42600</v>
      </c>
      <c r="AE5" s="80">
        <v>42601</v>
      </c>
      <c r="AF5" s="81">
        <v>42602</v>
      </c>
      <c r="AG5" s="81">
        <v>42603</v>
      </c>
      <c r="AH5" s="80">
        <v>42604</v>
      </c>
      <c r="AI5" s="80">
        <v>42605</v>
      </c>
      <c r="AJ5" s="80">
        <v>42606</v>
      </c>
      <c r="AK5" s="80">
        <v>42607</v>
      </c>
      <c r="AL5" s="80">
        <v>42608</v>
      </c>
      <c r="AM5" s="81">
        <v>42609</v>
      </c>
      <c r="AN5" s="81">
        <v>42610</v>
      </c>
    </row>
    <row r="6" spans="1:47" ht="14.25" thickBot="1" x14ac:dyDescent="0.3">
      <c r="A6" s="37" t="s">
        <v>170</v>
      </c>
      <c r="B6" s="59"/>
      <c r="C6" s="60"/>
      <c r="D6" s="60"/>
      <c r="E6" s="60"/>
      <c r="F6" s="60"/>
      <c r="G6" s="61"/>
      <c r="H6" s="62"/>
      <c r="I6" s="62"/>
      <c r="J6" s="63"/>
      <c r="K6" s="65"/>
      <c r="L6" s="65"/>
      <c r="M6" s="123"/>
      <c r="N6" s="64"/>
      <c r="O6" s="64"/>
      <c r="P6" s="64"/>
      <c r="Q6" s="64"/>
      <c r="R6" s="65"/>
      <c r="S6" s="65"/>
      <c r="T6" s="64"/>
      <c r="U6" s="64"/>
      <c r="V6" s="64"/>
      <c r="W6" s="64"/>
      <c r="X6" s="64"/>
      <c r="Y6" s="64"/>
      <c r="Z6" s="65"/>
      <c r="AA6" s="65"/>
      <c r="AB6" s="64"/>
      <c r="AC6" s="64"/>
      <c r="AD6" s="64"/>
      <c r="AE6" s="64"/>
      <c r="AF6" s="65"/>
      <c r="AG6" s="65"/>
      <c r="AH6" s="70"/>
      <c r="AI6" s="64"/>
      <c r="AJ6" s="64"/>
      <c r="AK6" s="64"/>
      <c r="AL6" s="64"/>
      <c r="AM6" s="65"/>
      <c r="AN6" s="65"/>
      <c r="AO6" s="46"/>
      <c r="AP6" s="46"/>
      <c r="AQ6" s="46"/>
      <c r="AR6" s="46"/>
      <c r="AS6" s="46"/>
      <c r="AT6" s="46"/>
      <c r="AU6" s="46"/>
    </row>
    <row r="7" spans="1:47" ht="14.25" thickBot="1" x14ac:dyDescent="0.3">
      <c r="A7" s="22"/>
      <c r="B7" s="66"/>
      <c r="C7" s="117"/>
      <c r="D7" s="117"/>
      <c r="E7" s="117"/>
      <c r="F7" s="117"/>
      <c r="G7" s="45"/>
      <c r="H7" s="67"/>
      <c r="I7" s="67"/>
      <c r="J7" s="68"/>
      <c r="K7" s="65"/>
      <c r="L7" s="65"/>
      <c r="M7" s="123"/>
      <c r="N7" s="69"/>
      <c r="O7" s="69"/>
      <c r="P7" s="69"/>
      <c r="Q7" s="69"/>
      <c r="R7" s="65"/>
      <c r="S7" s="65"/>
      <c r="T7" s="64"/>
      <c r="U7" s="64"/>
      <c r="V7" s="64"/>
      <c r="W7" s="64"/>
      <c r="X7" s="64"/>
      <c r="Y7" s="64"/>
      <c r="Z7" s="65"/>
      <c r="AA7" s="65"/>
      <c r="AB7" s="64"/>
      <c r="AC7" s="64"/>
      <c r="AD7" s="64"/>
      <c r="AE7" s="64"/>
      <c r="AF7" s="65"/>
      <c r="AG7" s="65"/>
      <c r="AH7" s="70"/>
      <c r="AI7" s="64"/>
      <c r="AJ7" s="64"/>
      <c r="AK7" s="64"/>
      <c r="AL7" s="64"/>
      <c r="AM7" s="65"/>
      <c r="AN7" s="65"/>
      <c r="AO7" s="46"/>
      <c r="AP7" s="46"/>
      <c r="AQ7" s="46"/>
      <c r="AR7" s="46"/>
      <c r="AS7" s="46"/>
      <c r="AT7" s="46"/>
      <c r="AU7" s="46"/>
    </row>
    <row r="8" spans="1:47" ht="14.25" thickBot="1" x14ac:dyDescent="0.3">
      <c r="A8" s="35" t="s">
        <v>171</v>
      </c>
      <c r="B8" s="66"/>
      <c r="C8" s="117"/>
      <c r="D8" s="117"/>
      <c r="E8" s="117"/>
      <c r="F8" s="117"/>
      <c r="G8" s="45"/>
      <c r="H8" s="67"/>
      <c r="I8" s="67"/>
      <c r="J8" s="70"/>
      <c r="K8" s="65"/>
      <c r="L8" s="65"/>
      <c r="M8" s="123"/>
      <c r="N8" s="69"/>
      <c r="O8" s="69"/>
      <c r="P8" s="69"/>
      <c r="Q8" s="69"/>
      <c r="R8" s="65"/>
      <c r="S8" s="71"/>
      <c r="T8" s="64"/>
      <c r="U8" s="70"/>
      <c r="V8" s="70"/>
      <c r="W8" s="70"/>
      <c r="X8" s="70"/>
      <c r="Y8" s="64"/>
      <c r="Z8" s="65"/>
      <c r="AA8" s="71"/>
      <c r="AB8" s="70"/>
      <c r="AC8" s="70"/>
      <c r="AD8" s="70"/>
      <c r="AE8" s="70"/>
      <c r="AF8" s="65"/>
      <c r="AG8" s="71"/>
      <c r="AH8" s="70"/>
      <c r="AI8" s="70"/>
      <c r="AJ8" s="70"/>
      <c r="AK8" s="70"/>
      <c r="AL8" s="70"/>
      <c r="AM8" s="65"/>
      <c r="AN8" s="71"/>
      <c r="AO8" s="46"/>
      <c r="AP8" s="46"/>
      <c r="AQ8" s="46"/>
      <c r="AR8" s="46"/>
      <c r="AS8" s="46"/>
      <c r="AT8" s="46"/>
      <c r="AU8" s="46"/>
    </row>
    <row r="9" spans="1:47" ht="14.25" thickBot="1" x14ac:dyDescent="0.3">
      <c r="A9" s="21" t="s">
        <v>172</v>
      </c>
      <c r="B9" s="73"/>
      <c r="C9" s="118"/>
      <c r="D9" s="118"/>
      <c r="E9" s="118"/>
      <c r="F9" s="118"/>
      <c r="G9" s="44"/>
      <c r="H9" s="67"/>
      <c r="I9" s="67"/>
      <c r="J9" s="70"/>
      <c r="K9" s="71"/>
      <c r="L9" s="65"/>
      <c r="M9" s="123"/>
      <c r="N9" s="69"/>
      <c r="O9" s="69"/>
      <c r="P9" s="69"/>
      <c r="Q9" s="69"/>
      <c r="R9" s="65"/>
      <c r="S9" s="71"/>
      <c r="T9" s="64"/>
      <c r="U9" s="70"/>
      <c r="V9" s="70"/>
      <c r="W9" s="70"/>
      <c r="X9" s="70"/>
      <c r="Y9" s="64"/>
      <c r="Z9" s="65"/>
      <c r="AA9" s="71"/>
      <c r="AB9" s="70"/>
      <c r="AC9" s="70"/>
      <c r="AD9" s="70"/>
      <c r="AE9" s="70"/>
      <c r="AF9" s="65"/>
      <c r="AG9" s="71"/>
      <c r="AH9" s="70"/>
      <c r="AI9" s="70"/>
      <c r="AJ9" s="70"/>
      <c r="AK9" s="70"/>
      <c r="AL9" s="70"/>
      <c r="AM9" s="65"/>
      <c r="AN9" s="71"/>
      <c r="AO9" s="46"/>
      <c r="AP9" s="46"/>
      <c r="AQ9" s="46"/>
      <c r="AR9" s="46"/>
      <c r="AS9" s="46"/>
      <c r="AT9" s="46"/>
      <c r="AU9" s="46"/>
    </row>
  </sheetData>
  <mergeCells count="10">
    <mergeCell ref="A1:K3"/>
    <mergeCell ref="M1:O1"/>
    <mergeCell ref="Q1:U1"/>
    <mergeCell ref="W1:AA1"/>
    <mergeCell ref="M2:O2"/>
    <mergeCell ref="Q2:U2"/>
    <mergeCell ref="W2:AA2"/>
    <mergeCell ref="M3:O3"/>
    <mergeCell ref="Q3:U3"/>
    <mergeCell ref="W3:AA3"/>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J16"/>
  <sheetViews>
    <sheetView workbookViewId="0">
      <selection activeCell="D1" sqref="D1"/>
    </sheetView>
  </sheetViews>
  <sheetFormatPr defaultRowHeight="15" x14ac:dyDescent="0.25"/>
  <cols>
    <col min="1" max="1" width="17.5703125" bestFit="1" customWidth="1"/>
    <col min="2" max="2" width="21.85546875" customWidth="1"/>
    <col min="3" max="3" width="21" customWidth="1"/>
  </cols>
  <sheetData>
    <row r="1" spans="1:10" ht="33" x14ac:dyDescent="0.3">
      <c r="A1" s="149" t="s">
        <v>10</v>
      </c>
      <c r="B1" s="149" t="s">
        <v>11</v>
      </c>
      <c r="C1" s="122" t="s">
        <v>167</v>
      </c>
      <c r="D1" s="4"/>
      <c r="E1" s="4"/>
      <c r="F1" s="4"/>
      <c r="G1" s="4"/>
      <c r="H1" s="4"/>
      <c r="I1" s="4"/>
      <c r="J1" s="4"/>
    </row>
    <row r="2" spans="1:10" ht="16.5" customHeight="1" x14ac:dyDescent="0.25">
      <c r="A2" s="149"/>
      <c r="B2" s="149"/>
      <c r="C2" s="5" t="s">
        <v>166</v>
      </c>
      <c r="D2" s="116" t="s">
        <v>166</v>
      </c>
      <c r="E2" s="116" t="s">
        <v>166</v>
      </c>
      <c r="F2" s="116" t="s">
        <v>166</v>
      </c>
      <c r="G2" s="116" t="s">
        <v>166</v>
      </c>
      <c r="H2" s="116" t="s">
        <v>166</v>
      </c>
      <c r="I2" s="116" t="s">
        <v>166</v>
      </c>
      <c r="J2" s="116" t="s">
        <v>166</v>
      </c>
    </row>
    <row r="3" spans="1:10" ht="16.5" x14ac:dyDescent="0.25">
      <c r="A3" s="43">
        <v>4335</v>
      </c>
      <c r="B3" s="43" t="s">
        <v>121</v>
      </c>
      <c r="C3" s="1"/>
      <c r="D3" s="43"/>
      <c r="E3" s="43"/>
      <c r="F3" s="43"/>
      <c r="G3" s="43"/>
      <c r="H3" s="25"/>
      <c r="I3" s="25"/>
      <c r="J3" s="25"/>
    </row>
    <row r="4" spans="1:10" ht="16.5" x14ac:dyDescent="0.25">
      <c r="A4" s="20">
        <v>4463</v>
      </c>
      <c r="B4" s="20" t="s">
        <v>122</v>
      </c>
      <c r="C4" s="27"/>
      <c r="D4" s="43"/>
      <c r="E4" s="43"/>
      <c r="F4" s="43"/>
      <c r="G4" s="43"/>
      <c r="H4" s="25"/>
      <c r="I4" s="25"/>
      <c r="J4" s="25"/>
    </row>
    <row r="5" spans="1:10" ht="16.5" x14ac:dyDescent="0.25">
      <c r="A5" s="20"/>
      <c r="B5" s="20" t="s">
        <v>123</v>
      </c>
      <c r="C5" s="27"/>
      <c r="D5" s="115"/>
      <c r="E5" s="115"/>
      <c r="F5" s="115"/>
      <c r="G5" s="115"/>
      <c r="H5" s="25"/>
      <c r="I5" s="25"/>
      <c r="J5" s="25"/>
    </row>
    <row r="6" spans="1:10" ht="16.5" x14ac:dyDescent="0.25">
      <c r="A6" s="31"/>
      <c r="B6" s="31"/>
      <c r="C6" s="27"/>
      <c r="D6" s="31"/>
      <c r="E6" s="31"/>
      <c r="F6" s="31"/>
      <c r="G6" s="31"/>
      <c r="H6" s="31"/>
      <c r="I6" s="31"/>
      <c r="J6" s="31"/>
    </row>
    <row r="7" spans="1:10" ht="15.75" thickBot="1" x14ac:dyDescent="0.3"/>
    <row r="8" spans="1:10" ht="17.25" thickBot="1" x14ac:dyDescent="0.35">
      <c r="A8" s="150" t="s">
        <v>52</v>
      </c>
      <c r="B8" s="151"/>
      <c r="C8" s="29" t="s">
        <v>57</v>
      </c>
      <c r="E8" s="87" t="s">
        <v>86</v>
      </c>
    </row>
    <row r="9" spans="1:10" ht="16.5" x14ac:dyDescent="0.3">
      <c r="A9" s="42" t="s">
        <v>53</v>
      </c>
      <c r="B9" s="42" t="s">
        <v>124</v>
      </c>
      <c r="C9" s="27">
        <f>SUM(C3:O3)</f>
        <v>0</v>
      </c>
      <c r="E9" s="88" t="s">
        <v>85</v>
      </c>
    </row>
    <row r="10" spans="1:10" ht="16.5" x14ac:dyDescent="0.25">
      <c r="A10" s="42" t="s">
        <v>54</v>
      </c>
      <c r="B10" s="42" t="s">
        <v>130</v>
      </c>
      <c r="C10" s="27">
        <f>SUM(C4:O4)</f>
        <v>0</v>
      </c>
    </row>
    <row r="11" spans="1:10" ht="16.5" x14ac:dyDescent="0.25">
      <c r="A11" s="43" t="s">
        <v>55</v>
      </c>
      <c r="B11" s="43" t="s">
        <v>131</v>
      </c>
      <c r="C11" s="27">
        <f>SUM(C5:O5)</f>
        <v>0</v>
      </c>
    </row>
    <row r="12" spans="1:10" ht="17.25" thickBot="1" x14ac:dyDescent="0.3">
      <c r="A12" s="41" t="s">
        <v>188</v>
      </c>
      <c r="B12" s="28"/>
      <c r="C12" s="27"/>
    </row>
    <row r="13" spans="1:10" ht="17.25" thickBot="1" x14ac:dyDescent="0.3">
      <c r="A13" s="152" t="s">
        <v>56</v>
      </c>
      <c r="B13" s="153"/>
      <c r="C13" s="30" t="e">
        <f>C10+C11+D16C13</f>
        <v>#NAME?</v>
      </c>
    </row>
    <row r="15" spans="1:10" x14ac:dyDescent="0.25">
      <c r="A15" s="26" t="s">
        <v>49</v>
      </c>
      <c r="B15" s="26" t="s">
        <v>51</v>
      </c>
    </row>
    <row r="16" spans="1:10" ht="16.5" x14ac:dyDescent="0.25">
      <c r="A16" s="20" t="s">
        <v>50</v>
      </c>
      <c r="B16" s="20">
        <f>SUM(C9,C10,C11)</f>
        <v>0</v>
      </c>
    </row>
  </sheetData>
  <mergeCells count="4">
    <mergeCell ref="A1:A2"/>
    <mergeCell ref="B1:B2"/>
    <mergeCell ref="A13:B13"/>
    <mergeCell ref="A8:B8"/>
  </mergeCells>
  <conditionalFormatting sqref="B1 B3:B6">
    <cfRule type="duplicateValues" dxfId="12" priority="8" stopIfTrue="1"/>
  </conditionalFormatting>
  <conditionalFormatting sqref="B10">
    <cfRule type="duplicateValues" dxfId="11" priority="7" stopIfTrue="1"/>
  </conditionalFormatting>
  <conditionalFormatting sqref="B11">
    <cfRule type="duplicateValues" dxfId="10" priority="6" stopIfTrue="1"/>
  </conditionalFormatting>
  <conditionalFormatting sqref="B12">
    <cfRule type="duplicateValues" dxfId="9" priority="5" stopIfTrue="1"/>
  </conditionalFormatting>
  <conditionalFormatting sqref="A13">
    <cfRule type="duplicateValues" dxfId="8" priority="3" stopIfTrue="1"/>
  </conditionalFormatting>
  <conditionalFormatting sqref="A9:A12">
    <cfRule type="duplicateValues" dxfId="7" priority="9" stopIfTrue="1"/>
  </conditionalFormatting>
  <conditionalFormatting sqref="C9:C13">
    <cfRule type="duplicateValues" dxfId="6" priority="11" stopIfTrue="1"/>
  </conditionalFormatting>
  <conditionalFormatting sqref="B9">
    <cfRule type="duplicateValues" dxfId="5" priority="1" stopIfTrue="1"/>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F116"/>
  <sheetViews>
    <sheetView topLeftCell="A4" zoomScale="115" zoomScaleNormal="115" workbookViewId="0"/>
  </sheetViews>
  <sheetFormatPr defaultRowHeight="15" x14ac:dyDescent="0.25"/>
  <cols>
    <col min="2" max="2" width="27.42578125" customWidth="1"/>
  </cols>
  <sheetData>
    <row r="1" spans="1:6" x14ac:dyDescent="0.25">
      <c r="E1" s="154" t="s">
        <v>27</v>
      </c>
      <c r="F1" s="155"/>
    </row>
    <row r="5" spans="1:6" x14ac:dyDescent="0.25">
      <c r="A5" s="12" t="s">
        <v>0</v>
      </c>
      <c r="B5" s="12" t="s">
        <v>28</v>
      </c>
    </row>
    <row r="6" spans="1:6" x14ac:dyDescent="0.25">
      <c r="A6" s="7">
        <v>1</v>
      </c>
      <c r="B6" s="121" t="s">
        <v>134</v>
      </c>
    </row>
    <row r="7" spans="1:6" x14ac:dyDescent="0.25">
      <c r="A7" s="7">
        <v>2</v>
      </c>
      <c r="B7" s="121" t="s">
        <v>133</v>
      </c>
    </row>
    <row r="8" spans="1:6" x14ac:dyDescent="0.25">
      <c r="A8" s="7">
        <v>3</v>
      </c>
      <c r="B8" s="121" t="s">
        <v>132</v>
      </c>
    </row>
    <row r="9" spans="1:6" x14ac:dyDescent="0.25">
      <c r="A9" s="7">
        <v>4</v>
      </c>
      <c r="B9" s="121" t="s">
        <v>135</v>
      </c>
    </row>
    <row r="10" spans="1:6" ht="16.5" x14ac:dyDescent="0.3">
      <c r="A10" s="7"/>
      <c r="B10" s="36"/>
    </row>
    <row r="11" spans="1:6" ht="16.5" x14ac:dyDescent="0.3">
      <c r="A11" s="7"/>
      <c r="B11" s="36"/>
    </row>
    <row r="12" spans="1:6" ht="16.5" x14ac:dyDescent="0.3">
      <c r="A12" s="7"/>
      <c r="B12" s="36"/>
    </row>
    <row r="13" spans="1:6" ht="16.5" x14ac:dyDescent="0.3">
      <c r="A13" s="7"/>
      <c r="B13" s="36"/>
    </row>
    <row r="14" spans="1:6" ht="16.5" x14ac:dyDescent="0.3">
      <c r="A14" s="7"/>
      <c r="B14" s="36"/>
    </row>
    <row r="15" spans="1:6" ht="16.5" x14ac:dyDescent="0.3">
      <c r="A15" s="7"/>
      <c r="B15" s="36"/>
    </row>
    <row r="16" spans="1:6" ht="16.5" x14ac:dyDescent="0.3">
      <c r="A16" s="7"/>
      <c r="B16" s="36"/>
    </row>
    <row r="17" spans="1:3" ht="16.5" x14ac:dyDescent="0.3">
      <c r="A17" s="7"/>
      <c r="B17" s="36"/>
    </row>
    <row r="18" spans="1:3" ht="16.5" x14ac:dyDescent="0.3">
      <c r="A18" s="7"/>
      <c r="B18" s="36"/>
    </row>
    <row r="19" spans="1:3" ht="16.5" x14ac:dyDescent="0.3">
      <c r="A19" s="7"/>
      <c r="B19" s="36"/>
    </row>
    <row r="20" spans="1:3" ht="16.5" x14ac:dyDescent="0.3">
      <c r="A20" s="7"/>
      <c r="B20" s="36"/>
    </row>
    <row r="21" spans="1:3" x14ac:dyDescent="0.25">
      <c r="A21" s="2"/>
      <c r="B21" s="11"/>
      <c r="C21" s="2"/>
    </row>
    <row r="22" spans="1:3" x14ac:dyDescent="0.25">
      <c r="A22" s="2"/>
      <c r="B22" s="11"/>
      <c r="C22" s="2"/>
    </row>
    <row r="23" spans="1:3" x14ac:dyDescent="0.25">
      <c r="A23" s="2"/>
      <c r="B23" s="11"/>
      <c r="C23" s="2"/>
    </row>
    <row r="24" spans="1:3" x14ac:dyDescent="0.25">
      <c r="A24" s="2"/>
      <c r="B24" s="11"/>
      <c r="C24" s="2"/>
    </row>
    <row r="25" spans="1:3" x14ac:dyDescent="0.25">
      <c r="A25" s="2"/>
      <c r="B25" s="11"/>
      <c r="C25" s="2"/>
    </row>
    <row r="26" spans="1:3" x14ac:dyDescent="0.25">
      <c r="A26" s="2"/>
      <c r="B26" s="11"/>
      <c r="C26" s="2"/>
    </row>
    <row r="27" spans="1:3" x14ac:dyDescent="0.25">
      <c r="A27" s="2"/>
      <c r="B27" s="11"/>
      <c r="C27" s="2"/>
    </row>
    <row r="28" spans="1:3" x14ac:dyDescent="0.25">
      <c r="A28" s="2"/>
      <c r="B28" s="11"/>
      <c r="C28" s="2"/>
    </row>
    <row r="29" spans="1:3" x14ac:dyDescent="0.25">
      <c r="A29" s="2"/>
      <c r="B29" s="11"/>
      <c r="C29" s="2"/>
    </row>
    <row r="30" spans="1:3" x14ac:dyDescent="0.25">
      <c r="A30" s="2"/>
      <c r="B30" s="11"/>
      <c r="C30" s="2"/>
    </row>
    <row r="31" spans="1:3" ht="30" customHeight="1" x14ac:dyDescent="0.25">
      <c r="A31" s="2"/>
      <c r="B31" s="2"/>
      <c r="C31" s="2"/>
    </row>
    <row r="32" spans="1:3" x14ac:dyDescent="0.25">
      <c r="A32" s="2"/>
      <c r="B32" s="11"/>
      <c r="C32" s="2"/>
    </row>
    <row r="33" spans="1:3" x14ac:dyDescent="0.25">
      <c r="A33" s="2"/>
      <c r="B33" s="11"/>
      <c r="C33" s="2"/>
    </row>
    <row r="34" spans="1:3" x14ac:dyDescent="0.25">
      <c r="A34" s="2"/>
      <c r="B34" s="11"/>
      <c r="C34" s="2"/>
    </row>
    <row r="35" spans="1:3" x14ac:dyDescent="0.25">
      <c r="A35" s="2"/>
      <c r="B35" s="11"/>
      <c r="C35" s="2"/>
    </row>
    <row r="36" spans="1:3" x14ac:dyDescent="0.25">
      <c r="A36" s="2"/>
      <c r="B36" s="11"/>
      <c r="C36" s="2"/>
    </row>
    <row r="37" spans="1:3" x14ac:dyDescent="0.25">
      <c r="A37" s="2"/>
      <c r="B37" s="2"/>
      <c r="C37" s="2"/>
    </row>
    <row r="38" spans="1:3" x14ac:dyDescent="0.25">
      <c r="A38" s="2"/>
      <c r="B38" s="11"/>
      <c r="C38" s="2"/>
    </row>
    <row r="39" spans="1:3" x14ac:dyDescent="0.25">
      <c r="A39" s="2"/>
      <c r="B39" s="11"/>
      <c r="C39" s="2"/>
    </row>
    <row r="40" spans="1:3" x14ac:dyDescent="0.25">
      <c r="A40" s="2"/>
      <c r="B40" s="11"/>
      <c r="C40" s="2"/>
    </row>
    <row r="41" spans="1:3" x14ac:dyDescent="0.25">
      <c r="A41" s="2"/>
      <c r="B41" s="11"/>
      <c r="C41" s="2"/>
    </row>
    <row r="42" spans="1:3" x14ac:dyDescent="0.25">
      <c r="A42" s="2"/>
      <c r="B42" s="11"/>
      <c r="C42" s="2"/>
    </row>
    <row r="43" spans="1:3" x14ac:dyDescent="0.25">
      <c r="A43" s="2"/>
      <c r="B43" s="11"/>
      <c r="C43" s="2"/>
    </row>
    <row r="44" spans="1:3" x14ac:dyDescent="0.25">
      <c r="A44" s="2"/>
      <c r="B44" s="11"/>
      <c r="C44" s="2"/>
    </row>
    <row r="45" spans="1:3" x14ac:dyDescent="0.25">
      <c r="A45" s="2"/>
      <c r="B45" s="11"/>
      <c r="C45" s="2"/>
    </row>
    <row r="46" spans="1:3" x14ac:dyDescent="0.25">
      <c r="A46" s="2"/>
      <c r="B46" s="11"/>
      <c r="C46" s="2"/>
    </row>
    <row r="47" spans="1:3" x14ac:dyDescent="0.25">
      <c r="A47" s="2"/>
      <c r="B47" s="11"/>
      <c r="C47" s="2"/>
    </row>
    <row r="48" spans="1:3" x14ac:dyDescent="0.25">
      <c r="A48" s="2"/>
      <c r="B48" s="11"/>
      <c r="C48" s="2"/>
    </row>
    <row r="49" spans="1:3" x14ac:dyDescent="0.25">
      <c r="A49" s="2"/>
      <c r="B49" s="2"/>
      <c r="C49" s="2"/>
    </row>
    <row r="50" spans="1:3" x14ac:dyDescent="0.25">
      <c r="A50" s="2"/>
      <c r="B50" s="11"/>
      <c r="C50" s="2"/>
    </row>
    <row r="51" spans="1:3" x14ac:dyDescent="0.25">
      <c r="A51" s="2"/>
      <c r="B51" s="2"/>
      <c r="C51" s="2"/>
    </row>
    <row r="52" spans="1:3" x14ac:dyDescent="0.25">
      <c r="A52" s="2"/>
      <c r="B52" s="11"/>
      <c r="C52" s="2"/>
    </row>
    <row r="53" spans="1:3" x14ac:dyDescent="0.25">
      <c r="A53" s="2"/>
      <c r="B53" s="2"/>
      <c r="C53" s="2"/>
    </row>
    <row r="54" spans="1:3" x14ac:dyDescent="0.25">
      <c r="A54" s="2"/>
      <c r="B54" s="11"/>
      <c r="C54" s="2"/>
    </row>
    <row r="55" spans="1:3" x14ac:dyDescent="0.25">
      <c r="A55" s="2"/>
      <c r="B55" s="11"/>
      <c r="C55" s="2"/>
    </row>
    <row r="56" spans="1:3" x14ac:dyDescent="0.25">
      <c r="A56" s="2"/>
      <c r="B56" s="11"/>
      <c r="C56" s="2"/>
    </row>
    <row r="57" spans="1:3" ht="15" customHeight="1" x14ac:dyDescent="0.25">
      <c r="A57" s="2"/>
      <c r="B57" s="2"/>
      <c r="C57" s="2"/>
    </row>
    <row r="58" spans="1:3" x14ac:dyDescent="0.25">
      <c r="A58" s="2"/>
      <c r="B58" s="11"/>
      <c r="C58" s="2"/>
    </row>
    <row r="59" spans="1:3" x14ac:dyDescent="0.25">
      <c r="A59" s="2"/>
      <c r="B59" s="11"/>
      <c r="C59" s="2"/>
    </row>
    <row r="60" spans="1:3" x14ac:dyDescent="0.25">
      <c r="A60" s="2"/>
      <c r="B60" s="11"/>
      <c r="C60" s="2"/>
    </row>
    <row r="61" spans="1:3" x14ac:dyDescent="0.25">
      <c r="A61" s="2"/>
      <c r="B61" s="11"/>
      <c r="C61" s="2"/>
    </row>
    <row r="62" spans="1:3" x14ac:dyDescent="0.25">
      <c r="A62" s="2"/>
      <c r="B62" s="11"/>
      <c r="C62" s="2"/>
    </row>
    <row r="63" spans="1:3" x14ac:dyDescent="0.25">
      <c r="A63" s="2"/>
      <c r="B63" s="11"/>
      <c r="C63" s="2"/>
    </row>
    <row r="64" spans="1:3" ht="15" customHeight="1" x14ac:dyDescent="0.25">
      <c r="A64" s="2"/>
      <c r="B64" s="2"/>
      <c r="C64" s="2"/>
    </row>
    <row r="65" spans="1:3" x14ac:dyDescent="0.25">
      <c r="A65" s="2"/>
      <c r="B65" s="11"/>
      <c r="C65" s="2"/>
    </row>
    <row r="66" spans="1:3" x14ac:dyDescent="0.25">
      <c r="A66" s="2"/>
      <c r="B66" s="11"/>
      <c r="C66" s="2"/>
    </row>
    <row r="67" spans="1:3" x14ac:dyDescent="0.25">
      <c r="A67" s="2"/>
      <c r="B67" s="11"/>
      <c r="C67" s="2"/>
    </row>
    <row r="68" spans="1:3" x14ac:dyDescent="0.25">
      <c r="A68" s="2"/>
      <c r="B68" s="2"/>
      <c r="C68" s="2"/>
    </row>
    <row r="69" spans="1:3" x14ac:dyDescent="0.25">
      <c r="A69" s="2"/>
      <c r="B69" s="2"/>
      <c r="C69" s="2"/>
    </row>
    <row r="70" spans="1:3" ht="15" customHeight="1" x14ac:dyDescent="0.25">
      <c r="A70" s="2"/>
      <c r="B70" s="2"/>
      <c r="C70" s="2"/>
    </row>
    <row r="71" spans="1:3" x14ac:dyDescent="0.25">
      <c r="A71" s="2"/>
      <c r="B71" s="11"/>
      <c r="C71" s="2"/>
    </row>
    <row r="72" spans="1:3" x14ac:dyDescent="0.25">
      <c r="A72" s="2"/>
      <c r="B72" s="11"/>
      <c r="C72" s="2"/>
    </row>
    <row r="73" spans="1:3" ht="15" customHeight="1" x14ac:dyDescent="0.25">
      <c r="A73" s="2"/>
      <c r="B73" s="2"/>
      <c r="C73" s="2"/>
    </row>
    <row r="74" spans="1:3" x14ac:dyDescent="0.25">
      <c r="A74" s="2"/>
      <c r="B74" s="11"/>
      <c r="C74" s="2"/>
    </row>
    <row r="75" spans="1:3" ht="15" customHeight="1" x14ac:dyDescent="0.25">
      <c r="A75" s="2"/>
      <c r="B75" s="2"/>
      <c r="C75" s="2"/>
    </row>
    <row r="76" spans="1:3" x14ac:dyDescent="0.25">
      <c r="A76" s="2"/>
      <c r="B76" s="11"/>
      <c r="C76" s="2"/>
    </row>
    <row r="77" spans="1:3" ht="15" customHeight="1" x14ac:dyDescent="0.25">
      <c r="A77" s="2"/>
      <c r="B77" s="2"/>
      <c r="C77" s="2"/>
    </row>
    <row r="78" spans="1:3" x14ac:dyDescent="0.25">
      <c r="A78" s="2"/>
      <c r="B78" s="11"/>
      <c r="C78" s="2"/>
    </row>
    <row r="79" spans="1:3" x14ac:dyDescent="0.25">
      <c r="A79" s="2"/>
      <c r="B79" s="11"/>
      <c r="C79" s="2"/>
    </row>
    <row r="80" spans="1:3" x14ac:dyDescent="0.25">
      <c r="A80" s="2"/>
      <c r="B80" s="11"/>
      <c r="C80" s="2"/>
    </row>
    <row r="81" spans="1:3" x14ac:dyDescent="0.25">
      <c r="A81" s="2"/>
      <c r="B81" s="11"/>
      <c r="C81" s="2"/>
    </row>
    <row r="82" spans="1:3" x14ac:dyDescent="0.25">
      <c r="A82" s="2"/>
      <c r="B82" s="11"/>
      <c r="C82" s="2"/>
    </row>
    <row r="83" spans="1:3" x14ac:dyDescent="0.25">
      <c r="A83" s="2"/>
      <c r="B83" s="11"/>
      <c r="C83" s="2"/>
    </row>
    <row r="84" spans="1:3" x14ac:dyDescent="0.25">
      <c r="A84" s="2"/>
      <c r="B84" s="11"/>
      <c r="C84" s="2"/>
    </row>
    <row r="85" spans="1:3" x14ac:dyDescent="0.25">
      <c r="A85" s="2"/>
      <c r="B85" s="11"/>
      <c r="C85" s="2"/>
    </row>
    <row r="86" spans="1:3" x14ac:dyDescent="0.25">
      <c r="A86" s="2"/>
      <c r="B86" s="11"/>
      <c r="C86" s="2"/>
    </row>
    <row r="87" spans="1:3" x14ac:dyDescent="0.25">
      <c r="A87" s="2"/>
      <c r="B87" s="2"/>
      <c r="C87" s="2"/>
    </row>
    <row r="88" spans="1:3" x14ac:dyDescent="0.25">
      <c r="A88" s="2"/>
      <c r="B88" s="11"/>
      <c r="C88" s="2"/>
    </row>
    <row r="89" spans="1:3" ht="15" customHeight="1" x14ac:dyDescent="0.25">
      <c r="A89" s="2"/>
      <c r="B89" s="2"/>
      <c r="C89" s="2"/>
    </row>
    <row r="90" spans="1:3" x14ac:dyDescent="0.25">
      <c r="A90" s="2"/>
      <c r="B90" s="11"/>
      <c r="C90" s="2"/>
    </row>
    <row r="91" spans="1:3" x14ac:dyDescent="0.25">
      <c r="A91" s="2"/>
      <c r="B91" s="11"/>
      <c r="C91" s="2"/>
    </row>
    <row r="92" spans="1:3" x14ac:dyDescent="0.25">
      <c r="A92" s="2"/>
      <c r="B92" s="11"/>
      <c r="C92" s="2"/>
    </row>
    <row r="93" spans="1:3" x14ac:dyDescent="0.25">
      <c r="A93" s="2"/>
      <c r="B93" s="11"/>
      <c r="C93" s="2"/>
    </row>
    <row r="94" spans="1:3" x14ac:dyDescent="0.25">
      <c r="A94" s="2"/>
      <c r="B94" s="11"/>
      <c r="C94" s="2"/>
    </row>
    <row r="95" spans="1:3" ht="15" customHeight="1" x14ac:dyDescent="0.25">
      <c r="A95" s="2"/>
      <c r="B95" s="2"/>
      <c r="C95" s="2"/>
    </row>
    <row r="96" spans="1:3" x14ac:dyDescent="0.25">
      <c r="A96" s="2"/>
      <c r="B96" s="11"/>
      <c r="C96" s="2"/>
    </row>
    <row r="97" spans="1:3" x14ac:dyDescent="0.25">
      <c r="A97" s="2"/>
      <c r="B97" s="11"/>
      <c r="C97" s="2"/>
    </row>
    <row r="98" spans="1:3" x14ac:dyDescent="0.25">
      <c r="A98" s="2"/>
      <c r="B98" s="11"/>
      <c r="C98" s="2"/>
    </row>
    <row r="99" spans="1:3" x14ac:dyDescent="0.25">
      <c r="A99" s="2"/>
      <c r="B99" s="11"/>
      <c r="C99" s="2"/>
    </row>
    <row r="100" spans="1:3" x14ac:dyDescent="0.25">
      <c r="A100" s="2"/>
      <c r="B100" s="11"/>
      <c r="C100" s="2"/>
    </row>
    <row r="101" spans="1:3" x14ac:dyDescent="0.25">
      <c r="A101" s="2"/>
      <c r="B101" s="11"/>
      <c r="C101" s="2"/>
    </row>
    <row r="102" spans="1:3" x14ac:dyDescent="0.25">
      <c r="A102" s="2"/>
      <c r="B102" s="2"/>
      <c r="C102" s="2"/>
    </row>
    <row r="103" spans="1:3" x14ac:dyDescent="0.25">
      <c r="A103" s="2"/>
      <c r="B103" s="11"/>
      <c r="C103" s="2"/>
    </row>
    <row r="104" spans="1:3" x14ac:dyDescent="0.25">
      <c r="A104" s="2"/>
      <c r="B104" s="11"/>
      <c r="C104" s="2"/>
    </row>
    <row r="105" spans="1:3" x14ac:dyDescent="0.25">
      <c r="A105" s="2"/>
      <c r="B105" s="11"/>
      <c r="C105" s="2"/>
    </row>
    <row r="106" spans="1:3" x14ac:dyDescent="0.25">
      <c r="A106" s="2"/>
      <c r="B106" s="11"/>
      <c r="C106" s="2"/>
    </row>
    <row r="107" spans="1:3" x14ac:dyDescent="0.25">
      <c r="A107" s="2"/>
      <c r="B107" s="2"/>
      <c r="C107" s="2"/>
    </row>
    <row r="108" spans="1:3" x14ac:dyDescent="0.25">
      <c r="A108" s="2"/>
      <c r="B108" s="11"/>
      <c r="C108" s="2"/>
    </row>
    <row r="109" spans="1:3" x14ac:dyDescent="0.25">
      <c r="A109" s="2"/>
      <c r="B109" s="11"/>
      <c r="C109" s="2"/>
    </row>
    <row r="110" spans="1:3" x14ac:dyDescent="0.25">
      <c r="A110" s="2"/>
      <c r="B110" s="11"/>
      <c r="C110" s="2"/>
    </row>
    <row r="111" spans="1:3" x14ac:dyDescent="0.25">
      <c r="A111" s="2"/>
      <c r="B111" s="11"/>
      <c r="C111" s="2"/>
    </row>
    <row r="112" spans="1:3" x14ac:dyDescent="0.25">
      <c r="A112" s="2"/>
      <c r="B112" s="11"/>
      <c r="C112" s="2"/>
    </row>
    <row r="113" spans="1:3" x14ac:dyDescent="0.25">
      <c r="A113" s="2"/>
      <c r="B113" s="11"/>
      <c r="C113" s="2"/>
    </row>
    <row r="114" spans="1:3" x14ac:dyDescent="0.25">
      <c r="A114" s="2"/>
      <c r="B114" s="11"/>
      <c r="C114" s="2"/>
    </row>
    <row r="115" spans="1:3" x14ac:dyDescent="0.25">
      <c r="A115" s="2"/>
      <c r="B115" s="11"/>
      <c r="C115" s="2"/>
    </row>
    <row r="116" spans="1:3" x14ac:dyDescent="0.25">
      <c r="A116" s="2"/>
      <c r="B116" s="11"/>
      <c r="C116" s="2"/>
    </row>
  </sheetData>
  <mergeCells count="1">
    <mergeCell ref="E1:F1"/>
  </mergeCells>
  <hyperlinks>
    <hyperlink ref="B6" r:id="rId1"/>
    <hyperlink ref="B7" r:id="rId2"/>
    <hyperlink ref="B8" r:id="rId3"/>
    <hyperlink ref="B9" r:id="rId4"/>
  </hyperlinks>
  <pageMargins left="0.7" right="0.7" top="0.75" bottom="0.75" header="0.3" footer="0.3"/>
  <pageSetup orientation="portrait" r:id="rId5"/>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I21"/>
  <sheetViews>
    <sheetView workbookViewId="0"/>
  </sheetViews>
  <sheetFormatPr defaultRowHeight="15" x14ac:dyDescent="0.25"/>
  <cols>
    <col min="2" max="2" width="22.42578125" bestFit="1" customWidth="1"/>
    <col min="3" max="3" width="20.28515625" bestFit="1" customWidth="1"/>
    <col min="4" max="4" width="11.28515625" customWidth="1"/>
    <col min="9" max="9" width="17.28515625" customWidth="1"/>
  </cols>
  <sheetData>
    <row r="1" spans="1:9" ht="18" x14ac:dyDescent="0.25">
      <c r="E1" s="156" t="s">
        <v>24</v>
      </c>
      <c r="F1" s="157"/>
      <c r="G1" s="157"/>
      <c r="H1" s="157"/>
      <c r="I1" s="158"/>
    </row>
    <row r="4" spans="1:9" x14ac:dyDescent="0.25">
      <c r="A4" s="1"/>
    </row>
    <row r="5" spans="1:9" x14ac:dyDescent="0.25">
      <c r="A5" s="14" t="s">
        <v>0</v>
      </c>
      <c r="B5" s="14" t="s">
        <v>25</v>
      </c>
      <c r="C5" s="14" t="s">
        <v>26</v>
      </c>
    </row>
    <row r="6" spans="1:9" ht="16.5" x14ac:dyDescent="0.3">
      <c r="A6" s="111">
        <v>1</v>
      </c>
      <c r="B6" s="114"/>
      <c r="C6" s="14"/>
    </row>
    <row r="7" spans="1:9" ht="16.5" x14ac:dyDescent="0.3">
      <c r="A7" s="111">
        <v>2</v>
      </c>
      <c r="B7" s="13"/>
      <c r="C7" s="13"/>
    </row>
    <row r="8" spans="1:9" ht="16.5" x14ac:dyDescent="0.3">
      <c r="A8" s="111">
        <v>3</v>
      </c>
      <c r="B8" s="13"/>
      <c r="C8" s="13"/>
    </row>
    <row r="9" spans="1:9" ht="16.5" x14ac:dyDescent="0.3">
      <c r="A9" s="111">
        <v>4</v>
      </c>
      <c r="B9" s="13"/>
      <c r="C9" s="13"/>
    </row>
    <row r="10" spans="1:9" ht="16.5" x14ac:dyDescent="0.3">
      <c r="A10" s="111">
        <v>5</v>
      </c>
      <c r="B10" s="13"/>
      <c r="C10" s="13"/>
    </row>
    <row r="11" spans="1:9" ht="16.5" x14ac:dyDescent="0.3">
      <c r="A11" s="111">
        <v>6</v>
      </c>
      <c r="B11" s="13"/>
      <c r="C11" s="13"/>
    </row>
    <row r="12" spans="1:9" ht="16.5" x14ac:dyDescent="0.3">
      <c r="A12" s="111">
        <v>7</v>
      </c>
      <c r="B12" s="13"/>
      <c r="C12" s="13"/>
    </row>
    <row r="13" spans="1:9" ht="16.5" x14ac:dyDescent="0.3">
      <c r="A13" s="111">
        <v>8</v>
      </c>
      <c r="B13" s="13"/>
      <c r="C13" s="13"/>
    </row>
    <row r="14" spans="1:9" x14ac:dyDescent="0.25">
      <c r="A14" s="1"/>
    </row>
    <row r="15" spans="1:9" x14ac:dyDescent="0.25">
      <c r="A15" s="1"/>
    </row>
    <row r="16" spans="1:9" x14ac:dyDescent="0.25">
      <c r="A16" s="1"/>
    </row>
    <row r="17" spans="1:1" x14ac:dyDescent="0.25">
      <c r="A17" s="1"/>
    </row>
    <row r="18" spans="1:1" x14ac:dyDescent="0.25">
      <c r="A18" s="1"/>
    </row>
    <row r="19" spans="1:1" x14ac:dyDescent="0.25">
      <c r="A19" s="1"/>
    </row>
    <row r="20" spans="1:1" x14ac:dyDescent="0.25">
      <c r="A20" s="1"/>
    </row>
    <row r="21" spans="1:1" x14ac:dyDescent="0.25">
      <c r="A21" s="1"/>
    </row>
  </sheetData>
  <mergeCells count="1">
    <mergeCell ref="E1:I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H5"/>
  <sheetViews>
    <sheetView workbookViewId="0"/>
  </sheetViews>
  <sheetFormatPr defaultRowHeight="15" x14ac:dyDescent="0.25"/>
  <cols>
    <col min="2" max="2" width="14.42578125" customWidth="1"/>
  </cols>
  <sheetData>
    <row r="1" spans="1:8" x14ac:dyDescent="0.25">
      <c r="G1" s="159" t="s">
        <v>29</v>
      </c>
      <c r="H1" s="159"/>
    </row>
    <row r="4" spans="1:8" x14ac:dyDescent="0.25">
      <c r="A4" s="12" t="s">
        <v>0</v>
      </c>
      <c r="B4" s="12" t="s">
        <v>30</v>
      </c>
    </row>
    <row r="5" spans="1:8" x14ac:dyDescent="0.25">
      <c r="A5" s="15">
        <v>1</v>
      </c>
      <c r="B5" s="121" t="s">
        <v>118</v>
      </c>
    </row>
  </sheetData>
  <mergeCells count="1">
    <mergeCell ref="G1:H1"/>
  </mergeCells>
  <hyperlinks>
    <hyperlink ref="B5" r:id="rId1"/>
  </hyperlinks>
  <pageMargins left="0.7" right="0.7" top="0.75" bottom="0.75" header="0.3" footer="0.3"/>
  <pageSetup orientation="portrait"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H7"/>
  <sheetViews>
    <sheetView workbookViewId="0"/>
  </sheetViews>
  <sheetFormatPr defaultRowHeight="15" x14ac:dyDescent="0.25"/>
  <cols>
    <col min="1" max="1" width="9.28515625" bestFit="1" customWidth="1"/>
    <col min="2" max="2" width="15.7109375" customWidth="1"/>
    <col min="3" max="3" width="34.140625" style="1" customWidth="1"/>
  </cols>
  <sheetData>
    <row r="1" spans="1:8" x14ac:dyDescent="0.25">
      <c r="G1" s="160" t="s">
        <v>31</v>
      </c>
      <c r="H1" s="160"/>
    </row>
    <row r="5" spans="1:8" x14ac:dyDescent="0.25">
      <c r="A5" s="14" t="s">
        <v>0</v>
      </c>
      <c r="B5" s="14" t="s">
        <v>32</v>
      </c>
      <c r="C5" s="14" t="s">
        <v>48</v>
      </c>
    </row>
    <row r="6" spans="1:8" ht="16.5" x14ac:dyDescent="0.3">
      <c r="A6" s="16">
        <v>1</v>
      </c>
      <c r="B6" s="24">
        <v>42580</v>
      </c>
      <c r="C6" s="120" t="s">
        <v>129</v>
      </c>
    </row>
    <row r="7" spans="1:8" ht="16.5" x14ac:dyDescent="0.3">
      <c r="A7" s="16">
        <v>2</v>
      </c>
      <c r="B7" s="24"/>
      <c r="C7" s="23"/>
    </row>
  </sheetData>
  <mergeCells count="1">
    <mergeCell ref="G1:H1"/>
  </mergeCells>
  <hyperlinks>
    <hyperlink ref="C6" r:id="rId1"/>
  </hyperlinks>
  <pageMargins left="0.7" right="0.7" top="0.75" bottom="0.75" header="0.3" footer="0.3"/>
  <pageSetup orientation="portrait"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INTRODUCTION</vt:lpstr>
      <vt:lpstr>TASK_STATUS</vt:lpstr>
      <vt:lpstr>ESTIMATED_TIMELINE</vt:lpstr>
      <vt:lpstr>ACTUAL_TIMELINE</vt:lpstr>
      <vt:lpstr>TEAM_STRUCTURE</vt:lpstr>
      <vt:lpstr>REVIEW_LOGS</vt:lpstr>
      <vt:lpstr>METRICS</vt:lpstr>
      <vt:lpstr>CAPA</vt:lpstr>
      <vt:lpstr>MOM</vt:lpstr>
      <vt:lpstr>FTR_DEFINITION</vt:lpstr>
      <vt:lpstr>DELIVERABLES</vt:lpstr>
      <vt:lpstr>ESTIMATE_SUMMARY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2016-08-05T09:24:04Z</dcterms:modified>
</cp:coreProperties>
</file>