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128"/>
  <workbookPr codeName="ThisWorkbook" defaultThemeVersion="124226"/>
  <mc:AlternateContent xmlns:mc="http://schemas.openxmlformats.org/markup-compatibility/2006">
    <mc:Choice Requires="x15">
      <x15ac:absPath xmlns:x15ac="http://schemas.microsoft.com/office/spreadsheetml/2010/11/ac" url="https://amanltd-my.sharepoint.com/personal/ariel_eternity-it_co_il/Documents/Juniors ninja onboarding/Juniors Ninja Onboarding - Original/"/>
    </mc:Choice>
  </mc:AlternateContent>
  <xr:revisionPtr revIDLastSave="1" documentId="11_9CF5CEACCA671BB7821A1CF3A0CFD1B386A23D55" xr6:coauthVersionLast="47" xr6:coauthVersionMax="47" xr10:uidLastSave="{3BD74F82-5163-41F4-BA13-5B922FD4C200}"/>
  <bookViews>
    <workbookView xWindow="-120" yWindow="-120" windowWidth="29040" windowHeight="15720" tabRatio="882" activeTab="3" xr2:uid="{00000000-000D-0000-FFFF-FFFF00000000}"/>
  </bookViews>
  <sheets>
    <sheet name="רשימת מקורות" sheetId="164" r:id="rId1"/>
    <sheet name="DW_DIM_RELATION_TO_CUSTOMER" sheetId="82" state="hidden" r:id="rId2"/>
    <sheet name="DW_DIM_RELATION_TO_CUST" sheetId="182" r:id="rId3"/>
    <sheet name="DW_FULL_INTAKE" sheetId="163" r:id="rId4"/>
    <sheet name="DW_FACT_INTAKE" sheetId="188" r:id="rId5"/>
    <sheet name="DW_FULL_INTAKE_CUST_RESIDENCE" sheetId="211" state="hidden" r:id="rId6"/>
    <sheet name="DW_FACT_INTAKE_CUST_RESIDEN" sheetId="212" state="hidden" r:id="rId7"/>
    <sheet name="מיפוי מקורות MRDB" sheetId="72" r:id="rId8"/>
    <sheet name="Create Sheets List" sheetId="130" r:id="rId9"/>
    <sheet name="Create Tables" sheetId="131" r:id="rId10"/>
    <sheet name="Sheet10" sheetId="174" r:id="rId11"/>
  </sheets>
  <definedNames>
    <definedName name="_xlnm._FilterDatabase" localSheetId="8" hidden="1">'Create Sheets List'!$A$1:$A$41</definedName>
    <definedName name="_xlnm._FilterDatabase" localSheetId="2" hidden="1">DW_DIM_RELATION_TO_CUST!$A$11:$K$16</definedName>
    <definedName name="_xlnm._FilterDatabase" localSheetId="1" hidden="1">DW_DIM_RELATION_TO_CUSTOMER!$A$11:$K$16</definedName>
    <definedName name="_xlnm._FilterDatabase" localSheetId="4" hidden="1">DW_FACT_INTAKE!$A$11:$K$67</definedName>
    <definedName name="_xlnm._FilterDatabase" localSheetId="6" hidden="1">DW_FACT_INTAKE_CUST_RESIDEN!$A$11:$K$20</definedName>
    <definedName name="_xlnm._FilterDatabase" localSheetId="3" hidden="1">DW_FULL_INTAKE!$A$11:$K$101</definedName>
    <definedName name="_xlnm._FilterDatabase" localSheetId="5" hidden="1">DW_FULL_INTAKE_CUST_RESIDENCE!$A$11:$K$25</definedName>
    <definedName name="_xlnm._FilterDatabase" localSheetId="7" hidden="1">'מיפוי מקורות MRDB'!$A$1:$H$178</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46" i="130" l="1"/>
  <c r="A47" i="130"/>
  <c r="A51" i="130"/>
  <c r="A48" i="130"/>
  <c r="A52" i="130"/>
  <c r="A49" i="130"/>
  <c r="A53" i="130"/>
  <c r="A50" i="130"/>
  <c r="D33" i="163" l="1"/>
  <c r="A2" i="131" l="1"/>
  <c r="A84" i="131"/>
  <c r="A83" i="131"/>
  <c r="A82" i="131"/>
  <c r="A81" i="131"/>
  <c r="A80" i="131"/>
  <c r="A79" i="131"/>
  <c r="A78" i="131"/>
  <c r="A77" i="131"/>
  <c r="A76" i="131"/>
  <c r="A75" i="131"/>
  <c r="A74" i="131"/>
  <c r="A73" i="131"/>
  <c r="A72" i="131"/>
  <c r="A71" i="131"/>
  <c r="A70" i="131"/>
  <c r="A69" i="131"/>
  <c r="A68" i="131"/>
  <c r="A67" i="131"/>
  <c r="A66" i="131"/>
  <c r="A65" i="131"/>
  <c r="A64" i="131"/>
  <c r="A63" i="131"/>
  <c r="A62" i="131"/>
  <c r="A61" i="131"/>
  <c r="A60" i="131"/>
  <c r="A59" i="131"/>
  <c r="A58" i="131"/>
  <c r="A57" i="131"/>
  <c r="A56" i="131"/>
  <c r="A55" i="131"/>
  <c r="A54" i="131"/>
  <c r="A53" i="131"/>
  <c r="A52" i="131"/>
  <c r="A51" i="131"/>
  <c r="A50" i="131"/>
  <c r="A49" i="131"/>
  <c r="A48" i="131"/>
  <c r="A47" i="131"/>
  <c r="A46" i="131"/>
  <c r="A45" i="131"/>
  <c r="A44" i="131"/>
  <c r="A43" i="131"/>
  <c r="A42" i="131"/>
  <c r="A41" i="131"/>
  <c r="A40" i="131"/>
  <c r="A39" i="131"/>
  <c r="A38" i="131"/>
  <c r="A37" i="131"/>
  <c r="A36" i="131"/>
  <c r="A35" i="131"/>
  <c r="A34" i="131"/>
  <c r="A33" i="131"/>
  <c r="A32" i="131"/>
  <c r="A31" i="131"/>
  <c r="A30" i="131"/>
  <c r="A29" i="131"/>
  <c r="A28" i="131"/>
  <c r="A27" i="131"/>
  <c r="A26" i="131"/>
  <c r="A25" i="131"/>
  <c r="A24" i="131"/>
  <c r="A23" i="131"/>
  <c r="A22" i="131"/>
  <c r="A21" i="131"/>
  <c r="A20" i="131"/>
  <c r="A19" i="131"/>
  <c r="A18" i="131"/>
  <c r="A17" i="131"/>
  <c r="A16" i="131"/>
  <c r="A15" i="131"/>
  <c r="A14" i="131"/>
  <c r="A13" i="131"/>
  <c r="A12" i="131"/>
  <c r="A11" i="131"/>
  <c r="A10" i="131"/>
  <c r="A9" i="131"/>
  <c r="A8" i="131"/>
  <c r="A7" i="131"/>
  <c r="A6" i="131"/>
  <c r="A5" i="131"/>
  <c r="A4" i="131"/>
  <c r="A3" i="131"/>
</calcChain>
</file>

<file path=xl/sharedStrings.xml><?xml version="1.0" encoding="utf-8"?>
<sst xmlns="http://schemas.openxmlformats.org/spreadsheetml/2006/main" count="2622" uniqueCount="824">
  <si>
    <t>טבלת מקור</t>
  </si>
  <si>
    <t>שרת</t>
  </si>
  <si>
    <t>מסד נתונים</t>
  </si>
  <si>
    <t>סכימה</t>
  </si>
  <si>
    <t>TOKENS_DIC_CLI_DATA</t>
  </si>
  <si>
    <t>sqlsrv-mr</t>
  </si>
  <si>
    <t>Maccabi_Medical_Records</t>
  </si>
  <si>
    <t>Dictionary</t>
  </si>
  <si>
    <t>מאפייני הטבלה:</t>
  </si>
  <si>
    <t>שם טבלה</t>
  </si>
  <si>
    <t>DW_DIM_RELATION_TO_CUSTOMER</t>
  </si>
  <si>
    <t>תאור הטבלה</t>
  </si>
  <si>
    <t>טבלת ייחוס המכילה תיאור עבור כל קוד סוג הקרבה של האדם היושב אצל העו"ס למטופל מכבי</t>
  </si>
  <si>
    <t>סביבה</t>
  </si>
  <si>
    <t>שרת: SQL-DW</t>
  </si>
  <si>
    <t>מסד נתונים: DW_Social_Work</t>
  </si>
  <si>
    <t>סכימה: DBO</t>
  </si>
  <si>
    <t>שדות אינדקס</t>
  </si>
  <si>
    <t>שדות פרטישן</t>
  </si>
  <si>
    <t>כמות רשומות בטבלה</t>
  </si>
  <si>
    <t>קצב גידול</t>
  </si>
  <si>
    <t>שדות הטבלה:</t>
  </si>
  <si>
    <t>#</t>
  </si>
  <si>
    <t>שם שדה</t>
  </si>
  <si>
    <t>מאפייני שדות</t>
  </si>
  <si>
    <t>מאפייני ETL</t>
  </si>
  <si>
    <t>סוג</t>
  </si>
  <si>
    <t>משמעות השדה</t>
  </si>
  <si>
    <t>מפתח</t>
  </si>
  <si>
    <t>אילוצים</t>
  </si>
  <si>
    <t>שדה מקור</t>
  </si>
  <si>
    <t>מניפולציה/חישוב</t>
  </si>
  <si>
    <t>התנהגות בזיהוי ערך חדש (SCD)</t>
  </si>
  <si>
    <t>הערות</t>
  </si>
  <si>
    <t>RELATION_TO_CUSTOMER_CODE</t>
  </si>
  <si>
    <t>smallint</t>
  </si>
  <si>
    <t>קוד קרבה למטופל</t>
  </si>
  <si>
    <t>PK</t>
  </si>
  <si>
    <t>ENTNO</t>
  </si>
  <si>
    <t>RELATION_TO_CUSTOMER_DESC</t>
  </si>
  <si>
    <t>varchar(50)</t>
  </si>
  <si>
    <t>תיאור קרבה למטופל</t>
  </si>
  <si>
    <t>ENTTEXT</t>
  </si>
  <si>
    <t>CREATE_DATE</t>
  </si>
  <si>
    <t>datetime</t>
  </si>
  <si>
    <t>תאריך יצירת רשומה</t>
  </si>
  <si>
    <t>---------</t>
  </si>
  <si>
    <t>GETDATE()</t>
  </si>
  <si>
    <t>להגדיר ברמת DB</t>
  </si>
  <si>
    <t>UPDATE_DATE</t>
  </si>
  <si>
    <t>תאריך עדכון רשומה</t>
  </si>
  <si>
    <t>RI_IND</t>
  </si>
  <si>
    <t>tinyint</t>
  </si>
  <si>
    <t>אינדיקציית עדכון RI</t>
  </si>
  <si>
    <t>Default Value 0</t>
  </si>
  <si>
    <t>מאפייני תהליך הטעינה:</t>
  </si>
  <si>
    <t>אופן טעינה</t>
  </si>
  <si>
    <t>Upsert</t>
  </si>
  <si>
    <t>תיאור התהליך</t>
  </si>
  <si>
    <t>אוכלוסיה:</t>
  </si>
  <si>
    <t>TBLID=1802
and ENTNO&gt;0</t>
  </si>
  <si>
    <t>שליפה של התהליך:</t>
  </si>
  <si>
    <t xml:space="preserve">SELECT -1 AS RELATION_TO_CUSTOMER_CODE,
    'לא ידוע' AS RELATION_TO_CUSTOMER_DESC
UNION
SELECT T.ENTNO AS RELATION_TO_CUSTOMER_CODE,
    T.ENTTEXT AS RELATION_TO_CUSTOMER_DESC
FROM Dictionary.TOKENS_DIC_CLI_DATA T
--WHERE T.ENTTEXT ='חולה'
WHERE T.TBLID=1802
AND T.ENTNO&gt;0
</t>
  </si>
  <si>
    <t>איתחול טבלה:</t>
  </si>
  <si>
    <t>רשומה #1</t>
  </si>
  <si>
    <t>DW_DIM_RELATION_TO_CUST</t>
  </si>
  <si>
    <t>טבלת ייחוס המכילה תיאור עבור כל קוד המתאר את היחס בין איש הקשר של החבר לבין החבר</t>
  </si>
  <si>
    <t>RELATION_TO_CUST_CODE</t>
  </si>
  <si>
    <t>קוד קרבה לחבר</t>
  </si>
  <si>
    <t>RELATION_TO_CUST_DESC</t>
  </si>
  <si>
    <t>תיאור קרבה לחבר</t>
  </si>
  <si>
    <t>WHERE TBLID= 1802
AND ENTNO&gt;0</t>
  </si>
  <si>
    <t xml:space="preserve">SELECT -1 AS RELATION_TO_CUST_CODE
   ,'לא ידוע' AS RELATION_TO_CUST_DESC
UNION
SELECT T.ENTNO AS RELATION_TO_CUST_CODE,
    T.ENTTEXT AS RELATION_TO_CUST_DESC
FROM Dictionary.TOKENS_DIC_CLI_DATA T
WHERE T.TBLID=1802
AND T.ENTNO&gt;0
</t>
  </si>
  <si>
    <t>DW_FULL_INTAKE</t>
  </si>
  <si>
    <t>טבלת המדדים המכילה את פרטי שאלון ה Intake של החבר</t>
  </si>
  <si>
    <t>מסד נתונים: DW_Physiotherapy</t>
  </si>
  <si>
    <t>INTAKE_ID</t>
  </si>
  <si>
    <t>bigint</t>
  </si>
  <si>
    <t>מזהה רשומת אינטייק</t>
  </si>
  <si>
    <t>Intake</t>
  </si>
  <si>
    <t>SourceRowID</t>
  </si>
  <si>
    <t>REFERRAL_FACTOR</t>
  </si>
  <si>
    <t>varchar (50)</t>
  </si>
  <si>
    <t>גורם מפנה לעו"ס</t>
  </si>
  <si>
    <t>Default Value 'לא ידוע'</t>
  </si>
  <si>
    <t>ReferralFactor</t>
  </si>
  <si>
    <t>LTRIM(RTRIM(ISNULL(I.ReferralFactor,'לא ידוע')))</t>
  </si>
  <si>
    <t>REFERRAL_FACTOR_CODE</t>
  </si>
  <si>
    <t>קוד גורם מפנה לעו"ס</t>
  </si>
  <si>
    <t>Default Value -1</t>
  </si>
  <si>
    <t>DW_DIM_REFERRAL_FACTOR</t>
  </si>
  <si>
    <t>SUBSTRING(I.ReferralFactor,1,CHARINDEX('. @',I.ReferralFactor,0)-1)</t>
  </si>
  <si>
    <t>REFERRAL_REASON</t>
  </si>
  <si>
    <t>varchar (100)</t>
  </si>
  <si>
    <t>סיבת הפנייה</t>
  </si>
  <si>
    <t>ReferralReason</t>
  </si>
  <si>
    <t>INTAKE_DATETIME</t>
  </si>
  <si>
    <t>תאריך (+שעת) ביצוע השאלון</t>
  </si>
  <si>
    <t>Default Value 1900-01-01</t>
  </si>
  <si>
    <t>CREATEAT</t>
  </si>
  <si>
    <t>EMP_ID</t>
  </si>
  <si>
    <t>int</t>
  </si>
  <si>
    <t>ת.ז נותן שירות</t>
  </si>
  <si>
    <t>CREATEDID</t>
  </si>
  <si>
    <t>TERMINAL_ID</t>
  </si>
  <si>
    <t>קוד טרמינל</t>
  </si>
  <si>
    <t>LOCATION</t>
  </si>
  <si>
    <t>EMP_NUMBER</t>
  </si>
  <si>
    <t>מספר עובד</t>
  </si>
  <si>
    <t>Default Value -1 OR -2</t>
  </si>
  <si>
    <t>DW_DIM_HR_EMP_KEYS/DW_FULL_VISITS</t>
  </si>
  <si>
    <t xml:space="preserve">1. LEFT JOIN  Intake I AND DW_FULL_VISITS v 
ON I. CREATEDID=v.EMP_ID
AND I.LOCATION=v.TERMINAL_ID
AND I.PatientID=V.PATIENT_ID
AND CAST(I.CREATEAT AS DATE)=CAST(v.VISIT_WRITTEN_DATETIME AS DATE)
2. CALC DATEDIFF BETWEEN TABLES:
CASE WHEN V.VISIT_WRITTEN_DATETIME&gt;I.CREATEAT THEN DATEDIFF(SECOND,V.VISIT_WRITTEN_DATETIME,I.CREATEAT)*-1 ELSE DATEDIFF(SECOND,V.VISIT_WRITTEN_DATETIME,I.CREATEAT) END AS DATEDIFF_VISIT_INTAKE
3. GET v.EMP_NUMBER WHERE DATEDIFF_VISIT_INTAKE IN (SELECT MIN(S.DATEDIFF_VISIT_INTAKE) FROM SELF_TABLE S
WHERE I.SourceRowID=S.SourceRowID)
4. IF v.EMP_NUMBER IS NULL THEN - 
LEFT JOIN  Intake I AND DW_HR..DW_DIM_HR_EMP_KEYS K 
ON I.LOCATION=K.TERMINAL_ID 
AND I.CREATEDID=K.EMP_ID 
AND I.CREATEAT BETWEEN K.BEGIN_DATE AND K.END_DATE
5. IF COUNT (K.EMP_NUMBER)=1 THEN K.EMP_NUMBER
ELSE  -2
לא להתייחס - גרסה ישנה:
--LEFT JOIN DW_HR..DW_DIM_HR_EMP_KEYS K AND DW_HR..DW_DIM_EMPLOYEES_POSITIONS EP ON K.EMP_NUMBER=EP.EMP_NUMBER
--AND K.POSITION_CODE=EP.POSITION_CODE AND I.CREATEAT BETWEEN EP.BEGIN_DATE AND EP.END_DATE
--GET EMP_NUMBER WHERE EP.EMP_POSITION_SCOPE IN (SELECT MAX(EP2.EMP_POSITION_SCOPE) FROM DW_HR..DW_DIM_EMPLOYEES_POSITIONS EP2
</t>
  </si>
  <si>
    <t>1. ראשית, ננסה למצוא את פרטי נותן השירות לפי התאמה לביקור 
במידה ולא נמצאה משרה במסגרת הביקור אז הפרטים יילקחו מטבלת המפתחות במודל HR.
'לשים לב שבגלל שאין בטבלת Intake מאפיין של סוג הסכם, לעיתים עלולות להופיע 2 משרות של העובד בחיבור למימד המפתחות במקום 1.
במקרים בהם נמצאה יותר ממשרה אחת מתאימה - ישתל קוד 2- שיציין שמדובר ב "לא ידוע עקב ריבוי במשרות אפשריות"</t>
  </si>
  <si>
    <t>POSITION_CODE</t>
  </si>
  <si>
    <t>קוד משרה</t>
  </si>
  <si>
    <t xml:space="preserve">1. LEFT JOIN  Intake I AND DW_FULL_VISITS v 
ON I. CREATEDID=v.EMP_ID
AND I.LOCATION=v.TERMINAL_ID
AND I.PatientID=V.PATIENT_ID
AND CAST(I.CREATEAT AS DATE)=CAST(v.VISIT_WRITTEN_DATETIME AS DATE)
2. CALC DATEDIFF BETWEEN TABLES:
CASE WHEN V.VISIT_WRITTEN_DATETIME&gt;I.CREATEAT THEN DATEDIFF(SECOND,V.VISIT_WRITTEN_DATETIME,I.CREATEAT)*-1 ELSE DATEDIFF(SECOND,V.VISIT_WRITTEN_DATETIME,I.CREATEAT) END AS DATEDIFF_VISIT_INTAKE
3. GET v.EMP_NUMBER WHERE DATEDIFF_VISIT_INTAKE IN (SELECT MIN(S.DATEDIFF_VISIT_INTAKE) FROM SELF_TABLE S
WHERE I.SourceRowID=S.SourceRowID)
4. IF v.POSITION_CODE IS NULL THEN - 
LEFT JOIN  Intake I AND DW_HR..DW_DIM_HR_EMP_KEYS K 
ON I.LOCATION=K.TERMINAL_ID 
AND I.CREATEDID=K.EMP_ID 
AND I.CREATEAT BETWEEN K.BEGIN_DATE AND K.END_DATE
5. IF COUNT (K.EMP_NUMBER)=1 THEN K.EMP_NUMBER
ELSE  -2
לא להתייחס - גרסה ישנה:
--LEFT JOIN DW_HR..DW_DIM_HR_EMP_KEYS K AND DW_HR..DW_DIM_EMPLOYEES_POSITIONS EP ON K.EMP_NUMBER=EP.EMP_NUMBER
--AND K.POSITION_CODE=EP.POSITION_CODE AND I.CREATEAT BETWEEN EP.BEGIN_DATE AND EP.END_DATE
--GET EMP_NUMBER WHERE EP.EMP_POSITION_SCOPE IN (SELECT MAX(EP2.EMP_POSITION_SCOPE) FROM DW_HR..DW_DIM_EMPLOYEES_POSITIONS EP2
</t>
  </si>
  <si>
    <t>PATINET_ID</t>
  </si>
  <si>
    <t>מזהה חבר</t>
  </si>
  <si>
    <t>PatientID</t>
  </si>
  <si>
    <t>CUSTOMER_ID</t>
  </si>
  <si>
    <t>ת.ז חבר</t>
  </si>
  <si>
    <t>DW_DIM_PATIENT</t>
  </si>
  <si>
    <t xml:space="preserve">left join Intake I and DW_DIM_PATIENT pp on I.patientid=pp.PATIENT_ID
</t>
  </si>
  <si>
    <t>CUSTOMER_CODE</t>
  </si>
  <si>
    <t>varchar(1)</t>
  </si>
  <si>
    <t>קוד ת.ז חבר</t>
  </si>
  <si>
    <t>left join Intake I and DW_DIM_PATIENT pp on I.patientid=pp.PATIENT_ID</t>
  </si>
  <si>
    <t>RELATION_TO_CUSTOMER</t>
  </si>
  <si>
    <t>קרבת הפונה לעו"ס למטופל</t>
  </si>
  <si>
    <t>RelationToPatient</t>
  </si>
  <si>
    <t>קוד קרבת הפונה לעו"ס למטופל</t>
  </si>
  <si>
    <t xml:space="preserve">LEFT JOIN between INTAKE I AND DW_DIM_RELATION_TO_CUSTOMER 
ON I.RelationToPatient=DW_DIM_RELATION_TO_CUSTOMER.RELATION_TO_CUSTOMER_DESC
</t>
  </si>
  <si>
    <t>LONLEY_CUST_IND</t>
  </si>
  <si>
    <t>חבר בודד</t>
  </si>
  <si>
    <t>IsLonely</t>
  </si>
  <si>
    <t>CASE WHEN I.IsLonely ='כן' THEN 1 ELSE 0 END</t>
  </si>
  <si>
    <t>MANY_PROBLEMS_IN_FAMILY_IND</t>
  </si>
  <si>
    <t>משפחה מרובת בעיות</t>
  </si>
  <si>
    <t>ManyProblemInFamily</t>
  </si>
  <si>
    <t>CASE WHEN I.ManyProblemInFamily ='כן' THEN 1 ELSE 0 END</t>
  </si>
  <si>
    <t>EFFICIENT_COPE_WITH_CRISIS_FAMILY_IND</t>
  </si>
  <si>
    <t>משפחה שהתמודדה ביעילות עם משברים</t>
  </si>
  <si>
    <t>EfficientCopeWithCrisis</t>
  </si>
  <si>
    <t>CASE WHEN I.EfficientCopeWithCrisis ='כן' THEN 1 ELSE 0 END</t>
  </si>
  <si>
    <t>VIOLENCE_IN_FAMILY_QUESTIONING_IND</t>
  </si>
  <si>
    <t>תשאול בנושא אלימות במשפחה</t>
  </si>
  <si>
    <t>IsViolenceInFamily</t>
  </si>
  <si>
    <t>CASE WHEN LTRIM(RTRIM(I.IsViolenceInFamily)) ='כן' THEN 1 ELSE 0 END</t>
  </si>
  <si>
    <t>CUST_ACTIVITY_LEVEL</t>
  </si>
  <si>
    <t>אקטיבי</t>
  </si>
  <si>
    <t>Active</t>
  </si>
  <si>
    <t>LTRIM(RTRIM(ISNULL(I.Active,'לא ידוע')))</t>
  </si>
  <si>
    <t>CUST_ACTIVITY_LEVEL_CODE</t>
  </si>
  <si>
    <t>DW_DIM_INTAKE_LEVEL_QUESTIONS</t>
  </si>
  <si>
    <t>INTAKE_LEVEL_CODE</t>
  </si>
  <si>
    <t>LEFT JOIN between INTAKE I AND DW_DIM_INTAKE_LEVEL_QUESTIONS
ON LTRIM(RTRIM(I.Active))=DW_DIM_INTAKE_LEVEL_QUESTIONS.INTAKE_LEVEL_DESC</t>
  </si>
  <si>
    <t>CUST_OPTIMISTIC_LEVEL</t>
  </si>
  <si>
    <t>אופטימי</t>
  </si>
  <si>
    <t>Optimistic</t>
  </si>
  <si>
    <t>LTRIM(RTRIM(ISNULL(Optimistic,'לא ידוע')))</t>
  </si>
  <si>
    <t>CUST_OPTIMISTIC_LEVEL_CODE</t>
  </si>
  <si>
    <t>קוד אופטימי</t>
  </si>
  <si>
    <t>LEFT JOIN between INTAKE AND DW_DIM_INTAKE_LEVEL_QUESTIONS
ON LTRIM(RTRIM(Optimistic))=DW_DIM_INTAKE_LEVEL_QUESTIONS.INTAKE_LEVEL_DESC</t>
  </si>
  <si>
    <t>INTERNAL_FOCUS_ABILITY_LEVEL</t>
  </si>
  <si>
    <t>בעל מיקוד שליטה פנימי</t>
  </si>
  <si>
    <t>InternalFocus</t>
  </si>
  <si>
    <t>LTRIM(RTRIM(ISNULL(InternalFocus,'לא ידוע')))</t>
  </si>
  <si>
    <t>INTERNAL_FOCUS_ABILITY_LEVEL_CODE</t>
  </si>
  <si>
    <t>קוד בעל מיקוד שליטה פנימי</t>
  </si>
  <si>
    <t>LEFT JOIN between INTAKE AND DW_DIM_INTAKE_LEVEL_QUESTIONS
ON LTRIM(RTRIM(InternalFocus))=DW_DIM_INTAKE_LEVEL_QUESTIONS.INTAKE_LEVEL_DESC</t>
  </si>
  <si>
    <t>CUST_INDEPENDENCE_LEVEL</t>
  </si>
  <si>
    <t>עצמאי</t>
  </si>
  <si>
    <t>Independent</t>
  </si>
  <si>
    <t>LTRIM(RTRIM(ISNULL(Independent,'לא ידוע')))</t>
  </si>
  <si>
    <t>CUST_INDEPENDENCE_LEVEL_CODE</t>
  </si>
  <si>
    <t>קוד עצמאי</t>
  </si>
  <si>
    <t>LEFT JOIN between INTAKE AND DW_DIM_INTAKE_LEVEL_QUESTIONS
ON LTRIM(RTRIM(Independent))=DW_DIM_INTAKE_LEVEL_QUESTIONS.INTAKE_LEVEL_DESC</t>
  </si>
  <si>
    <t>CUST_SOCIAL_ABILITY_LEVEL</t>
  </si>
  <si>
    <t>חברותי</t>
  </si>
  <si>
    <t>Friendly</t>
  </si>
  <si>
    <t>LTRIM(RTRIM(ISNULL(Friendly,'לא ידוע')))</t>
  </si>
  <si>
    <t>CUST_SOCIAL_ABILITY_LEVEL_CODE</t>
  </si>
  <si>
    <t>קוד חברותי</t>
  </si>
  <si>
    <t>LEFT JOIN between INTAKE AND DW_DIM_INTAKE_LEVEL_QUESTIONS
ON LTRIM(RTRIM(Friendly))=DW_DIM_INTAKE_LEVEL_QUESTIONS.INTAKE_LEVEL_DESC</t>
  </si>
  <si>
    <t>CUST_ABILITY_TO_BE_ASSISTED_LEVEL</t>
  </si>
  <si>
    <t>בעל יכולת להיעזר</t>
  </si>
  <si>
    <t>AbilityToBeAssisted</t>
  </si>
  <si>
    <t>LTRIM(RTRIM(ISNULL(AbilityToBeAssisted,'לא ידוע')))</t>
  </si>
  <si>
    <t>CUST_ABILITY_TO_BE_ASSISTED_LEVEL_CODE</t>
  </si>
  <si>
    <t>קוד בעל יכולת להיעזר</t>
  </si>
  <si>
    <t>LEFT JOIN between INTAKE AND DW_DIM_INTAKE_LEVEL_QUESTIONS
ON LTRIM(RTRIM(AbilityToBeAssisted))=DW_DIM_INTAKE_LEVEL_QUESTIONS.INTAKE_LEVEL_DESC</t>
  </si>
  <si>
    <t>CUST_FLEXIBILITY_LEVEL</t>
  </si>
  <si>
    <t>גמיש</t>
  </si>
  <si>
    <t>Flexible</t>
  </si>
  <si>
    <t>LTRIM(RTRIM(ISNULL(Flexible,'לא ידוע')))</t>
  </si>
  <si>
    <t>CUST_FLEXIBILITY_LEVEL_CODE</t>
  </si>
  <si>
    <t>קוד גמיש</t>
  </si>
  <si>
    <t>LEFT JOIN between INTAKE AND DW_DIM_INTAKE_LEVEL_QUESTIONS
ON LTRIM(RTRIM(Flexible))=DW_DIM_INTAKE_LEVEL_QUESTIONS.INTAKE_LEVEL_DESC</t>
  </si>
  <si>
    <t>CUST_WORK_STABILITY_LEVEL</t>
  </si>
  <si>
    <t>יציב בעבודה</t>
  </si>
  <si>
    <t>StableInWork</t>
  </si>
  <si>
    <t>LTRIM(RTRIM(ISNULL(StableInWork,'לא ידוע')))</t>
  </si>
  <si>
    <t>CUST_WORK_STABILITY_LEVEL_CODE</t>
  </si>
  <si>
    <t>קוד יציב בעבודה</t>
  </si>
  <si>
    <t>LEFT JOIN between INTAKE AND DW_DIM_INTAKE_LEVEL_QUESTIONS
ON LTRIM(RTRIM(StableInWork))=DW_DIM_INTAKE_LEVEL_QUESTIONS.INTAKE_LEVEL_DESC</t>
  </si>
  <si>
    <t>FUNCTIONAL_INDEPENDENCE_IN_OTHER_LEVEL</t>
  </si>
  <si>
    <t>מידת התלות התיפקודית בזולת</t>
  </si>
  <si>
    <t>FunctionalIndependenceInOther</t>
  </si>
  <si>
    <t>LTRIM(RTRIM(ISNULL(FunctionalIndependenceInOther,'לא ידוע')))</t>
  </si>
  <si>
    <t>FUNCTIONAL_INDEPENDENCE_IN_OTHER_LEVEL_CODE</t>
  </si>
  <si>
    <t>קוד מידת התלות התיפקודית בזולת</t>
  </si>
  <si>
    <t>LEFT JOIN between INTAKE AND DW_DIM_INTAKE_LEVEL_QUESTIONS
ON LTRIM(RTRIM(FunctionalIndependenceInOther))=DW_DIM_INTAKE_LEVEL_QUESTIONS.INTAKE_LEVEL_DESC</t>
  </si>
  <si>
    <t>OPTIMISM_HOPE_LEVEL</t>
  </si>
  <si>
    <t>רמת תקווה אופטימית</t>
  </si>
  <si>
    <t>OptimismHopeLevel</t>
  </si>
  <si>
    <t>LTRIM(RTRIM(ISNULL(OptimismHopeLevel,'לא ידוע')))</t>
  </si>
  <si>
    <t>OPTIMISM_HOPE_LEVEL_CODE</t>
  </si>
  <si>
    <t>קוד רמת תקווה אופטימית</t>
  </si>
  <si>
    <t>LEFT JOIN between INTAKE AND DW_DIM_INTAKE_LEVEL_QUESTIONS
ON LTRIM(RTRIM(OptimismHopeLevel))=DW_DIM_INTAKE_LEVEL_QUESTIONS.INTAKE_LEVEL_DESC</t>
  </si>
  <si>
    <t>CUST_MOTIVATION_LEVEL</t>
  </si>
  <si>
    <t>מוטיביציה</t>
  </si>
  <si>
    <t>Motivation</t>
  </si>
  <si>
    <t>LTRIM(RTRIM(ISNULL(Motivation,'לא ידוע')))</t>
  </si>
  <si>
    <t>CUST_MOTIVATION_LEVEL_CODE</t>
  </si>
  <si>
    <t>קוד מוטיביציה</t>
  </si>
  <si>
    <t>LEFT JOIN between INTAKE AND DW_DIM_INTAKE_LEVEL_QUESTIONS
ON LTRIM(RTRIM(Motivation))=DW_DIM_INTAKE_LEVEL_QUESTIONS.INTAKE_LEVEL_DESC</t>
  </si>
  <si>
    <t>ANXIETY_LEVEL</t>
  </si>
  <si>
    <t>רמת חרדה</t>
  </si>
  <si>
    <t>AnxietyLevel</t>
  </si>
  <si>
    <t>LTRIM(RTRIM(ISNULL(AnxietyLevel,'לא ידוע')))</t>
  </si>
  <si>
    <t>ANXIETY_LEVEL_CODE</t>
  </si>
  <si>
    <t>קוד רמת חרדה</t>
  </si>
  <si>
    <t>LEFT JOIN between INTAKE AND DW_DIM_INTAKE_LEVEL_QUESTIONS
ON LTRIM(RTRIM(AnxietyLevel))=DW_DIM_INTAKE_LEVEL_QUESTIONS.INTAKE_LEVEL_DESC</t>
  </si>
  <si>
    <t>ACTIVITY_LEVEL</t>
  </si>
  <si>
    <t>מידת האקטיביות</t>
  </si>
  <si>
    <t>ActivityLevel</t>
  </si>
  <si>
    <t>LTRIM(RTRIM(ISNULL(ActivityLevel,'לא ידוע')))</t>
  </si>
  <si>
    <t>ACTIVITY_LEVEL_CODE</t>
  </si>
  <si>
    <t>קוד מידת האקטיביות</t>
  </si>
  <si>
    <t>LEFT JOIN between INTAKE AND DW_DIM_INTAKE_LEVEL_QUESTIONS
ON LTRIM(RTRIM(ActivityLevel))=DW_DIM_INTAKE_LEVEL_QUESTIONS.INTAKE_LEVEL_DESC</t>
  </si>
  <si>
    <t>UNDERSTANDING_LEVEL</t>
  </si>
  <si>
    <t>מידת ההבנה</t>
  </si>
  <si>
    <t>UnderstandingLevel</t>
  </si>
  <si>
    <t>LTRIM(RTRIM(ISNULL(UnderstandingLevel,'לא ידוע')))</t>
  </si>
  <si>
    <t>UNDERSTANDING_LEVEL_CODE</t>
  </si>
  <si>
    <t>קוד מידת ההבנה</t>
  </si>
  <si>
    <t>LEFT JOIN between INTAKE AND DW_DIM_INTAKE_LEVEL_QUESTIONS
ON LTRIM(RTRIM(UnderstandingLevel))=DW_DIM_INTAKE_LEVEL_QUESTIONS.INTAKE_LEVEL_DESC</t>
  </si>
  <si>
    <t>FULFILL_LIFE_PART_LEVEL</t>
  </si>
  <si>
    <t>ממלא תפקיד חיים</t>
  </si>
  <si>
    <t>FulfillLifePart</t>
  </si>
  <si>
    <t>LTRIM(RTRIM(ISNULL(FulfillLifePart,'לא ידוע')))</t>
  </si>
  <si>
    <t>FULFILL_LIFE_PART_LEVEL_CODE</t>
  </si>
  <si>
    <t>קוד ממלא תפקיד חיים</t>
  </si>
  <si>
    <t>LEFT JOIN between INTAKE AND DW_DIM_INTAKE_LEVEL_QUESTIONS
ON LTRIM(RTRIM(FulfillLifePart))=DW_DIM_INTAKE_LEVEL_QUESTIONS.INTAKE_LEVEL_DESC</t>
  </si>
  <si>
    <t>WILLINGNESS_TO_GET_HELP_LEVEL</t>
  </si>
  <si>
    <t>מידת הנכונות לקבל עזרה</t>
  </si>
  <si>
    <t>WillingnessToGetHelp</t>
  </si>
  <si>
    <t>LTRIM(RTRIM(ISNULL(WillingnessToGetHelp,'לא ידוע')))</t>
  </si>
  <si>
    <t>WILLINGNESS_TO_GET_HELP_LEVEL_CODE</t>
  </si>
  <si>
    <t>קוד מידת הנכונות לקבל עזרה</t>
  </si>
  <si>
    <t>LEFT JOIN between INTAKE AND DW_DIM_INTAKE_LEVEL_QUESTIONS
ON LTRIM(RTRIM(WillingnessToGetHelp))=DW_DIM_INTAKE_LEVEL_QUESTIONS.INTAKE_LEVEL_DESC</t>
  </si>
  <si>
    <t>FAMILY_SUPPORT_LEVEL</t>
  </si>
  <si>
    <t>התמיכה במשפחה</t>
  </si>
  <si>
    <t>SupportingInFamily</t>
  </si>
  <si>
    <t>LTRIM(RTRIM(ISNULL(SupportingInFamily,'לא ידוע')))</t>
  </si>
  <si>
    <t>FAMILY_SUPPORT_LEVEL_CODE</t>
  </si>
  <si>
    <t>קוד התמיכה במשפחה</t>
  </si>
  <si>
    <t>LEFT JOIN between INTAKE AND DW_DIM_INTAKE_LEVEL_QUESTIONS
ON LTRIM(RTRIM(SupportingInFamily))=DW_DIM_INTAKE_LEVEL_QUESTIONS.INTAKE_LEVEL_DESC</t>
  </si>
  <si>
    <t>CONSOLIDATION_IN_FAMILY_LEVEL</t>
  </si>
  <si>
    <t>הלכידות במשפחה</t>
  </si>
  <si>
    <t>ConsolidationInFamily</t>
  </si>
  <si>
    <t>LTRIM(RTRIM(ISNULL(ConsolidationInFamily,'לא ידוע')))</t>
  </si>
  <si>
    <t>CONSOLIDATION_IN_FAMILY_LEVEL_CODE</t>
  </si>
  <si>
    <t>קוד הלכידות במשפחה</t>
  </si>
  <si>
    <t>LEFT JOIN between INTAKE AND DW_DIM_INTAKE_LEVEL_QUESTIONS
ON LTRIM(RTRIM(ConsolidationInFamily))=DW_DIM_INTAKE_LEVEL_QUESTIONS.INTAKE_LEVEL_DESC</t>
  </si>
  <si>
    <t>COMMUNICATION_IN_FAMILY_LEVEL</t>
  </si>
  <si>
    <t>התקשרות במשפחה</t>
  </si>
  <si>
    <t>CommunicationInFamily</t>
  </si>
  <si>
    <t>LTRIM(RTRIM(ISNULL(CommunicationInFamily,'לא ידוע')))</t>
  </si>
  <si>
    <t>COMMUNICATION_IN_FAMILY_LEVEL_CODE</t>
  </si>
  <si>
    <t>קוד התקשרות במשפחה</t>
  </si>
  <si>
    <t>LEFT JOIN between INTAKE AND DW_DIM_INTAKE_LEVEL_QUESTIONS
ON LTRIM(RTRIM(CommunicationInFamily))=DW_DIM_INTAKE_LEVEL_QUESTIONS.INTAKE_LEVEL_DESC</t>
  </si>
  <si>
    <t>FLEXIBILITY_LIMIT_LEVEL</t>
  </si>
  <si>
    <t>גמישות הגבולות</t>
  </si>
  <si>
    <t>FlexibilityInLimit</t>
  </si>
  <si>
    <t>LTRIM(RTRIM(ISNULL(FlexibilityInLimit,'לא ידוע')))</t>
  </si>
  <si>
    <t>FLEXIBILITY_LIMIT_LEVEL_CODE</t>
  </si>
  <si>
    <t>קוד גמישות הגבולות</t>
  </si>
  <si>
    <t>LEFT JOIN between INTAKE AND DW_DIM_INTAKE_LEVEL_QUESTIONS
ON LTRIM(RTRIM(FlexibilityInLimit))=DW_DIM_INTAKE_LEVEL_QUESTIONS.INTAKE_LEVEL_DESC</t>
  </si>
  <si>
    <t>SUPPORT_IN_PARTNER_LEVEL</t>
  </si>
  <si>
    <t>תמיכה מבן/בת הזוג</t>
  </si>
  <si>
    <t>SupportingInPartner</t>
  </si>
  <si>
    <t>LTRIM(RTRIM(ISNULL(SupportingInPartner,'לא ידוע')))</t>
  </si>
  <si>
    <t>SUPPORT_IN_PARTNER_LEVEL_CODE</t>
  </si>
  <si>
    <t>קוד תמיכה מבן/בת הזוג</t>
  </si>
  <si>
    <t>LEFT JOIN between INTAKE AND DW_DIM_INTAKE_LEVEL_QUESTIONS
ON LTRIM(RTRIM(SupportingInPartner))=DW_DIM_INTAKE_LEVEL_QUESTIONS.INTAKE_LEVEL_DESC</t>
  </si>
  <si>
    <t>REARRANGE_AND_EFFICIENT_COPE_LEVEL</t>
  </si>
  <si>
    <t>מתארגנת מחדש בחלוקת תפקידים ומתמודדת ביעילות</t>
  </si>
  <si>
    <t>RearrangeAndEfficientCope</t>
  </si>
  <si>
    <t>LTRIM(RTRIM(ISNULL(RearrangeAndEfficientCope,'לא ידוע')))</t>
  </si>
  <si>
    <t>REARRANGE_AND_EFFICIENT_COPE_LEVEL_CODE</t>
  </si>
  <si>
    <t>קוד מתארגנת מחדש בחלוקת תפקידים ומתמודדת ביעילות</t>
  </si>
  <si>
    <t>LEFT JOIN between INTAKE AND DW_DIM_INTAKE_LEVEL_QUESTIONS
ON LTRIM(RTRIM(RearrangeAndEfficientCope))=DW_DIM_INTAKE_LEVEL_QUESTIONS.INTAKE_LEVEL_DESC</t>
  </si>
  <si>
    <t>EMOTIONALLY_ADAPTIVE_LEVEL</t>
  </si>
  <si>
    <t>מסתגלת מבחינה רגשית</t>
  </si>
  <si>
    <t>EmotionallyAdaptive</t>
  </si>
  <si>
    <t>LTRIM(RTRIM(ISNULL(EmotionallyAdaptive,'לא ידוע')))</t>
  </si>
  <si>
    <t>EMOTIONALLY_ADAPTIVE_LEVEL_CODE</t>
  </si>
  <si>
    <t>קוד מסתגלת מבחינה רגשית</t>
  </si>
  <si>
    <t>LEFT JOIN between INTAKE AND DW_DIM_INTAKE_LEVEL_QUESTIONS
ON LTRIM(RTRIM(EmotionallyAdaptive))=DW_DIM_INTAKE_LEVEL_QUESTIONS.INTAKE_LEVEL_DESC</t>
  </si>
  <si>
    <t>FAMILY_IN_ECONOMIC_DISTRESS_LEVEL</t>
  </si>
  <si>
    <t>המשפחה במצוקה כלכלית</t>
  </si>
  <si>
    <t>FamilyInEconomicDistress</t>
  </si>
  <si>
    <t>LTRIM(RTRIM(ISNULL(FamilyInEconomicDistress,'לא ידוע')))</t>
  </si>
  <si>
    <t>FAMILY_IN_ECONOMIC_DISTRESS_LEVEL_CODE</t>
  </si>
  <si>
    <t>קוד המשפחה במצוקה כלכלית</t>
  </si>
  <si>
    <t>LEFT JOIN between INTAKE AND DW_DIM_INTAKE_LEVEL_QUESTIONS
ON LTRIM(RTRIM(FamilyInEconomicDistress))=DW_DIM_INTAKE_LEVEL_QUESTIONS.INTAKE_LEVEL_DESC</t>
  </si>
  <si>
    <t>FAMILY_OVER_PROTECTED_LEVEL</t>
  </si>
  <si>
    <t>המשפחה מגינת יתר</t>
  </si>
  <si>
    <t>FamilyIsOverProtected</t>
  </si>
  <si>
    <t>LTRIM(RTRIM(ISNULL(FamilyIsOverProtected,'לא ידוע')))</t>
  </si>
  <si>
    <t>FAMILY_OVER_PROTECTED_LEVEL_CODE</t>
  </si>
  <si>
    <t>קוד המשפחה מגינת יתר</t>
  </si>
  <si>
    <t>LEFT JOIN between INTAKE AND DW_DIM_INTAKE_LEVEL_QUESTIONS
ON LTRIM(RTRIM(FamilyIsOverProtected))=DW_DIM_INTAKE_LEVEL_QUESTIONS.INTAKE_LEVEL_DESC</t>
  </si>
  <si>
    <t>FAMILY_IN_CRISIS_LEVEL</t>
  </si>
  <si>
    <t>המשפחה במשבר</t>
  </si>
  <si>
    <t>FamilyInCrisis</t>
  </si>
  <si>
    <t>LTRIM(RTRIM(ISNULL(FamilyInCrisis,'לא ידוע')))</t>
  </si>
  <si>
    <t>FAMILY_IN_CRISIS_LEVEL_CODE</t>
  </si>
  <si>
    <t>קוד המשפחה במשבר</t>
  </si>
  <si>
    <t>LEFT JOIN between INTAKE AND DW_DIM_INTAKE_LEVEL_QUESTIONS
ON LTRIM(RTRIM(FamilyInCrisis))=DW_DIM_INTAKE_LEVEL_QUESTIONS.INTAKE_LEVEL_DESC</t>
  </si>
  <si>
    <t>READY_TO_GET_HELP_LEVEL</t>
  </si>
  <si>
    <t>מוכנה להיעזר בגורמים מבחוץ</t>
  </si>
  <si>
    <t>ReadyToGetHelp</t>
  </si>
  <si>
    <t>LTRIM(RTRIM(ISNULL(ReadyToGetHelp,'לא ידוע')))</t>
  </si>
  <si>
    <t>READY_TO_GET_HELP_LEVEL_CODE</t>
  </si>
  <si>
    <t>קוד מוכנה להיעזר בגורמים מבחוץ</t>
  </si>
  <si>
    <t>LEFT JOIN between INTAKE AND DW_DIM_INTAKE_LEVEL_QUESTIONS
ON LTRIM(RTRIM(ReadyToGetHelp))=DW_DIM_INTAKE_LEVEL_QUESTIONS.INTAKE_LEVEL_DESC</t>
  </si>
  <si>
    <t>KNOWLEDGE_ABOUT_THE_DISEASE_LEVEL</t>
  </si>
  <si>
    <t>רמת הידע על המחלה והטיפול בה</t>
  </si>
  <si>
    <t>KnowledgeAboutDisease</t>
  </si>
  <si>
    <t>LTRIM(RTRIM(ISNULL(KnowledgeAboutDisease,'לא ידוע')))</t>
  </si>
  <si>
    <t>KNOWLEDGE_ABOUT_THE_DISEASE_LEVEL_CODE</t>
  </si>
  <si>
    <t>קוד רמת הידע על המחלה והטיפול בה</t>
  </si>
  <si>
    <t>LEFT JOIN between INTAKE AND DW_DIM_INTAKE_LEVEL_QUESTIONS
ON LTRIM(RTRIM(KnowledgeAboutDisease))=DW_DIM_INTAKE_LEVEL_QUESTIONS.INTAKE_LEVEL_DESC</t>
  </si>
  <si>
    <t>RESPONSIBLE_FOR_TREATMENT_LEVEL</t>
  </si>
  <si>
    <t>נטילת האחריות על הטיפול במחלה</t>
  </si>
  <si>
    <t>ResponsibleForTreatment</t>
  </si>
  <si>
    <t>LTRIM(RTRIM(ISNULL(ResponsibleForTreatment,'לא ידוע')))</t>
  </si>
  <si>
    <t>RESPONSIBLE_FOR_TREATMENT_LEVEL_CODE</t>
  </si>
  <si>
    <t>קוד נטילת האחריות על הטיפול במחלה</t>
  </si>
  <si>
    <t>LEFT JOIN between INTAKE AND DW_DIM_INTAKE_LEVEL_QUESTIONS
ON LTRIM(RTRIM(ResponsibleForTreatment))=DW_DIM_INTAKE_LEVEL_QUESTIONS.INTAKE_LEVEL_DESC</t>
  </si>
  <si>
    <t>READY_FOR_CHANGE_IN_LIFESTYLE_LEVEL</t>
  </si>
  <si>
    <t>מוכנות לשינויים באורח החיים</t>
  </si>
  <si>
    <t>ReadyForChangeInLifestyle</t>
  </si>
  <si>
    <t>LTRIM(RTRIM(ISNULL(ReadyForChangeInLifestyle,'לא ידוע')))</t>
  </si>
  <si>
    <t>READY_FOR_CHANGE_IN_LIFESTYLE_LEVEL_CODE</t>
  </si>
  <si>
    <t>קוד מוכנות לשינויים באורח החיים</t>
  </si>
  <si>
    <t>LEFT JOIN between INTAKE AND DW_DIM_INTAKE_LEVEL_QUESTIONS
ON LTRIM(RTRIM(ReadyForChangeInLifestyle))=DW_DIM_INTAKE_LEVEL_QUESTIONS.INTAKE_LEVEL_DESC</t>
  </si>
  <si>
    <t>DAILY_DISTURBANCE_BY_DISEASE_LEVEL</t>
  </si>
  <si>
    <t>מידת ההפרעה של המחלה על חיי היום יום</t>
  </si>
  <si>
    <t>DailyDisturbanceByDisease</t>
  </si>
  <si>
    <t>LTRIM(RTRIM(ISNULL(DailyDisturbanceByDisease,'לא ידוע')))</t>
  </si>
  <si>
    <t>DAILY_DISTURBANCE_BY_DISEASE_LEVEL_CODE</t>
  </si>
  <si>
    <t>קוד מידת ההפרעה של המחלה על חיי היום יום</t>
  </si>
  <si>
    <t>LEFT JOIN between INTAKE AND DW_DIM_INTAKE_LEVEL_QUESTIONS
ON LTRIM(RTRIM(DailyDisturbanceByDisease))=DW_DIM_INTAKE_LEVEL_QUESTIONS.INTAKE_LEVEL_DESC</t>
  </si>
  <si>
    <t>STRESS_FLOWED_BY_LIFESTYLE_LEVEL</t>
  </si>
  <si>
    <t>מידת הלחץ הנובע מאורח החיים</t>
  </si>
  <si>
    <t>StressFlowedByLifestyle</t>
  </si>
  <si>
    <t>LTRIM(RTRIM(ISNULL(StressFlowedByLifestyle,'לא ידוע')))</t>
  </si>
  <si>
    <t>STRESS_FLOWED_BY_LIFESTYLE_LEVEL_CODE</t>
  </si>
  <si>
    <t>קוד מידת הלחץ הנובע מאורח החיים</t>
  </si>
  <si>
    <t>LEFT JOIN between INTAKE AND DW_DIM_INTAKE_LEVEL_QUESTIONS
ON LTRIM(RTRIM(StressFlowedByLifestyle))=DW_DIM_INTAKE_LEVEL_QUESTIONS.INTAKE_LEVEL_DESC</t>
  </si>
  <si>
    <t>COPING_WITH_STRESS_LEVEL</t>
  </si>
  <si>
    <t>יכולת להתמודדות עם מצבי לחץ</t>
  </si>
  <si>
    <t>CopingWithStress</t>
  </si>
  <si>
    <t>LTRIM(RTRIM(ISNULL(CopingWithStress,'לא ידוע')))</t>
  </si>
  <si>
    <t>COPING_WITH_STRESS_LEVEL_CODE</t>
  </si>
  <si>
    <t>קוד יכולת להתמודדות עם מצבי לחץ</t>
  </si>
  <si>
    <t>LEFT JOIN between INTAKE AND DW_DIM_INTAKE_LEVEL_QUESTIONS
ON LTRIM(RTRIM(CopingWithStress))=DW_DIM_INTAKE_LEVEL_QUESTIONS.INTAKE_LEVEL_DESC</t>
  </si>
  <si>
    <t>MONTHLY_MEETING_FREQUENCY</t>
  </si>
  <si>
    <t>תדירות מפגשים בחודש</t>
  </si>
  <si>
    <t>MeetingFrequency</t>
  </si>
  <si>
    <t>ISNULL(I.MeetingFrequency,0)</t>
  </si>
  <si>
    <t>UPDATE_VERSION</t>
  </si>
  <si>
    <t>timestamp</t>
  </si>
  <si>
    <t>מחולל זיהוי עדכון רשומה (ברמת DB)</t>
  </si>
  <si>
    <t>UPSERT</t>
  </si>
  <si>
    <t>עדכון אינקרמנטלי של נתונים חדשים בלבד לפי מנגנון CDC על הטבלאות המשתתפות בתהליך</t>
  </si>
  <si>
    <t>RECID=171</t>
  </si>
  <si>
    <t>SELECT top 1000 I.SourceRowID AS INTAKE_ID,    
    LTRIM(RTRIM(ISNULL(I.ReferralFactor,'לא ידוע'))) AS REFERRAL_FACTOR,
    ISNULL(DW_DIM_REFERRAL_FACTOR.REFERRAL_FACTOR_CODE,-1) AS REFERRAL_FACTOR_CODE,
    LTRIM(RTRIM(ISNULL(I.ReferralReason,'לא ידוע'))) AS REFERRAL_REASON,
    I.CREATEAT AS INTAKE_DATETIME,
    I.CREATEDID AS EMP_ID,
    I.LOCATION AS TERMINAL_ID,
    I.PatientID AS PATINET_ID,
    CAST(P.IdentityNumber AS BIGINT) AS CUSTOMER_ID,
    CASE WHEN LEN(P.IdentityNumber)=10 THEN LEFT(P.IdentityNumber,1) ELSE ISNULL(P.IdentityCode,'0') END AS CUSTOMER_CODE,
    I.RelationToPatient AS RELATION_TO_CUSTOMER,
    ISNULL(DW_DIM_RELATION_TO_CUSTOMER.RELATION_TO_CUSTOMER_CODE,-1) AS RELATION_TO_CUSTOMER_CODE,    
       CASE WHEN I.IsLonely ='כן' THEN 1 ELSE 0 END AS LONLEY_CUST_IND,
    CASE WHEN I.ManyProblemInFamily ='כן' THEN 1 ELSE 0 END AS MANY_PROBLEMS_IN_FAMILY_IND,
    CASE WHEN I.EfficientCopeWithCrisis ='כן' THEN 1 ELSE 0 END AS EFFICIENT_COPE_WITH_CRISIS_FAMILY_IND,     
    CASE WHEN LTRIM(RTRIM(I.IsViolenceInFamily)) ='כן' THEN 1 ELSE 0 END AS VIOLENCE_IN_FAMILY_QUESTIONING_IND,
    LTRIM(RTRIM(ISNULL(I.Active,'לא ידוע'))) AS CUST_ACTIVITY_LEVEL,
    ISNULL(DW_DIM_INTAKE_LEVEL_QUESTIONS.INTAKE_LEVEL_CODE,-1) AS CUST_ACTIVITY_LEVEL_CODE,
    LTRIM(RTRIM(ISNULL(I.Optimistic,'לא ידוע'))) AS CUST_OPTIMISTIC_LEVEL,
    1 AS CUST_OPTIMISTIC_LEVEL_CODE,
    LTRIM(RTRIM(ISNULL(I.InternalFocus,'לא ידוע'))) AS INTERNAL_FOCUS_ABILITY_LEVEL,
    1 AS INTERNAL_FOCUS_ABILITY_LEVEL_CODE,
    LTRIM(RTRIM(ISNULL(I.Independent,'לא ידוע'))) AS CUST_INDEPENDENCE_LEVEL,
    1 AS CUST_INDEPENDENCE_LEVE_CODE,
    LTRIM(RTRIM(ISNULL(I.Friendly,'לא ידוע'))) AS CUST_SOCIAL_ABILITY_LEVEL,
    1 AS CUST_SOCIAL_ABILITY_LEVEL_CODE,
    LTRIM(RTRIM(ISNULL(I.AbilityToBeAssisted,'לא ידוע'))) AS CUST_ABILITY_TO_BE_ASSISTED_LEVEL,
    1 AS CUST_ABILITY_TO_BE_ASSISTED_LEVEL_CODE,
    LTRIM(RTRIM(ISNULL(I.Flexible,'לא ידוע'))) AS CUST_FLEXIBILITY_LEVEL,
    1 AS CUST_FLEXIBILITY_LEVEL_CODE,
    LTRIM(RTRIM(ISNULL(I.StableInWork ,'לא ידוע')))AS CUST_WORK_STABILITY_LEVEL,
    1 AS CUST_WORK_STABILITY_LEVEL_CODE,
    LTRIM(RTRIM(ISNULL(I.FunctionalIndependenceInOther,'לא ידוע'))) AS FUNCTIONAL_INDEPENDENCE_IN_OTHER_LEVEL,
    1 AS FUNCTIONAL_INDEPENDENCE_IN_OTHER_LEVEL_CODE,
    LTRIM(RTRIM(ISNULL(I.OptimismHopeLevel,'לא ידוע'))) AS OPTIMISM_HOPE_LEVEL,
    1 AS OPTIMISM_HOPE_LEVEL_CODE,
    LTRIM(RTRIM(ISNULL(I.Motivation,'לא ידוע'))) AS CUST_MOTIVATION_LEVEL,
    1 AS CUST_MOTIVATION_LEVEL_CODE,
    LTRIM(RTRIM(ISNULL(I.AnxietyLevel,'לא ידוע'))) AS ANXIETY_LEVEL,
    1 AS ANXIETY_LEVEL_CODE,
    LTRIM(RTRIM(ISNULL(I.ActivityLevel,'לא ידוע'))) AS ACTIVITY_LEVEL,
    1 AS ACTIVITY_LEVEL_CODE,
    LTRIM(RTRIM(ISNULL(I.UnderstandingLevel,'לא ידוע'))) AS UNDERSTANDING_LEVEL,
    1 AS UNDERSTANDING_LEVEL_CODE,
    LTRIM(RTRIM(ISNULL(I.FulfillLifePart,'לא ידוע'))) AS FULFILL_LIFE_PART_LEVEL,
    1 AS FULFILL_LIFE_PART_LEVEL_CODE,
    LTRIM(RTRIM(ISNULL(I.WillingnessToGetHelp,'לא ידוע'))) AS WILLINGNESS_TO_GET_HELP_LEVEL,
    1 AS WILLINGNESS_TO_GET_HELP_LEVEL_CODE,    
    LTRIM(RTRIM(ISNULL(I.SupportingInFamily,'לא ידוע'))) AS FAMILY_SUPPORT_LEVEL,
    1 AS FAMILY_SUPPORT_LEVEL_CODE,
    LTRIM(RTRIM(ISNULL(I.ConsolidationInFamily,'לא ידוע'))) AS CONSOLIDATION_IN_FAMILY_LEVEL,
    1 AS CONSOLIDATION_IN_FAMILY_LEVEL_CODE,    
    LTRIM(RTRIM(ISNULL(I.CommunicationInFamily,'לא ידוע'))) AS  COMMUNICATION_IN_FAMILY_LEVEL,
    1 AS COMMUNICATION_IN_FAMILY_LEVEL_CODE,
    LTRIM(RTRIM(ISNULL(I.FlexibilityInLimit,'לא ידוע'))) AS FLEXIBILITY_LIMIT_LEVEL,
    1 AS FLEXIBILITY_LIMIT_LEVEL_CODE,
    LTRIM(RTRIM(ISNULL(I.SupportingInPartner,'לא ידוע'))) AS SUPPORT_IN_PARTNER_LEVEL,
    1 AS SUPPORT_IN_PARTNER_CODE_LEVEL,
    LTRIM(RTRIM(ISNULL(I.RearrangeAndEfficientCope,'לא ידוע'))) AS REARRANGE_AND_EFFICIENT_COPE_LEVEL,
    1 AS REARRANGE_AND_EFFICIENT_COPE_LEVEL_CODE,
    LTRIM(RTRIM(ISNULL(I.EmotionallyAdaptive,'לא ידוע'))) AS EMOTIONALLY_ADAPTIVE_LEVEL,
    1 AS EMOTIONALLY_ADAPTIVE_LEVEL_CODE, 
    LTRIM(RTRIM(ISNULL(I.FamilyInEconomicDistress,'לא ידוע'))) AS FAMILY_IN_ECONOMIC_DISTRESS_LEVEL,
    1 AS FAMILY_IN_ECONOMIC_DISTRESS_LEVEL_CODE,
    LTRIM(RTRIM(ISNULL(I.FamilyIsOverProtected,'לא ידוע'))) AS FAMILY_OVER_PROTECTED_LEVEL,
    1 AS FAMILY_OVER_PROTECTED_LEVEL_CODE,
    LTRIM(RTRIM(ISNULL(I.FamilyInCrisis,'לא ידוע'))) AS FAMILY_IN_CRISIS_LEVEL,
    1 AS FAMILY_IN_CRISIS_LEVEL_CODE,
    LTRIM(RTRIM(ISNULL(I.ReadyToGetHelp,'לא ידוע'))) AS READY_TO_GET_HELP_LEVEL,
    1 AS READY_TO_GET_HELP_LEVEL_CODE,
    LTRIM(RTRIM(ISNULL(I.KnowledgeAboutDisease,'לא ידוע'))) AS KNOWLEDGE_ABOUT_THE_DISEASE_LEVEL,
    1 AS KNOWLEDGE_ABOUT_THE_DISEASE_LEVEL_CODE,
    LTRIM(RTRIM(ISNULL(I.ResponsibleForTreatment,'לא ידוע'))) AS RESPONSIBLE_FOR_TREATMENT_LEVEL,
    1 AS RESPONSIBLE_FOR_TREATMENT_LEVEL_CODE,
    LTRIM(RTRIM(ISNULL(I.ReadyForChangeInLifestyle,'לא ידוע'))) AS READY_FOR_CHANGE_IN_LIFESTYLE_LEVEL,
    1 AS READY_FOR_CHANGE_IN_LIFESTYLE_LEVEL_CODE,
    LTRIM(RTRIM(ISNULL(I.DailyDisturbanceByDisease,'לא ידוע'))) AS DAILY_DISTURBANCE_BY_DISEASE_LEVEL,
    1 AS DAILY_DISTURBANCE_BY_DISEASE_LEVEL_CODE,
    LTRIM(RTRIM(ISNULL(I.StressFlowedByLifestyle,'לא ידוע'))) AS STRESS_FLOWED_BY_LIFESTYLE_LEVEL,
    1 AS STRESS_FLOWED_BY_LIFESTYLE_LEVEL_CODE,
    LTRIM(RTRIM(ISNULL(I.CopingWithStress,'לא ידוע'))) AS COPING_WITH_STRESS_LEVEL,
    1 AS COPING_WITH_STRESS_LEVEL_CODE,  
    ISNULL(I.MeetingFrequency,0) AS MONTHLY_MEETING_FREQUENCY
FROM Anamnesis.Intake I
left join Administrative.Patient P ON I.PatientID=P.PatientID
LEFT JOIN (SELECT -1 AS RELATION_TO_CUSTOMER_CODE,
    'לא ידוע' AS RELATION_TO_CUSTOMER_DESC
UNION
SELECT T.ENTNO AS RELATION_TO_CUSTOMER_CODE,
    T.ENTTEXT AS RELATION_TO_CUSTOMER_DESC
FROM Dictionary.TOKENS_DIC_CLI_DATA T
--WHERE T.ENTTEXT ='חולה'
WHERE T.TBLID=1802
AND T.ENTNO&gt;0) AS DW_DIM_RELATION_TO_CUSTOMER ON I.RelationToPatient=DW_DIM_RELATION_TO_CUSTOMER.RELATION_TO_CUSTOMER_DESC
LEFT JOIN (SELECT -1 AS REFERRAL_FACTOR_CODE,
    'לא ידוע' AS REFERRAL_FACTOR_DESC,
    'לא ידוע' AS REFERRAL_FACTOR_FULL_DESC
UNION
SELECT T.ENTFLD1 AS REFERRAL_FACTOR_CODE,
    SUBSTRING(T.ENTTEXT,1,CHARINDEX('.',T.ENTTEXT,0)-1) AS REFERRAL_FACTOR_DESC,
    T.ENTTEXT  AS REFERRAL_FACTOR_FULL_DESC
FROM Dictionary.TOKENS_DIC_CLI_DATA T
WHERE T.TBLID=1807
AND T.ENTNO&gt;0) AS DW_DIM_REFERRAL_FACTOR ON CASE WHEN I.ReferralFactor NOT LIKE '%.%' THEN I.ReferralFactor ELSE SUBSTRING(I.ReferralFactor,1,CHARINDEX('. @',I.ReferralFactor,0)-1) END=DW_DIM_REFERRAL_FACTOR.REFERRAL_FACTOR_DESC
LEFT JOIN (SELECT -1 AS INTAKE_LEVEL_CODE,
    'לא ידוע' AS INTAKE_LEVEL_DESC
UNION
SELECT 1 AS INTAKE_LEVEL_CODE,
    'מעטה' AS INTAKE_LEVEL_DESC
UNION
SELECT 2 AS INTAKE_LEVEL_CODE,
    'בינונית' AS INTAKE_LEVEL_DESC
UNION
SELECT 3 AS INTAKE_LEVEL_CODE,
    'רבה' AS INTAKE_LEVEL_DESC) AS DW_DIM_INTAKE_LEVEL_QUESTIONS ON LTRIM(RTRIM(I.Active))=DW_DIM_INTAKE_LEVEL_QUESTIONS.INTAKE_LEVEL_DESC
WHERE I.RECID=171</t>
  </si>
  <si>
    <t>DW_FACT_INTAKE</t>
  </si>
  <si>
    <t>HR_EMP_KEY_FK</t>
  </si>
  <si>
    <t>מפתח זר נותן שירות שיצר את הגיליון</t>
  </si>
  <si>
    <t>FK</t>
  </si>
  <si>
    <t>DW_DIM_HR_EMP_KEYS</t>
  </si>
  <si>
    <t>HR_EMP_KEY_PK</t>
  </si>
  <si>
    <t>LEFT JOIN  DW_HR..DW_DIM_HR_EMP_KEYS K 
ON EMP_NUMBER=K.EMP_NUMBER
AND POSITION_CODE=K.POSITION_CODE
AND CAST(INTAKE_DATETIME AS DATE) BETWEEN K.BEGIN_DATE AND K.END_DATE</t>
  </si>
  <si>
    <t>ASSIGN_DOC_FK</t>
  </si>
  <si>
    <t>מפתח זר רשומת רופא משויך לחבר בעת יצירת הגיליון</t>
  </si>
  <si>
    <t>1. LEFT JOIN BETWEEN DW_FULL_INTAKE I AND Dw_DIM..DIM_ASSIGN_CUSTOMER_TO_PHISICIAN AC
ON I.CUSTOMER_ID=AC.CUSTOMER_ID
AND I.CUSTOMER_ID_CODE=AC.CUSTOMER_CODE
AND I.INTAKE_DATETIME BETWEEN CAST(CAST(AC.START_DATE AS VARCHAR) AS DATE) AND CAST(CAST(AC.END_DATE AS VARCHAR) AS DATE)
2. LEFT JOIN BETWEEN Dw_DIM..DIM_ASSIGN_CUSTOMER_TO_PHISICIAN AC AND DW_HR..DW_DIM_HR_EMP_KEYS K
ON AC.PERSONNEL_NUMBER=K.EMP_NUMBER AND AC.POSITION_ID=K.POSITION_CODE
AND I.INTAKE_DATETIME BETWEEN K.BEGIN_DATE AND K.END_DATE</t>
  </si>
  <si>
    <t>CUSTOMER_FK</t>
  </si>
  <si>
    <t>מפתח זר רשומת חבר</t>
  </si>
  <si>
    <t>DW_DIM_CUSTOMERS</t>
  </si>
  <si>
    <t>CUSTOMER_PK</t>
  </si>
  <si>
    <t xml:space="preserve">CUSTOMER_ID=CUSTOMER_ID
CUSTOMER_CODE=CUSTOMER_CODE
START_DATE &lt;= INTAKE_DATETIME
END_DATE &gt;= INTAKE_DATETIME
</t>
  </si>
  <si>
    <t>CUSTOMER_AGE</t>
  </si>
  <si>
    <t>גיל חבר</t>
  </si>
  <si>
    <t>------------</t>
  </si>
  <si>
    <t>CUSTOMER_ID=CUSTOMER_ID
CUSTOMER_CODE=CUSTOMER_CODE
START_DATE &lt;= INTAKE_DATETIME
END_DATE &gt;= INTAKE_DATETIME
SELECT IIF( 
DATEDIFF(DD,DATEADD(YY,DATEDIFF(YY,BIRTH_DATE_DT,INTAKE_DATETIME),BIRTH_DATE_DT),INTAKE_DATETIME) &gt;= 0, 
DATEDIFF(YY,BIRTH_DATE_DT,INTAKE_DATETIME), 
DATEDIFF(YY,BIRTH_DATE_DT,INTAKE_DATETIME) - 1 
)</t>
  </si>
  <si>
    <t>DW_DIM_CUSTOMER_AGE_GROUP</t>
  </si>
  <si>
    <t>קוד אקטיבי</t>
  </si>
  <si>
    <t>CUST_INDEPENDENCE_LEVE_CODE</t>
  </si>
  <si>
    <t>SUPPORT_IN_PARTNER_CODE_LEVEL</t>
  </si>
  <si>
    <t>עדכון אינקרמנטלי של נתונים חדשים בלבד לפי שדה UPDATE_VERSION בטבלת המקור</t>
  </si>
  <si>
    <t>WHERE DW_DIM..DW_DIM_CUSTOMERS.FAKE_ID=0</t>
  </si>
  <si>
    <t>DW_FULL_INTAKE_CUST_RESIDENCE</t>
  </si>
  <si>
    <t>טבלת המדדים המכילה את פרטי אנשי הקשר של החבר אותם מילא העו"ס במסגרת שאלון ה Intake</t>
  </si>
  <si>
    <t>מסד נתונים: DW_SOCIAL_WORK</t>
  </si>
  <si>
    <t>Residence</t>
  </si>
  <si>
    <t>LINE_NUMBER</t>
  </si>
  <si>
    <t>מספר שורה</t>
  </si>
  <si>
    <t>LineNumber</t>
  </si>
  <si>
    <t>RESIDENCE</t>
  </si>
  <si>
    <t>varchar (800)</t>
  </si>
  <si>
    <t>מקום מגורים</t>
  </si>
  <si>
    <t>FLOOR_NUM</t>
  </si>
  <si>
    <t>קומה</t>
  </si>
  <si>
    <t>Floor</t>
  </si>
  <si>
    <t>left join SignificantPerson t and DW_DIM_RELATION_TO_CUST
ON T.Relationship=DW_DIM_RELATION_TO_CUST.RELATION_TO_CUST_DESC</t>
  </si>
  <si>
    <t>NUMBER_OF_STAIRS</t>
  </si>
  <si>
    <t>מספר מדרגות</t>
  </si>
  <si>
    <t>Default Value -99</t>
  </si>
  <si>
    <t>StepNumber</t>
  </si>
  <si>
    <t>ELAVATOR_IND</t>
  </si>
  <si>
    <t>האם יש מעלית?</t>
  </si>
  <si>
    <t>IsElevator</t>
  </si>
  <si>
    <t>CASE WHEN IsElevator='כן' THEN 1 ELSE 0 END</t>
  </si>
  <si>
    <t>CUST_LIVE_WITH</t>
  </si>
  <si>
    <t>varchar(200)</t>
  </si>
  <si>
    <t>גר עם</t>
  </si>
  <si>
    <t>LiveWith</t>
  </si>
  <si>
    <t>CUST_APARTMENT_OWNER</t>
  </si>
  <si>
    <t>בעלות דירה</t>
  </si>
  <si>
    <t>Ownership</t>
  </si>
  <si>
    <t>REMARKS</t>
  </si>
  <si>
    <t>varchar(500)</t>
  </si>
  <si>
    <t>Remark</t>
  </si>
  <si>
    <t>SELECT T.SourceRowID AS INTAKE_ID,
    T.LineNumber AS LINE_NUMBER,
    ISNULL(T.Residence,'לא ידוע') AS RESIDENCE,
    ISNULL(T.Floor,-99) AS FLOOR_NUM,
    ISNULL(T.StepNumber,-1) AS NUMBER_OF_STAIRS,
    CASE WHEN T.IsElevator='כן' THEN 1 ELSE 0 END AS ELAVATOR_IND,
    ISNULL(t.LiveWith,'לא ידוע') as CUST_LIVE_WITH,
    ISNULL(T.Ownership,'לא ידוע') AS CUST_APARTMENT_OWNER,
    ISNULL(T.Remark,'לא ידוע') AS REMARKS
FROM Anamnesis.Residence T</t>
  </si>
  <si>
    <t>DW_FACT_INTAKE_CUST_RESIDENCE</t>
  </si>
  <si>
    <t>טבלה</t>
  </si>
  <si>
    <t>שדה - טכני</t>
  </si>
  <si>
    <t>שדה - מתורגם</t>
  </si>
  <si>
    <t>בשימוש ב Full</t>
  </si>
  <si>
    <t>בשימוש במודל</t>
  </si>
  <si>
    <t>Anamnesis</t>
  </si>
  <si>
    <t>זיהוי מטופל</t>
  </si>
  <si>
    <t>WrittenDate</t>
  </si>
  <si>
    <t>תאריך רישום</t>
  </si>
  <si>
    <t>OperatorName</t>
  </si>
  <si>
    <t>שם מבצע</t>
  </si>
  <si>
    <t>קרבה לחולה</t>
  </si>
  <si>
    <t>גורם מפנה</t>
  </si>
  <si>
    <t>TreatedBy</t>
  </si>
  <si>
    <t>רופא מטפל</t>
  </si>
  <si>
    <t>Occupation</t>
  </si>
  <si>
    <t>תעסוקה</t>
  </si>
  <si>
    <t>Education</t>
  </si>
  <si>
    <t>השכלה</t>
  </si>
  <si>
    <t>MedicalSummary</t>
  </si>
  <si>
    <t>סיכום פרטים סוציאליים ורפואיים משמעותיים</t>
  </si>
  <si>
    <t>ViolenceInFamily</t>
  </si>
  <si>
    <t>פירוט תשאול אלימות</t>
  </si>
  <si>
    <t>ActiveRemark</t>
  </si>
  <si>
    <t>אקטיבי (הערות)</t>
  </si>
  <si>
    <t>OptimisticRemark</t>
  </si>
  <si>
    <t>אופטימי (הערות)</t>
  </si>
  <si>
    <t>InternalFocusRemark</t>
  </si>
  <si>
    <t>בעל מיקוד שליטה פנימי (הערות)</t>
  </si>
  <si>
    <t>IndependentRemark</t>
  </si>
  <si>
    <t>עצמאי (הערות)</t>
  </si>
  <si>
    <t>FriendlyRemark</t>
  </si>
  <si>
    <t>חברותי (הערות)</t>
  </si>
  <si>
    <t>AbilityToBeAssistedRemark</t>
  </si>
  <si>
    <t>בעל יכולת להיעזר (הערות)</t>
  </si>
  <si>
    <t>FlexibleRemark</t>
  </si>
  <si>
    <t>גמיש (הערות)</t>
  </si>
  <si>
    <t>StableInWorkRemark</t>
  </si>
  <si>
    <t>יציב בעבודה (הערות)</t>
  </si>
  <si>
    <t>PersonalCharacteristicBeforeDisease</t>
  </si>
  <si>
    <t>הערות נוספות - מאפיינים אישיים לפני מחלה</t>
  </si>
  <si>
    <t>FunctionalIndependenceInOtherRemark</t>
  </si>
  <si>
    <t>מידת התלות התיפקודית בזולת (הערות)</t>
  </si>
  <si>
    <t>OptimismHopeLevelRemark</t>
  </si>
  <si>
    <t>רמת תקווה אופטימית (הערות)</t>
  </si>
  <si>
    <t>MotivationRemark</t>
  </si>
  <si>
    <t>מוטיביציה (הערות)</t>
  </si>
  <si>
    <t>AnxietyLevelRemark</t>
  </si>
  <si>
    <t>רמת חרדה (הערות)</t>
  </si>
  <si>
    <t>ActivityLevelRemark</t>
  </si>
  <si>
    <t>מידת האקטיביות (הערות)</t>
  </si>
  <si>
    <t>UnderstandingLevelRemark</t>
  </si>
  <si>
    <t>מידת ההבנה (הערות)</t>
  </si>
  <si>
    <t>FulfillLifePartRemark</t>
  </si>
  <si>
    <t>ממלא תפקיד חיים (הערות)</t>
  </si>
  <si>
    <t>WillingnessToGetHelpRemark</t>
  </si>
  <si>
    <t>מידת הנכונות לקבל עזרה (הערות)</t>
  </si>
  <si>
    <t>CopingStyle</t>
  </si>
  <si>
    <t>הערות נוספות - סגנון התמודדות</t>
  </si>
  <si>
    <t>מטופל בודד ללא משפחה</t>
  </si>
  <si>
    <t>LonelyRemark</t>
  </si>
  <si>
    <t>מטופל בודד ללא משפחה (הערות)</t>
  </si>
  <si>
    <t>ManyProblemInFamilyRemark</t>
  </si>
  <si>
    <t>משפחה מרובת בעיות (הערות)</t>
  </si>
  <si>
    <t>EfficientCopeWithCrisisRemark</t>
  </si>
  <si>
    <t>משפחה שהתמודדה ביעילות עם משברים (הערות)</t>
  </si>
  <si>
    <t>SupportingInFamilyRemark</t>
  </si>
  <si>
    <t>התמיכה במשפחה (הערות)</t>
  </si>
  <si>
    <t>ConsolidationInFamilyRemark</t>
  </si>
  <si>
    <t>הלכידות במשפחה (הערות)</t>
  </si>
  <si>
    <t>CommunicationInFamilyRemark</t>
  </si>
  <si>
    <t>התקשרות במשפחה (הערות)</t>
  </si>
  <si>
    <t>FlexibilityInLimitRemark</t>
  </si>
  <si>
    <t>גמישות הגבולות (הערות)</t>
  </si>
  <si>
    <t>SupportingInPartnerRemark</t>
  </si>
  <si>
    <t>תמיכה מבן/בת הזוג (הערות)</t>
  </si>
  <si>
    <t>FamilyCharacteristic</t>
  </si>
  <si>
    <t>הערות נוספות - מאפיינים משפחתיים</t>
  </si>
  <si>
    <t>RearrangeAndEfficientCopeRemark</t>
  </si>
  <si>
    <t>מתארגנת מחדש בחלוקת תפקידים ומתמודדת ביעילות (הערות)</t>
  </si>
  <si>
    <t>EmotionallyAdaptiveRemark</t>
  </si>
  <si>
    <t>מסתגלת מבחינה רגשית (הערות)</t>
  </si>
  <si>
    <t>FamilyInEconomicDistressRemark</t>
  </si>
  <si>
    <t>המשפחה במצוקה כלכלית (הערות)</t>
  </si>
  <si>
    <t>FamilyIsOverProtectedRemark</t>
  </si>
  <si>
    <t>המשפחה מגינת יתר (הערות)</t>
  </si>
  <si>
    <t>FamilyInCrisisRemark</t>
  </si>
  <si>
    <t>המשפחה במשבר (הערות)</t>
  </si>
  <si>
    <t>ReadyToGetHelpRemark</t>
  </si>
  <si>
    <t>מוכנה להיעזר בגורמים מבחוץ (הערות)</t>
  </si>
  <si>
    <t>FamilyCopingWay</t>
  </si>
  <si>
    <t>הערות נוספות - דרכי התמודדות של המשפחה</t>
  </si>
  <si>
    <t>KnowledgeAboutDiseaseRemark</t>
  </si>
  <si>
    <t>רמת הידע על המחלה והטיפול בה (פירוט)</t>
  </si>
  <si>
    <t>ResponsibleForTreatmentRemark</t>
  </si>
  <si>
    <t>נטילת האחריות על הטיפול במחלה (פירוט)</t>
  </si>
  <si>
    <t>ReadyForChangeInLifestyleRemark</t>
  </si>
  <si>
    <t>מוכנות לשינויים באורח החיים (פירוט)</t>
  </si>
  <si>
    <t>DailyDisturbanceByDiseaseRemark</t>
  </si>
  <si>
    <t>מידת ההפרעה של המחלה על חיי היום יום (פירוט)</t>
  </si>
  <si>
    <t>StressFlowedByLifestyleRemark</t>
  </si>
  <si>
    <t>מידת הלחץ הנובע מאורח החיים (פירוט)</t>
  </si>
  <si>
    <t>CopingWithStressRemark</t>
  </si>
  <si>
    <t>יכולת להתמודדות עם מצבי לחץ (פירוט)</t>
  </si>
  <si>
    <t>FaithForHealthAndDisease</t>
  </si>
  <si>
    <t>אמונות ותפיסות לגבי בריאות וחולי (סוד\גורל\עונש\חומרת המחלה וכו')</t>
  </si>
  <si>
    <t>DelayedFactorForChange</t>
  </si>
  <si>
    <t>גורמים מעכבים ומקדמים את השינוי הנדרש (בעיות פסיכוסוציאליות\מצוקה כלכלית וכו')</t>
  </si>
  <si>
    <t>SupportingSystem</t>
  </si>
  <si>
    <t>מערכות תמיכה קיימות (משפחה, חברים,צוות רפואי, עבודה וכו')</t>
  </si>
  <si>
    <t>ExtraRemark</t>
  </si>
  <si>
    <t>הערות נוספות</t>
  </si>
  <si>
    <t>PatientExpectation</t>
  </si>
  <si>
    <t>צפיות המטופל\חולה מהעובדת סוציאלית</t>
  </si>
  <si>
    <t>MeetingSummary</t>
  </si>
  <si>
    <t>חוזה,סיכום הפגישה,תכנית ההתערבות (כולל פירוטי ההדרכה על זכויות במכבי ובקהילה)</t>
  </si>
  <si>
    <t>Status</t>
  </si>
  <si>
    <t>סטטוס</t>
  </si>
  <si>
    <t>updated_dt</t>
  </si>
  <si>
    <t>תאריך רישום נוכחי</t>
  </si>
  <si>
    <t>מספר תחנה</t>
  </si>
  <si>
    <t>RECID</t>
  </si>
  <si>
    <t>מספר גיליון</t>
  </si>
  <si>
    <t>תאריך הקמת הגיליון</t>
  </si>
  <si>
    <t>קוד משתמש שהקים את הגיליון</t>
  </si>
  <si>
    <t>CREATEDNAME</t>
  </si>
  <si>
    <t>שם משתמש שהקים את הגיליון</t>
  </si>
  <si>
    <t>MODIFIEDAT</t>
  </si>
  <si>
    <t>תאריך עדכון הגיליון</t>
  </si>
  <si>
    <t>MODIFIEDID</t>
  </si>
  <si>
    <t>MODIFIEDNAME</t>
  </si>
  <si>
    <t>שם משתמש שהקים  את הגיליון</t>
  </si>
  <si>
    <t>charCREATEAT</t>
  </si>
  <si>
    <t>מחרוזת תאריך הקמת הגיליון</t>
  </si>
  <si>
    <t>charMODIFIEDAT</t>
  </si>
  <si>
    <t>מחרוזת תאריך עדכון הגיליון</t>
  </si>
  <si>
    <t>charWrittenDate</t>
  </si>
  <si>
    <t>מחרוזת תאריך רישום</t>
  </si>
  <si>
    <t>charMeetingFrequency</t>
  </si>
  <si>
    <t>MotherName</t>
  </si>
  <si>
    <t>אם - שם</t>
  </si>
  <si>
    <t>ריק לאורך כל הטבלה</t>
  </si>
  <si>
    <t>MotherPersonalCharacteristics</t>
  </si>
  <si>
    <t>אם - מאפיינים אישיים (השכלה, תעסוקה, גיל, בריאות, בריאות נפשית)</t>
  </si>
  <si>
    <t>MotherFamilyOrigin</t>
  </si>
  <si>
    <t xml:space="preserve">אם - משפחת המוצא (מודל משפחתי, מחלות חפש במשפחה)  </t>
  </si>
  <si>
    <t>MotherParenthoodCharacteristics</t>
  </si>
  <si>
    <t>אם - מאפייני הורות (זמינות, התקשרות, מודעות לצרכים הרגשיים, הגנת יתר, הצבת גבולות) והקשר עם הילד המופנה</t>
  </si>
  <si>
    <t>IsDomesticViolenceQuestioning</t>
  </si>
  <si>
    <t>תשאול בנושא אלימות במשפחה - כן/לא</t>
  </si>
  <si>
    <t>DomesticViolenceQuestioningDetail</t>
  </si>
  <si>
    <t xml:space="preserve">תשאול בנושא אלימות במשפחה - פירוט  </t>
  </si>
  <si>
    <t>FatherName</t>
  </si>
  <si>
    <t>אב - שם</t>
  </si>
  <si>
    <t>FatherPersonalCharacteristics</t>
  </si>
  <si>
    <t xml:space="preserve">אב - מאפיינים אישיים (השכלה, תעסוקה, גיל, בריאות, בריאות נפשית)  </t>
  </si>
  <si>
    <t>FatherFamilyOrigin</t>
  </si>
  <si>
    <t>אב - משפחת המוצא (מודל משפחתי, מחלות חפש במשפחה)</t>
  </si>
  <si>
    <t>FatherParenthoodCharacteristics</t>
  </si>
  <si>
    <t xml:space="preserve">אב - מאפייני הורות (זמינות, התקשרות, מודעות לצרכים הרגשיים, הגנת יתר, הצבת גבולות) והקשר עם הילד המופנה  </t>
  </si>
  <si>
    <t>FamilyRelationship</t>
  </si>
  <si>
    <t>הרכב משפחה</t>
  </si>
  <si>
    <t>FamilyRelationshipDetail</t>
  </si>
  <si>
    <t>הרכב משפחה פירוט</t>
  </si>
  <si>
    <t>FamilyUniqueAspects</t>
  </si>
  <si>
    <t xml:space="preserve">היבטים יחודיים במשפחה (יחסים זוגיים, אלימות במשפחה, בעיות בריאות/כלכלה, קשיים לילדים נוספים במשפחה)  </t>
  </si>
  <si>
    <t>CooperationMeasurement</t>
  </si>
  <si>
    <t xml:space="preserve">מידת השיתוף בין ההורים בטיפול בילדים  </t>
  </si>
  <si>
    <t>Summary</t>
  </si>
  <si>
    <t xml:space="preserve">סיכום פרטים משמעותיים על המשפחה  </t>
  </si>
  <si>
    <t>PregnancyCounter</t>
  </si>
  <si>
    <t xml:space="preserve">מספר הריון  </t>
  </si>
  <si>
    <t>DeliveryCounter</t>
  </si>
  <si>
    <t xml:space="preserve">מספר לידה  </t>
  </si>
  <si>
    <t>PregnancyDeliveryProcess</t>
  </si>
  <si>
    <t xml:space="preserve">מהלך הריון ולידה  </t>
  </si>
  <si>
    <t>SpecialTreatments</t>
  </si>
  <si>
    <t xml:space="preserve">טיפולים מיוחדים  </t>
  </si>
  <si>
    <t>PostpartumComplications</t>
  </si>
  <si>
    <t>סיבוכים לאחר לידה (לרבות דיכאון לאחר לידה)</t>
  </si>
  <si>
    <t>IsChildUsuallyHealthy</t>
  </si>
  <si>
    <t xml:space="preserve">האם ילד בריא בדרך כלל  </t>
  </si>
  <si>
    <t>IsChildUsuallyHealthyDetail</t>
  </si>
  <si>
    <t xml:space="preserve">פירוט בריא בדרך כלל  </t>
  </si>
  <si>
    <t>HealthProblems</t>
  </si>
  <si>
    <t xml:space="preserve">מחלות ובעיות בריאותיות  </t>
  </si>
  <si>
    <t>DiseaseEffects</t>
  </si>
  <si>
    <t xml:space="preserve">השלכות המחלה על הילד  </t>
  </si>
  <si>
    <t>Hospitalization</t>
  </si>
  <si>
    <t xml:space="preserve">אשפוזים/ניתוחים  </t>
  </si>
  <si>
    <t>VisionHearingExamination</t>
  </si>
  <si>
    <t>בדיקות ראיה ושמיעה</t>
  </si>
  <si>
    <t>Treatments</t>
  </si>
  <si>
    <t xml:space="preserve">טיפולים רפואיים  </t>
  </si>
  <si>
    <t>IsFeedingDifficulties</t>
  </si>
  <si>
    <t>לא/קשיים באכילה - כן</t>
  </si>
  <si>
    <t>FeedingDifficultiesDetail</t>
  </si>
  <si>
    <t xml:space="preserve">קשיים באכילה - פירות  </t>
  </si>
  <si>
    <t>IsSleepingDifficulties</t>
  </si>
  <si>
    <t>לא/קשיים בשינה - כן</t>
  </si>
  <si>
    <t>SleepingDifficultiesDetail</t>
  </si>
  <si>
    <t xml:space="preserve">קשיים בשינה - פירוט  </t>
  </si>
  <si>
    <t>IsMotorDifficulties</t>
  </si>
  <si>
    <t>קשיים מוטוריים - כן/לא</t>
  </si>
  <si>
    <t>MotorDifficultiesDetail</t>
  </si>
  <si>
    <t xml:space="preserve">קשיים מוטוריים - פירוט  </t>
  </si>
  <si>
    <t>IsCommunicationDifficulties</t>
  </si>
  <si>
    <t>קשיי שפה ותקשורת - כן/לא</t>
  </si>
  <si>
    <t>CommunicationDifficultiesDetail</t>
  </si>
  <si>
    <t>קשיי שפה ותקשורת - פירוט</t>
  </si>
  <si>
    <t>IsDiaperWithdrawalDifficulties</t>
  </si>
  <si>
    <t>לא/קשיי גמילה מחיתולים - כן</t>
  </si>
  <si>
    <t>DiaperWithdrawalDifficultiesDetail</t>
  </si>
  <si>
    <t xml:space="preserve">קשיי גמילה מחיתולים - פירות  </t>
  </si>
  <si>
    <t>IsBedwettingProblems</t>
  </si>
  <si>
    <t>לא/בעיות הרטבה/הצטאות - כן</t>
  </si>
  <si>
    <t>BedwettingProblemsDetail</t>
  </si>
  <si>
    <t xml:space="preserve">בעיות הרטבה/הצטאות - פירות  </t>
  </si>
  <si>
    <t>FirstFrameEntranceAgeYears</t>
  </si>
  <si>
    <t xml:space="preserve">כניסה ראשונה למסגרת - גיל - שנים  </t>
  </si>
  <si>
    <t>FirstFrameEntranceAgeMonths</t>
  </si>
  <si>
    <t xml:space="preserve">כניסה ראשונה למסגרת - גיל - חודשים  </t>
  </si>
  <si>
    <t>FrameContinuance</t>
  </si>
  <si>
    <t xml:space="preserve">מסגרת המשך  </t>
  </si>
  <si>
    <t>AdaptationInDifferentFrames</t>
  </si>
  <si>
    <t xml:space="preserve">פרידה והסתגלות במסגרות שונות  </t>
  </si>
  <si>
    <t>CurrentFrame</t>
  </si>
  <si>
    <t xml:space="preserve">מסגרת נוכחית:  </t>
  </si>
  <si>
    <t>Class</t>
  </si>
  <si>
    <t xml:space="preserve">כיתה  </t>
  </si>
  <si>
    <t>CurrentFrameIntegration</t>
  </si>
  <si>
    <t xml:space="preserve">השתלבות ותפקוד במסגרת הנוכחית  </t>
  </si>
  <si>
    <t>CurrentFrameDifficulties</t>
  </si>
  <si>
    <t xml:space="preserve">קשיי למידה/ריכוז/התנהגות במסגרת  </t>
  </si>
  <si>
    <t>ConductedDiagnosisDetail</t>
  </si>
  <si>
    <t xml:space="preserve">פירוט אבחונים שנערכו  </t>
  </si>
  <si>
    <t>IndependenceLevel</t>
  </si>
  <si>
    <t xml:space="preserve">מידת עצמאות  </t>
  </si>
  <si>
    <t>Temperament</t>
  </si>
  <si>
    <t xml:space="preserve">טמפרמנט  </t>
  </si>
  <si>
    <t>Regression</t>
  </si>
  <si>
    <t xml:space="preserve">רגרסיות  </t>
  </si>
  <si>
    <t>SocialConnections</t>
  </si>
  <si>
    <t xml:space="preserve">קשרים חברתיים /משחק  </t>
  </si>
  <si>
    <t>FearsAndAnxieties</t>
  </si>
  <si>
    <t xml:space="preserve">פחדים וחרדות  </t>
  </si>
  <si>
    <t>MoodChanges</t>
  </si>
  <si>
    <t xml:space="preserve">שינוים במצב רוח  </t>
  </si>
  <si>
    <t>FrustrationResponse</t>
  </si>
  <si>
    <t xml:space="preserve">תגובות לתסכול  </t>
  </si>
  <si>
    <t>ChangesResponse</t>
  </si>
  <si>
    <t xml:space="preserve">תגובות למעברים ושינויים  </t>
  </si>
  <si>
    <t>BehavioralDifficulties</t>
  </si>
  <si>
    <t xml:space="preserve">קשיי התנהגות  </t>
  </si>
  <si>
    <t>RiskBehavior</t>
  </si>
  <si>
    <t xml:space="preserve">התנהגות סיכונית  </t>
  </si>
  <si>
    <t>VersionNumber</t>
  </si>
  <si>
    <t xml:space="preserve">מספר גרסה  </t>
  </si>
  <si>
    <t>charPregnancyCounter</t>
  </si>
  <si>
    <t>charDeliveryCounter</t>
  </si>
  <si>
    <t>charFirstFrameEntranceAgeYears</t>
  </si>
  <si>
    <t>charFirstFrameEntranceAgeMonths</t>
  </si>
  <si>
    <t>IsAccompanied</t>
  </si>
  <si>
    <t>הגעה בליווי</t>
  </si>
  <si>
    <t>AccompaniedBy</t>
  </si>
  <si>
    <t>גורם מלווה</t>
  </si>
  <si>
    <t>SpeakerLanguages</t>
  </si>
  <si>
    <t>שפות דיבור</t>
  </si>
  <si>
    <t>רשימת מקורות</t>
  </si>
  <si>
    <r>
      <t xml:space="preserve">כדי שיוצגו כאן רשימת כל הגליונות, יש להכנס ל:
Formulas &gt;&gt; Name Manager, enter the following formula and call it </t>
    </r>
    <r>
      <rPr>
        <b/>
        <sz val="11"/>
        <color theme="1"/>
        <rFont val="Calibri"/>
        <family val="2"/>
        <scheme val="minor"/>
      </rPr>
      <t>Sheets</t>
    </r>
    <r>
      <rPr>
        <sz val="11"/>
        <color theme="1"/>
        <rFont val="Calibri"/>
        <family val="2"/>
        <charset val="177"/>
        <scheme val="minor"/>
      </rPr>
      <t>:
=TRANSPOSE(GET.WORKBOOK(1))&amp;T(NOW())</t>
    </r>
  </si>
  <si>
    <t>DW_DIM_INTAKE_EXPECTED_IMPROVME</t>
  </si>
  <si>
    <t>DW_DIM_PHONE_CALL_REASON</t>
  </si>
  <si>
    <t>לאחר מכן, יש להזין את הנוסחה הבאה בשדה A:
=IFERROR(INDEX(MID(Sheets,FIND("]",Sheets)+1,255),ROW(A1),1),"")</t>
  </si>
  <si>
    <t>DW_DIM_PHONE_CALL_RESULT</t>
  </si>
  <si>
    <t>DW_DIM_PHONE_CALL_REFERRED_TO</t>
  </si>
  <si>
    <t>DW_DIM_CUST_ASCRIPTION</t>
  </si>
  <si>
    <t>DW_DIM_END_SOCIAL_TREATMENT_REA</t>
  </si>
  <si>
    <t>DW_DIM_SOCIAL_FORM_TYPE</t>
  </si>
  <si>
    <t>DW_DIM_VIOLENCE_SUMMARY</t>
  </si>
  <si>
    <t>DW_DIM_EDINBURGH_SUMMARY</t>
  </si>
  <si>
    <t>DW_DIM_EDINBURGH_PATIENT_RESPON</t>
  </si>
  <si>
    <t>DW_DIM_DIAGNOSIS_CHRACHTER</t>
  </si>
  <si>
    <t>DW_DIM_SOCIAL_WORK_TREATMENTS</t>
  </si>
  <si>
    <t>DW_FULL_INTAKE_EXPECTED_IMPROVE</t>
  </si>
  <si>
    <t>DW_FACT_INTAKE_EXPECTED_IMPROVE</t>
  </si>
  <si>
    <t>DW_FULL_INTAKE_CUST_CONTACTS</t>
  </si>
  <si>
    <t>DW_FACT_INTAKE_CUST_CONTACTS</t>
  </si>
  <si>
    <t>DW_FACT_INTAKE_CUST_RESIDEN</t>
  </si>
  <si>
    <t>DW_FULL_INITIATED_PHONE_CALL</t>
  </si>
  <si>
    <t>DW_FACT_INITIATED_PHONE_CALL</t>
  </si>
  <si>
    <t>DW_FULL_SOCIAL_WORK_VISITS</t>
  </si>
  <si>
    <t>DW_FACT_SOCIAL_WORK_VISITS</t>
  </si>
  <si>
    <t>DW_FULL_SOCIAL_WORK_DIAGNOSIS</t>
  </si>
  <si>
    <t>DW_FACT_SOCIAL_WORK_DIAGNOSIS</t>
  </si>
  <si>
    <t>DW_FULL_SOCIAL_WORK_TREATMENTS</t>
  </si>
  <si>
    <t>DW_FACT_SOCIAL_WORK_TREATMENTS</t>
  </si>
  <si>
    <t>DW_FULL_SOCIAL_WORK_FORMS</t>
  </si>
  <si>
    <t>DW_FACT_SOCIAL_WORK_FORMS</t>
  </si>
  <si>
    <t>DW_FULL_VIOLENCE_QUESTIONNAIRE</t>
  </si>
  <si>
    <t>DW_FACT_VIOLENCE_QUESTIONNAIRE</t>
  </si>
  <si>
    <t>DW_FULL_EDINBURGH_QUESTIONNAIRE</t>
  </si>
  <si>
    <t>DW_FACT_EDINBURGH_QUESTIONNAIRE</t>
  </si>
  <si>
    <t>DW_FULL_ZARIT_QUESTIONNAIRE</t>
  </si>
  <si>
    <t>DW_FACT_ZARIT_QUESTIONNAIRE</t>
  </si>
  <si>
    <t>Create Table Syntax</t>
  </si>
  <si>
    <t>Table List</t>
  </si>
  <si>
    <t>DW_DIM_SERIES_TYPE</t>
  </si>
  <si>
    <t>DW_FACT_PHYSIO_SERIES_FULL</t>
  </si>
  <si>
    <t>DW_DIM_PHYSIO_SERIES_STATUS</t>
  </si>
  <si>
    <t>DW_DIM_PHYSIO_SERIES_REFERRER_T</t>
  </si>
  <si>
    <t>DW_DIM_ARRIVING_CONTINUOUSLY</t>
  </si>
  <si>
    <t>DW_DIM_GETTING_TO_TARGET</t>
  </si>
  <si>
    <t>DW_DIM_BACK_TO_ACTIVITY_ABILITY</t>
  </si>
  <si>
    <t>DW_DIM_PHYSIO_RELEASE_FACTOR</t>
  </si>
  <si>
    <t>DW_DIM_CLICKSֹ_PROBLEM_DURATION</t>
  </si>
  <si>
    <t>DW_DIM_CUST_WORK_ACTIVITY_TYPE</t>
  </si>
  <si>
    <t>DW_DIM_CLICKS_SELF_EXERCISE_HIS</t>
  </si>
  <si>
    <t>DW_DIM_MACKENZIE_EXAMINATION_TY</t>
  </si>
  <si>
    <t>DW_DIM_LORDOSIS_LEVEL</t>
  </si>
  <si>
    <t>DW_DIM_LATERAL_SHIFT</t>
  </si>
  <si>
    <t>DW_DIM_POSTURE_CORRECTION_RELIE</t>
  </si>
  <si>
    <t>DW_DIM_NEUROLOGICAL_EXAMINATION</t>
  </si>
  <si>
    <t>DW_DIM_NECK_FORWARD_POSITION</t>
  </si>
  <si>
    <t>DW_DIM_EDEMA_TYPE</t>
  </si>
  <si>
    <t>DW_DIM_EDEMA_SIDE</t>
  </si>
  <si>
    <t>DW_DIM_DOMINANT_SIDE</t>
  </si>
  <si>
    <t>DW_DIM_CLICKS_SELF_EXERCISE_ADH</t>
  </si>
  <si>
    <t>DW_DIM_AFTER_SCHOOL_RESPONSIBLE</t>
  </si>
  <si>
    <t>DW_DIM_CHILD_LIVES_PERMANENTLY</t>
  </si>
  <si>
    <t>DW_DIM_FAMILY_FRAME</t>
  </si>
  <si>
    <t>DW_DIM_NATIVE_LANGUAGE</t>
  </si>
  <si>
    <t>DW_DIM_PHYS_ACTIVE_IN_9_MONTHS</t>
  </si>
  <si>
    <t>DW_DIM_DIET_PROGRAM</t>
  </si>
  <si>
    <t>DW_DIM_SCHOOL_BREAKS_ACTIVITIES</t>
  </si>
  <si>
    <t>DW_DIM_CHILD_TRANSPORTATION</t>
  </si>
  <si>
    <t>DW_DIM_TRANSPORT_TO_LEISURE_ACT</t>
  </si>
  <si>
    <t>DW_DIM_MAIN_TREATMENTS</t>
  </si>
  <si>
    <t>DW_DIM_SECONDARY_TREATMENTS</t>
  </si>
  <si>
    <t>DW_DIM_SYMPTOMS_DISAPPEAR</t>
  </si>
  <si>
    <t>DW_DIM_MOTHER_LANGUAGE</t>
  </si>
  <si>
    <t>DW_DIM_FOTO_SURVEY_LANGUAGE</t>
  </si>
  <si>
    <t>DW_DIM_FOTO_SERIES_TYPE</t>
  </si>
  <si>
    <t>DW_DIM_FOTO_PAIN_LEVEL</t>
  </si>
  <si>
    <t>DW_DIM_FOTO_PROBLEM_DURATION</t>
  </si>
  <si>
    <t>DW_DIM_FOTO_SELF_EXERCISE_HISTO</t>
  </si>
  <si>
    <t>DW_DIM_FOTO_SURVEY_TYPE</t>
  </si>
  <si>
    <t>DW_DIM_RETURN_TO_ACTIVITY_FEAR_</t>
  </si>
  <si>
    <t>DW_DIM_SURGICAL_HISTORY_FOR_PRO</t>
  </si>
  <si>
    <t>DW_DIM_FOTO_BODY_LOCATION</t>
  </si>
  <si>
    <t>DW_FULL_PHYSIO_SERIES</t>
  </si>
  <si>
    <t>DW_FULL_ORTHO_ACCEPTANCE</t>
  </si>
  <si>
    <t>DW_FULL_MACKENZIE_EXAMINATI</t>
  </si>
  <si>
    <t>DW_FULL_LYMPHEDEMA_ACCEPTAN</t>
  </si>
  <si>
    <t>DW_FULL_PHYSICAL_ACTIVITY_ACCEP</t>
  </si>
  <si>
    <t>DW_FULL_PHYSICAL_ACTIVITY_EXAMI</t>
  </si>
  <si>
    <t>DW_FULL_PHYSIO_VISITS</t>
  </si>
  <si>
    <t>DW_FULL_PHYSIO_TREATMENTS</t>
  </si>
  <si>
    <t>DW_FULL_PHYSIO_DIAGNOSIS</t>
  </si>
  <si>
    <t>DW_FULL_PHYSIO_FORMS</t>
  </si>
  <si>
    <t>DW_FULL_FOTO_SURVEYS</t>
  </si>
  <si>
    <t>DW_FACT_PHYSIO_SERIES</t>
  </si>
  <si>
    <t>DW_FACT_VISIT_PRE_PHYSIO</t>
  </si>
  <si>
    <t>DW_FACT_ORTHO_ACCEPTANCE</t>
  </si>
  <si>
    <t>DW_FACT_FOTO_SURVEYS</t>
  </si>
  <si>
    <t>DW_FACT_MACKENZIE_EXAMINATION</t>
  </si>
  <si>
    <t>DW_FACT_LYMPHEDEMA_ACCEPTANCE</t>
  </si>
  <si>
    <t>DW_FULL_LYMPHEDEMA_EXAMINATION</t>
  </si>
  <si>
    <t>DW_FACT_LYMPHEDEMA_EXAMINATION</t>
  </si>
  <si>
    <t>DW_FACT_PHYSICAL_ACTIVITY_ACCEP</t>
  </si>
  <si>
    <t>DW_FACT_PHYSICAL_ACTIVITY_EXAMI</t>
  </si>
  <si>
    <t>DW_FACT_PHYSIO_VISITS</t>
  </si>
  <si>
    <t>DW_FACT_PHYSIO_TREATMENTS</t>
  </si>
  <si>
    <t>DW_FACT_PHYSIO_DIAGNOSIS</t>
  </si>
  <si>
    <t>DW_FACT_PHYSIO_FORMS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</si>
</sst>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charset val="177"/>
      <scheme val="minor"/>
    </font>
    <font>
      <sz val="11"/>
      <color theme="1"/>
      <name val="Calibri"/>
      <family val="2"/>
      <charset val="177"/>
      <scheme val="minor"/>
    </font>
    <font>
      <b/>
      <sz val="12"/>
      <name val="Arial"/>
      <family val="2"/>
    </font>
    <font>
      <b/>
      <sz val="12"/>
      <color indexed="18"/>
      <name val="Arial"/>
      <family val="2"/>
    </font>
    <font>
      <b/>
      <sz val="10"/>
      <name val="Arial"/>
      <family val="2"/>
    </font>
    <font>
      <sz val="10"/>
      <name val="Arial"/>
      <family val="2"/>
    </font>
    <font>
      <sz val="10"/>
      <color indexed="8"/>
      <name val="Arial"/>
      <family val="2"/>
    </font>
    <font>
      <sz val="10"/>
      <name val="Arial"/>
      <family val="2"/>
      <charset val="177"/>
    </font>
    <font>
      <sz val="10"/>
      <name val="Arial"/>
      <family val="2"/>
    </font>
    <font>
      <u/>
      <sz val="10"/>
      <color theme="10"/>
      <name val="Arial"/>
      <family val="2"/>
    </font>
    <font>
      <sz val="11"/>
      <color indexed="8"/>
      <name val="Arial"/>
      <family val="2"/>
    </font>
    <font>
      <sz val="11"/>
      <color theme="1"/>
      <name val="Calibri"/>
      <family val="2"/>
      <scheme val="minor"/>
    </font>
    <font>
      <sz val="11"/>
      <name val="Arial"/>
      <family val="2"/>
    </font>
    <font>
      <sz val="11"/>
      <color rgb="FFFF0000"/>
      <name val="Arial"/>
      <family val="2"/>
    </font>
    <font>
      <b/>
      <sz val="11"/>
      <color theme="1"/>
      <name val="Calibri"/>
      <family val="2"/>
      <scheme val="minor"/>
    </font>
    <font>
      <u/>
      <sz val="11"/>
      <color theme="1"/>
      <name val="Calibri"/>
      <family val="2"/>
      <charset val="177"/>
      <scheme val="minor"/>
    </font>
  </fonts>
  <fills count="5">
    <fill>
      <patternFill patternType="none"/>
    </fill>
    <fill>
      <patternFill patternType="gray125"/>
    </fill>
    <fill>
      <patternFill patternType="solid">
        <fgColor indexed="40"/>
        <bgColor indexed="64"/>
      </patternFill>
    </fill>
    <fill>
      <patternFill patternType="solid">
        <fgColor indexed="22"/>
        <bgColor indexed="64"/>
      </patternFill>
    </fill>
    <fill>
      <patternFill patternType="solid">
        <fgColor rgb="FFFFFF00"/>
        <bgColor indexed="64"/>
      </patternFill>
    </fill>
  </fills>
  <borders count="40">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diagonal/>
    </border>
    <border>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style="thin">
        <color indexed="64"/>
      </right>
      <top/>
      <bottom style="medium">
        <color indexed="64"/>
      </bottom>
      <diagonal/>
    </border>
    <border>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style="medium">
        <color indexed="64"/>
      </right>
      <top/>
      <bottom style="thin">
        <color indexed="64"/>
      </bottom>
      <diagonal/>
    </border>
    <border>
      <left style="medium">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thin">
        <color indexed="64"/>
      </left>
      <right style="medium">
        <color indexed="64"/>
      </right>
      <top style="medium">
        <color indexed="64"/>
      </top>
      <bottom/>
      <diagonal/>
    </border>
    <border>
      <left style="medium">
        <color indexed="64"/>
      </left>
      <right style="thin">
        <color indexed="64"/>
      </right>
      <top/>
      <bottom/>
      <diagonal/>
    </border>
    <border>
      <left/>
      <right style="medium">
        <color indexed="64"/>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top style="thin">
        <color indexed="64"/>
      </top>
      <bottom/>
      <diagonal/>
    </border>
    <border>
      <left/>
      <right/>
      <top style="thin">
        <color indexed="64"/>
      </top>
      <bottom/>
      <diagonal/>
    </border>
    <border>
      <left/>
      <right style="thin">
        <color indexed="64"/>
      </right>
      <top/>
      <bottom style="thin">
        <color indexed="64"/>
      </bottom>
      <diagonal/>
    </border>
    <border>
      <left style="thin">
        <color indexed="64"/>
      </left>
      <right/>
      <top/>
      <bottom/>
      <diagonal/>
    </border>
    <border>
      <left/>
      <right/>
      <top/>
      <bottom style="thin">
        <color indexed="64"/>
      </bottom>
      <diagonal/>
    </border>
  </borders>
  <cellStyleXfs count="9">
    <xf numFmtId="0" fontId="0" fillId="0" borderId="0"/>
    <xf numFmtId="0" fontId="1" fillId="0" borderId="0"/>
    <xf numFmtId="0" fontId="8" fillId="0" borderId="0"/>
    <xf numFmtId="0" fontId="1" fillId="0" borderId="0"/>
    <xf numFmtId="0" fontId="1" fillId="0" borderId="0"/>
    <xf numFmtId="0" fontId="1" fillId="0" borderId="0"/>
    <xf numFmtId="0" fontId="1" fillId="0" borderId="0"/>
    <xf numFmtId="0" fontId="9" fillId="0" borderId="0" applyNumberFormat="0" applyFill="0" applyBorder="0" applyAlignment="0" applyProtection="0"/>
    <xf numFmtId="0" fontId="5" fillId="0" borderId="0"/>
  </cellStyleXfs>
  <cellXfs count="129">
    <xf numFmtId="0" fontId="0" fillId="0" borderId="0" xfId="0"/>
    <xf numFmtId="0" fontId="0" fillId="0" borderId="0" xfId="0" applyAlignment="1">
      <alignment horizontal="center" vertical="center"/>
    </xf>
    <xf numFmtId="0" fontId="0" fillId="0" borderId="0" xfId="0" applyAlignment="1">
      <alignment horizontal="center" vertical="center" wrapText="1"/>
    </xf>
    <xf numFmtId="0" fontId="0" fillId="0" borderId="0" xfId="0" applyAlignment="1">
      <alignment horizontal="center" vertical="center" wrapText="1" readingOrder="2"/>
    </xf>
    <xf numFmtId="0" fontId="0" fillId="0" borderId="0" xfId="0"/>
    <xf numFmtId="0" fontId="11" fillId="0" borderId="0" xfId="0" applyFont="1"/>
    <xf numFmtId="0" fontId="0" fillId="0" borderId="0" xfId="0" applyBorder="1"/>
    <xf numFmtId="0" fontId="0" fillId="0" borderId="37" xfId="1" applyFont="1" applyBorder="1" applyAlignment="1">
      <alignment horizontal="center" vertical="center"/>
    </xf>
    <xf numFmtId="0" fontId="2" fillId="3" borderId="7" xfId="0" applyFont="1" applyFill="1" applyBorder="1" applyAlignment="1">
      <alignment horizontal="center" vertical="center" wrapText="1" readingOrder="2"/>
    </xf>
    <xf numFmtId="0" fontId="0" fillId="4" borderId="0" xfId="0" applyFill="1" applyAlignment="1">
      <alignment horizontal="center" vertical="center"/>
    </xf>
    <xf numFmtId="0" fontId="0" fillId="4" borderId="0" xfId="0" applyFill="1" applyAlignment="1">
      <alignment horizontal="center" vertical="center" wrapText="1"/>
    </xf>
    <xf numFmtId="0" fontId="13" fillId="0" borderId="7" xfId="0" quotePrefix="1" applyFont="1" applyBorder="1" applyAlignment="1">
      <alignment horizontal="center" vertical="center" wrapText="1" readingOrder="2"/>
    </xf>
    <xf numFmtId="0" fontId="10" fillId="0" borderId="37" xfId="0" quotePrefix="1" applyFont="1" applyBorder="1" applyAlignment="1">
      <alignment horizontal="center" vertical="center" wrapText="1"/>
    </xf>
    <xf numFmtId="0" fontId="12" fillId="0" borderId="24" xfId="0" applyFont="1" applyFill="1" applyBorder="1" applyAlignment="1">
      <alignment horizontal="center" vertical="center" wrapText="1" readingOrder="2"/>
    </xf>
    <xf numFmtId="0" fontId="7" fillId="0" borderId="8" xfId="0" quotePrefix="1" applyFont="1" applyFill="1" applyBorder="1" applyAlignment="1">
      <alignment horizontal="center" vertical="center" wrapText="1"/>
    </xf>
    <xf numFmtId="0" fontId="0" fillId="0" borderId="38" xfId="0" applyFill="1" applyBorder="1"/>
    <xf numFmtId="0" fontId="0" fillId="0" borderId="0" xfId="0" applyFill="1" applyBorder="1"/>
    <xf numFmtId="0" fontId="15" fillId="0" borderId="0" xfId="0" applyFont="1" applyAlignment="1">
      <alignment horizontal="center"/>
    </xf>
    <xf numFmtId="0" fontId="0" fillId="0" borderId="0" xfId="0" applyAlignment="1">
      <alignment horizontal="center"/>
    </xf>
    <xf numFmtId="0" fontId="7" fillId="0" borderId="39" xfId="0" quotePrefix="1" applyFont="1" applyBorder="1" applyAlignment="1">
      <alignment horizontal="center" vertical="center" wrapText="1"/>
    </xf>
    <xf numFmtId="0" fontId="10" fillId="0" borderId="39" xfId="0" quotePrefix="1" applyFont="1" applyFill="1" applyBorder="1" applyAlignment="1">
      <alignment horizontal="center" vertical="center" wrapText="1"/>
    </xf>
    <xf numFmtId="0" fontId="10" fillId="0" borderId="7" xfId="0" applyFont="1" applyFill="1" applyBorder="1" applyAlignment="1">
      <alignment horizontal="center" vertical="center" wrapText="1" readingOrder="1"/>
    </xf>
    <xf numFmtId="0" fontId="10" fillId="0" borderId="7" xfId="0" quotePrefix="1" applyFont="1" applyFill="1" applyBorder="1" applyAlignment="1">
      <alignment horizontal="center" vertical="center" wrapText="1"/>
    </xf>
    <xf numFmtId="0" fontId="10" fillId="0" borderId="7" xfId="0" applyFont="1" applyFill="1" applyBorder="1" applyAlignment="1">
      <alignment horizontal="center" vertical="center" wrapText="1"/>
    </xf>
    <xf numFmtId="0" fontId="0" fillId="0" borderId="0" xfId="0"/>
    <xf numFmtId="0" fontId="2" fillId="3" borderId="32" xfId="0" applyFont="1" applyFill="1" applyBorder="1" applyAlignment="1">
      <alignment horizontal="center" vertical="center" wrapText="1" readingOrder="2"/>
    </xf>
    <xf numFmtId="0" fontId="2" fillId="3" borderId="33" xfId="0" applyFont="1" applyFill="1" applyBorder="1" applyAlignment="1">
      <alignment horizontal="center" vertical="center" wrapText="1" readingOrder="2"/>
    </xf>
    <xf numFmtId="0" fontId="2" fillId="3" borderId="34" xfId="0" applyFont="1" applyFill="1" applyBorder="1" applyAlignment="1">
      <alignment horizontal="center" vertical="center" wrapText="1" readingOrder="2"/>
    </xf>
    <xf numFmtId="0" fontId="2" fillId="3" borderId="35" xfId="0" applyFont="1" applyFill="1" applyBorder="1" applyAlignment="1">
      <alignment horizontal="center" vertical="center" wrapText="1" readingOrder="2"/>
    </xf>
    <xf numFmtId="0" fontId="5" fillId="0" borderId="36" xfId="0" applyFont="1" applyBorder="1" applyAlignment="1">
      <alignment horizontal="right" vertical="center" wrapText="1" readingOrder="2"/>
    </xf>
    <xf numFmtId="0" fontId="10" fillId="0" borderId="7" xfId="0" applyFont="1" applyBorder="1" applyAlignment="1">
      <alignment horizontal="center" vertical="center" wrapText="1"/>
    </xf>
    <xf numFmtId="0" fontId="11" fillId="0" borderId="0" xfId="0" applyFont="1"/>
    <xf numFmtId="0" fontId="13" fillId="0" borderId="7" xfId="0" applyFont="1" applyBorder="1" applyAlignment="1">
      <alignment horizontal="center" vertical="center" wrapText="1" readingOrder="2"/>
    </xf>
    <xf numFmtId="0" fontId="10" fillId="0" borderId="37" xfId="0" applyFont="1" applyBorder="1" applyAlignment="1">
      <alignment horizontal="center" vertical="center" wrapText="1"/>
    </xf>
    <xf numFmtId="0" fontId="10" fillId="0" borderId="7" xfId="0" quotePrefix="1" applyFont="1" applyBorder="1" applyAlignment="1">
      <alignment horizontal="center" vertical="center" wrapText="1"/>
    </xf>
    <xf numFmtId="0" fontId="11" fillId="0" borderId="7" xfId="0" applyFont="1" applyBorder="1" applyAlignment="1">
      <alignment horizontal="center" vertical="center" wrapText="1"/>
    </xf>
    <xf numFmtId="0" fontId="0" fillId="0" borderId="0" xfId="0" applyBorder="1"/>
    <xf numFmtId="0" fontId="0" fillId="0" borderId="38" xfId="0" applyBorder="1"/>
    <xf numFmtId="0" fontId="11" fillId="0" borderId="7" xfId="0" applyFont="1" applyBorder="1"/>
    <xf numFmtId="0" fontId="0" fillId="0" borderId="0" xfId="0" applyAlignment="1">
      <alignment vertical="center"/>
    </xf>
    <xf numFmtId="0" fontId="5" fillId="0" borderId="4" xfId="0" applyFont="1" applyBorder="1" applyAlignment="1">
      <alignment vertical="center" wrapText="1"/>
    </xf>
    <xf numFmtId="0" fontId="6" fillId="0" borderId="0" xfId="0" applyFont="1" applyFill="1" applyBorder="1" applyAlignment="1">
      <alignment horizontal="left" vertical="center" wrapText="1" readingOrder="1"/>
    </xf>
    <xf numFmtId="0" fontId="2" fillId="3" borderId="12" xfId="0" applyFont="1" applyFill="1" applyBorder="1" applyAlignment="1">
      <alignment vertical="center" wrapText="1" readingOrder="2"/>
    </xf>
    <xf numFmtId="0" fontId="2" fillId="3" borderId="29" xfId="0" applyFont="1" applyFill="1" applyBorder="1" applyAlignment="1">
      <alignment vertical="center" wrapText="1" readingOrder="2"/>
    </xf>
    <xf numFmtId="0" fontId="6" fillId="0" borderId="22" xfId="0" applyFont="1" applyBorder="1" applyAlignment="1">
      <alignment vertical="center" wrapText="1"/>
    </xf>
    <xf numFmtId="0" fontId="5" fillId="0" borderId="6" xfId="0" applyFont="1" applyBorder="1" applyAlignment="1">
      <alignment vertical="center" wrapText="1"/>
    </xf>
    <xf numFmtId="0" fontId="6" fillId="0" borderId="26" xfId="0" applyFont="1" applyBorder="1" applyAlignment="1">
      <alignment vertical="center" wrapText="1"/>
    </xf>
    <xf numFmtId="0" fontId="5" fillId="0" borderId="19" xfId="0" applyFont="1" applyBorder="1" applyAlignment="1">
      <alignment vertical="center" wrapText="1"/>
    </xf>
    <xf numFmtId="0" fontId="6" fillId="0" borderId="20" xfId="0" applyFont="1" applyBorder="1" applyAlignment="1">
      <alignment vertical="center" wrapText="1"/>
    </xf>
    <xf numFmtId="0" fontId="0" fillId="0" borderId="7" xfId="1" applyFont="1" applyBorder="1" applyAlignment="1">
      <alignment horizontal="center" vertical="center"/>
    </xf>
    <xf numFmtId="0" fontId="0" fillId="0" borderId="7" xfId="1" applyFont="1" applyFill="1" applyBorder="1" applyAlignment="1">
      <alignment horizontal="center" vertical="center" wrapText="1"/>
    </xf>
    <xf numFmtId="0" fontId="12" fillId="0" borderId="7" xfId="0" applyFont="1" applyBorder="1" applyAlignment="1">
      <alignment vertical="center" wrapText="1"/>
    </xf>
    <xf numFmtId="0" fontId="7" fillId="0" borderId="8" xfId="0" quotePrefix="1" applyFont="1" applyBorder="1" applyAlignment="1">
      <alignment horizontal="center" vertical="center" wrapText="1"/>
    </xf>
    <xf numFmtId="0" fontId="0" fillId="0" borderId="7" xfId="1" applyFont="1" applyBorder="1" applyAlignment="1">
      <alignment horizontal="center" vertical="center" wrapText="1"/>
    </xf>
    <xf numFmtId="0" fontId="10" fillId="0" borderId="39" xfId="0" quotePrefix="1" applyFont="1" applyBorder="1" applyAlignment="1">
      <alignment horizontal="center" vertical="center" wrapText="1"/>
    </xf>
    <xf numFmtId="0" fontId="12" fillId="0" borderId="24" xfId="0" applyFont="1" applyBorder="1" applyAlignment="1">
      <alignment horizontal="center" vertical="center" wrapText="1" readingOrder="2"/>
    </xf>
    <xf numFmtId="0" fontId="10" fillId="0" borderId="7" xfId="0" applyFont="1" applyBorder="1" applyAlignment="1">
      <alignment horizontal="center" vertical="center" wrapText="1" readingOrder="1"/>
    </xf>
    <xf numFmtId="0" fontId="0" fillId="0" borderId="0" xfId="0" applyAlignment="1">
      <alignment horizontal="center" vertical="center" wrapText="1"/>
    </xf>
    <xf numFmtId="0" fontId="7" fillId="0" borderId="7" xfId="0" quotePrefix="1" applyFont="1" applyBorder="1" applyAlignment="1">
      <alignment horizontal="center" vertical="center" wrapText="1"/>
    </xf>
    <xf numFmtId="0" fontId="0" fillId="0" borderId="7" xfId="1" applyFont="1" applyFill="1" applyBorder="1" applyAlignment="1">
      <alignment horizontal="center" vertical="center"/>
    </xf>
    <xf numFmtId="0" fontId="5" fillId="0" borderId="7" xfId="0" applyFont="1" applyBorder="1" applyAlignment="1">
      <alignment vertical="center" readingOrder="2"/>
    </xf>
    <xf numFmtId="0" fontId="0" fillId="0" borderId="7" xfId="0" applyBorder="1" applyAlignment="1">
      <alignment vertical="center" readingOrder="2"/>
    </xf>
    <xf numFmtId="0" fontId="10" fillId="0" borderId="7" xfId="0" quotePrefix="1" applyFont="1" applyBorder="1" applyAlignment="1">
      <alignment horizontal="center" vertical="center"/>
    </xf>
    <xf numFmtId="0" fontId="0" fillId="0" borderId="7" xfId="0" applyBorder="1" applyAlignment="1">
      <alignment horizontal="center"/>
    </xf>
    <xf numFmtId="0" fontId="0" fillId="0" borderId="8" xfId="1" applyFont="1" applyBorder="1" applyAlignment="1">
      <alignment horizontal="center" vertical="center"/>
    </xf>
    <xf numFmtId="0" fontId="10" fillId="0" borderId="8" xfId="0" applyFont="1" applyBorder="1" applyAlignment="1">
      <alignment horizontal="center" vertical="center" wrapText="1"/>
    </xf>
    <xf numFmtId="0" fontId="0" fillId="0" borderId="0" xfId="0"/>
    <xf numFmtId="0" fontId="0" fillId="0" borderId="0" xfId="0"/>
    <xf numFmtId="0" fontId="0" fillId="0" borderId="0" xfId="0"/>
    <xf numFmtId="0" fontId="7" fillId="0" borderId="8" xfId="0" quotePrefix="1" applyFont="1" applyBorder="1" applyAlignment="1">
      <alignment horizontal="center" vertical="center" wrapText="1" readingOrder="1"/>
    </xf>
    <xf numFmtId="0" fontId="0" fillId="0" borderId="7" xfId="0" applyBorder="1"/>
    <xf numFmtId="0" fontId="12" fillId="0" borderId="7" xfId="0" applyFont="1" applyFill="1" applyBorder="1" applyAlignment="1">
      <alignment horizontal="center" vertical="center" wrapText="1" readingOrder="2"/>
    </xf>
    <xf numFmtId="0" fontId="10" fillId="0" borderId="7" xfId="0" quotePrefix="1" applyFont="1" applyFill="1" applyBorder="1" applyAlignment="1">
      <alignment horizontal="center" vertical="center" wrapText="1" readingOrder="2"/>
    </xf>
    <xf numFmtId="0" fontId="12" fillId="0" borderId="7" xfId="0" applyFont="1" applyFill="1" applyBorder="1" applyAlignment="1">
      <alignment vertical="center" wrapText="1"/>
    </xf>
    <xf numFmtId="0" fontId="13" fillId="0" borderId="7" xfId="0" applyFont="1" applyFill="1" applyBorder="1" applyAlignment="1">
      <alignment horizontal="center" vertical="center" wrapText="1" readingOrder="2"/>
    </xf>
    <xf numFmtId="0" fontId="11" fillId="0" borderId="7" xfId="0" applyFont="1" applyFill="1" applyBorder="1"/>
    <xf numFmtId="0" fontId="11" fillId="0" borderId="0" xfId="0" applyFont="1" applyFill="1"/>
    <xf numFmtId="0" fontId="7" fillId="0" borderId="8" xfId="0" quotePrefix="1" applyFont="1" applyFill="1" applyBorder="1" applyAlignment="1">
      <alignment horizontal="center" vertical="center" wrapText="1" readingOrder="1"/>
    </xf>
    <xf numFmtId="0" fontId="7" fillId="0" borderId="7" xfId="0" quotePrefix="1" applyFont="1" applyFill="1" applyBorder="1" applyAlignment="1">
      <alignment horizontal="center" vertical="center" wrapText="1"/>
    </xf>
    <xf numFmtId="0" fontId="7" fillId="0" borderId="39" xfId="0" quotePrefix="1" applyFont="1" applyFill="1" applyBorder="1" applyAlignment="1">
      <alignment horizontal="center" vertical="center" wrapText="1"/>
    </xf>
    <xf numFmtId="0" fontId="13" fillId="0" borderId="7" xfId="0" quotePrefix="1" applyFont="1" applyFill="1" applyBorder="1" applyAlignment="1">
      <alignment horizontal="center" vertical="center" wrapText="1" readingOrder="2"/>
    </xf>
    <xf numFmtId="0" fontId="11" fillId="0" borderId="7" xfId="0" applyFont="1" applyFill="1" applyBorder="1" applyAlignment="1">
      <alignment horizontal="center" vertical="center" wrapText="1"/>
    </xf>
    <xf numFmtId="0" fontId="10" fillId="0" borderId="37" xfId="0" applyFont="1" applyFill="1" applyBorder="1" applyAlignment="1">
      <alignment horizontal="center" vertical="center" wrapText="1"/>
    </xf>
    <xf numFmtId="0" fontId="0" fillId="0" borderId="7" xfId="0" applyFill="1" applyBorder="1"/>
    <xf numFmtId="0" fontId="4" fillId="3" borderId="6" xfId="0" applyFont="1" applyFill="1" applyBorder="1" applyAlignment="1">
      <alignment horizontal="right" vertical="center" readingOrder="2"/>
    </xf>
    <xf numFmtId="0" fontId="4" fillId="3" borderId="7" xfId="0" applyFont="1" applyFill="1" applyBorder="1" applyAlignment="1">
      <alignment horizontal="right" vertical="center" readingOrder="2"/>
    </xf>
    <xf numFmtId="0" fontId="2" fillId="2" borderId="1" xfId="0" applyFont="1" applyFill="1" applyBorder="1" applyAlignment="1">
      <alignment horizontal="right" vertical="center" wrapText="1" readingOrder="2"/>
    </xf>
    <xf numFmtId="0" fontId="2" fillId="2" borderId="2" xfId="0" applyFont="1" applyFill="1" applyBorder="1" applyAlignment="1">
      <alignment horizontal="right" vertical="center" wrapText="1" readingOrder="2"/>
    </xf>
    <xf numFmtId="0" fontId="2" fillId="3" borderId="4" xfId="0" applyFont="1" applyFill="1" applyBorder="1" applyAlignment="1">
      <alignment horizontal="right" vertical="center" readingOrder="2"/>
    </xf>
    <xf numFmtId="0" fontId="2" fillId="3" borderId="5" xfId="0" applyFont="1" applyFill="1" applyBorder="1" applyAlignment="1">
      <alignment horizontal="right" vertical="center" readingOrder="2"/>
    </xf>
    <xf numFmtId="0" fontId="3" fillId="0" borderId="18" xfId="0" applyFont="1" applyBorder="1" applyAlignment="1">
      <alignment horizontal="right" vertical="center"/>
    </xf>
    <xf numFmtId="0" fontId="3" fillId="0" borderId="15" xfId="0" applyFont="1" applyBorder="1" applyAlignment="1">
      <alignment horizontal="right" vertical="center"/>
    </xf>
    <xf numFmtId="0" fontId="3" fillId="0" borderId="16" xfId="0" applyFont="1" applyBorder="1" applyAlignment="1">
      <alignment horizontal="right" vertical="center"/>
    </xf>
    <xf numFmtId="0" fontId="5" fillId="0" borderId="7" xfId="0" applyFont="1" applyBorder="1" applyAlignment="1">
      <alignment horizontal="right" vertical="center" readingOrder="2"/>
    </xf>
    <xf numFmtId="0" fontId="0" fillId="0" borderId="7" xfId="0" applyBorder="1" applyAlignment="1">
      <alignment horizontal="right" vertical="center" readingOrder="2"/>
    </xf>
    <xf numFmtId="0" fontId="0" fillId="0" borderId="8" xfId="0" applyBorder="1" applyAlignment="1">
      <alignment horizontal="right" vertical="center" readingOrder="2"/>
    </xf>
    <xf numFmtId="3" fontId="5" fillId="0" borderId="7" xfId="0" applyNumberFormat="1" applyFont="1" applyBorder="1" applyAlignment="1">
      <alignment horizontal="right" vertical="center" readingOrder="2"/>
    </xf>
    <xf numFmtId="0" fontId="4" fillId="3" borderId="9" xfId="0" applyFont="1" applyFill="1" applyBorder="1" applyAlignment="1">
      <alignment horizontal="right" vertical="center" readingOrder="2"/>
    </xf>
    <xf numFmtId="0" fontId="4" fillId="3" borderId="10" xfId="0" applyFont="1" applyFill="1" applyBorder="1" applyAlignment="1">
      <alignment horizontal="right" vertical="center" readingOrder="2"/>
    </xf>
    <xf numFmtId="0" fontId="5" fillId="0" borderId="10" xfId="0" applyFont="1" applyBorder="1" applyAlignment="1">
      <alignment horizontal="right" vertical="center" readingOrder="2"/>
    </xf>
    <xf numFmtId="0" fontId="0" fillId="0" borderId="10" xfId="0" applyBorder="1" applyAlignment="1">
      <alignment horizontal="right" vertical="center" readingOrder="2"/>
    </xf>
    <xf numFmtId="0" fontId="0" fillId="0" borderId="11" xfId="0" applyBorder="1" applyAlignment="1">
      <alignment horizontal="right" vertical="center" readingOrder="2"/>
    </xf>
    <xf numFmtId="0" fontId="2" fillId="3" borderId="12" xfId="0" applyFont="1" applyFill="1" applyBorder="1" applyAlignment="1">
      <alignment horizontal="center" vertical="center" wrapText="1" readingOrder="2"/>
    </xf>
    <xf numFmtId="0" fontId="2" fillId="3" borderId="30" xfId="0" applyFont="1" applyFill="1" applyBorder="1" applyAlignment="1">
      <alignment horizontal="center" vertical="center" wrapText="1" readingOrder="2"/>
    </xf>
    <xf numFmtId="0" fontId="2" fillId="3" borderId="13" xfId="0" applyFont="1" applyFill="1" applyBorder="1" applyAlignment="1">
      <alignment horizontal="center" vertical="center" wrapText="1" readingOrder="2"/>
    </xf>
    <xf numFmtId="0" fontId="2" fillId="3" borderId="31" xfId="0" applyFont="1" applyFill="1" applyBorder="1" applyAlignment="1">
      <alignment horizontal="center" vertical="center" wrapText="1" readingOrder="2"/>
    </xf>
    <xf numFmtId="0" fontId="2" fillId="3" borderId="14" xfId="0" applyFont="1" applyFill="1" applyBorder="1" applyAlignment="1">
      <alignment horizontal="center" vertical="center" wrapText="1" readingOrder="2"/>
    </xf>
    <xf numFmtId="0" fontId="2" fillId="3" borderId="15" xfId="0" applyFont="1" applyFill="1" applyBorder="1" applyAlignment="1">
      <alignment horizontal="center" vertical="center" wrapText="1" readingOrder="2"/>
    </xf>
    <xf numFmtId="0" fontId="2" fillId="3" borderId="16" xfId="0" applyFont="1" applyFill="1" applyBorder="1" applyAlignment="1">
      <alignment horizontal="center" vertical="center" wrapText="1" readingOrder="2"/>
    </xf>
    <xf numFmtId="0" fontId="2" fillId="3" borderId="17" xfId="0" applyFont="1" applyFill="1" applyBorder="1" applyAlignment="1">
      <alignment horizontal="center" vertical="center" wrapText="1" readingOrder="2"/>
    </xf>
    <xf numFmtId="0" fontId="2" fillId="3" borderId="18" xfId="0" applyFont="1" applyFill="1" applyBorder="1" applyAlignment="1">
      <alignment horizontal="center" vertical="center" wrapText="1" readingOrder="2"/>
    </xf>
    <xf numFmtId="0" fontId="4" fillId="3" borderId="27" xfId="0" applyFont="1" applyFill="1" applyBorder="1" applyAlignment="1">
      <alignment horizontal="right" vertical="center" readingOrder="2"/>
    </xf>
    <xf numFmtId="0" fontId="4" fillId="3" borderId="21" xfId="0" applyFont="1" applyFill="1" applyBorder="1" applyAlignment="1">
      <alignment horizontal="right" vertical="center" readingOrder="2"/>
    </xf>
    <xf numFmtId="0" fontId="5" fillId="0" borderId="11" xfId="0" applyFont="1" applyBorder="1" applyAlignment="1">
      <alignment horizontal="right" vertical="center" wrapText="1" readingOrder="1"/>
    </xf>
    <xf numFmtId="0" fontId="5" fillId="0" borderId="28" xfId="0" applyFont="1" applyBorder="1" applyAlignment="1">
      <alignment horizontal="right" vertical="center" wrapText="1" readingOrder="1"/>
    </xf>
    <xf numFmtId="0" fontId="2" fillId="2" borderId="3" xfId="0" applyFont="1" applyFill="1" applyBorder="1" applyAlignment="1">
      <alignment horizontal="right" vertical="center" wrapText="1" readingOrder="2"/>
    </xf>
    <xf numFmtId="0" fontId="4" fillId="3" borderId="14" xfId="0" applyFont="1" applyFill="1" applyBorder="1" applyAlignment="1">
      <alignment horizontal="right" vertical="center" readingOrder="2"/>
    </xf>
    <xf numFmtId="0" fontId="4" fillId="3" borderId="16" xfId="0" applyFont="1" applyFill="1" applyBorder="1" applyAlignment="1">
      <alignment horizontal="right" vertical="center" readingOrder="2"/>
    </xf>
    <xf numFmtId="0" fontId="5" fillId="0" borderId="18" xfId="0" applyFont="1" applyBorder="1" applyAlignment="1">
      <alignment horizontal="right" vertical="center" readingOrder="2"/>
    </xf>
    <xf numFmtId="0" fontId="5" fillId="0" borderId="15" xfId="0" applyFont="1" applyBorder="1" applyAlignment="1">
      <alignment horizontal="right" vertical="center" readingOrder="2"/>
    </xf>
    <xf numFmtId="0" fontId="4" fillId="3" borderId="23" xfId="0" applyFont="1" applyFill="1" applyBorder="1" applyAlignment="1">
      <alignment horizontal="right" vertical="center" readingOrder="2"/>
    </xf>
    <xf numFmtId="0" fontId="4" fillId="3" borderId="24" xfId="0" applyFont="1" applyFill="1" applyBorder="1" applyAlignment="1">
      <alignment horizontal="right" vertical="center" readingOrder="2"/>
    </xf>
    <xf numFmtId="0" fontId="5" fillId="0" borderId="8" xfId="0" applyFont="1" applyBorder="1" applyAlignment="1">
      <alignment horizontal="right" vertical="center" wrapText="1" readingOrder="2"/>
    </xf>
    <xf numFmtId="0" fontId="5" fillId="0" borderId="25" xfId="0" applyFont="1" applyBorder="1" applyAlignment="1">
      <alignment horizontal="right" vertical="center" wrapText="1" readingOrder="2"/>
    </xf>
    <xf numFmtId="0" fontId="5" fillId="0" borderId="25" xfId="0" applyFont="1" applyBorder="1" applyAlignment="1">
      <alignment horizontal="right" vertical="center" readingOrder="2"/>
    </xf>
    <xf numFmtId="0" fontId="5" fillId="0" borderId="8" xfId="0" applyFont="1" applyBorder="1" applyAlignment="1">
      <alignment horizontal="right" vertical="center" wrapText="1" readingOrder="1"/>
    </xf>
    <xf numFmtId="0" fontId="5" fillId="0" borderId="25" xfId="0" applyFont="1" applyBorder="1" applyAlignment="1">
      <alignment horizontal="right" vertical="center" readingOrder="1"/>
    </xf>
    <xf numFmtId="0" fontId="0" fillId="0" borderId="0" xfId="0" applyAlignment="1">
      <alignment horizontal="center" vertical="center" wrapText="1" readingOrder="1"/>
    </xf>
    <xf numFmtId="0" fontId="0" fillId="0" borderId="0" xfId="0" applyAlignment="1">
      <alignment horizontal="center" vertical="center" readingOrder="1"/>
    </xf>
  </cellXfs>
  <cellStyles count="9">
    <cellStyle name="Hyperlink 2" xfId="7" xr:uid="{00000000-0005-0000-0000-000000000000}"/>
    <cellStyle name="Normal" xfId="0" builtinId="0"/>
    <cellStyle name="Normal 2" xfId="3" xr:uid="{00000000-0005-0000-0000-000002000000}"/>
    <cellStyle name="Normal 3" xfId="1" xr:uid="{00000000-0005-0000-0000-000003000000}"/>
    <cellStyle name="Normal 4" xfId="4" xr:uid="{00000000-0005-0000-0000-000004000000}"/>
    <cellStyle name="Normal 5" xfId="5" xr:uid="{00000000-0005-0000-0000-000005000000}"/>
    <cellStyle name="Normal 6" xfId="6" xr:uid="{00000000-0005-0000-0000-000006000000}"/>
    <cellStyle name="Normal 7" xfId="2" xr:uid="{00000000-0005-0000-0000-000007000000}"/>
    <cellStyle name="Normal 7 2" xfId="8" xr:uid="{00000000-0005-0000-0000-000008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E17"/>
  <sheetViews>
    <sheetView rightToLeft="1" workbookViewId="0">
      <selection activeCell="A12" sqref="A12"/>
    </sheetView>
  </sheetViews>
  <sheetFormatPr defaultColWidth="9" defaultRowHeight="15" x14ac:dyDescent="0.25"/>
  <cols>
    <col min="1" max="1" width="38.42578125" style="24" customWidth="1"/>
    <col min="2" max="3" width="31.42578125" style="24" bestFit="1" customWidth="1"/>
    <col min="4" max="4" width="31.42578125" style="18" bestFit="1" customWidth="1"/>
    <col min="5" max="5" width="26.5703125" style="24" customWidth="1"/>
    <col min="6" max="16384" width="9" style="24"/>
  </cols>
  <sheetData>
    <row r="1" spans="1:5" ht="15.75" x14ac:dyDescent="0.25">
      <c r="A1" s="8" t="s">
        <v>0</v>
      </c>
      <c r="B1" s="8" t="s">
        <v>1</v>
      </c>
      <c r="C1" s="8" t="s">
        <v>2</v>
      </c>
      <c r="D1" s="8" t="s">
        <v>3</v>
      </c>
      <c r="E1" s="68"/>
    </row>
    <row r="2" spans="1:5" x14ac:dyDescent="0.25">
      <c r="A2" s="34" t="s">
        <v>4</v>
      </c>
      <c r="B2" s="62" t="s">
        <v>5</v>
      </c>
      <c r="C2" s="62" t="s">
        <v>6</v>
      </c>
      <c r="D2" s="62" t="s">
        <v>7</v>
      </c>
      <c r="E2" s="68"/>
    </row>
    <row r="3" spans="1:5" s="68" customFormat="1" x14ac:dyDescent="0.25">
      <c r="A3" s="34"/>
      <c r="B3" s="62"/>
      <c r="C3" s="62"/>
      <c r="D3" s="62"/>
    </row>
    <row r="4" spans="1:5" x14ac:dyDescent="0.25">
      <c r="A4" s="34"/>
      <c r="B4" s="62"/>
      <c r="C4" s="62"/>
      <c r="D4" s="62"/>
      <c r="E4" s="68"/>
    </row>
    <row r="5" spans="1:5" s="66" customFormat="1" x14ac:dyDescent="0.25">
      <c r="A5" s="34"/>
      <c r="B5" s="62"/>
      <c r="C5" s="62"/>
      <c r="D5" s="62"/>
      <c r="E5" s="68"/>
    </row>
    <row r="6" spans="1:5" s="68" customFormat="1" x14ac:dyDescent="0.25">
      <c r="A6" s="34"/>
      <c r="B6" s="62"/>
      <c r="C6" s="62"/>
      <c r="D6" s="62"/>
    </row>
    <row r="7" spans="1:5" s="68" customFormat="1" x14ac:dyDescent="0.25">
      <c r="A7" s="34"/>
      <c r="B7" s="62"/>
      <c r="C7" s="62"/>
      <c r="D7" s="62"/>
    </row>
    <row r="8" spans="1:5" s="68" customFormat="1" x14ac:dyDescent="0.25">
      <c r="A8" s="34"/>
      <c r="B8" s="62"/>
      <c r="C8" s="62"/>
      <c r="D8" s="62"/>
    </row>
    <row r="9" spans="1:5" s="66" customFormat="1" x14ac:dyDescent="0.25">
      <c r="A9" s="34"/>
      <c r="B9" s="62"/>
      <c r="C9" s="62"/>
      <c r="D9" s="62"/>
      <c r="E9" s="68"/>
    </row>
    <row r="10" spans="1:5" s="68" customFormat="1" x14ac:dyDescent="0.25">
      <c r="A10" s="63"/>
      <c r="B10" s="62"/>
      <c r="C10" s="62"/>
      <c r="D10" s="63"/>
    </row>
    <row r="11" spans="1:5" s="68" customFormat="1" x14ac:dyDescent="0.25">
      <c r="A11" s="63"/>
      <c r="B11" s="62"/>
      <c r="C11" s="62"/>
      <c r="D11" s="63"/>
    </row>
    <row r="12" spans="1:5" s="68" customFormat="1" x14ac:dyDescent="0.25">
      <c r="A12" s="63"/>
      <c r="B12" s="62"/>
      <c r="C12" s="62"/>
      <c r="D12" s="63"/>
    </row>
    <row r="13" spans="1:5" s="68" customFormat="1" x14ac:dyDescent="0.25">
      <c r="A13" s="34"/>
      <c r="B13" s="62"/>
      <c r="C13" s="62"/>
      <c r="D13" s="63"/>
    </row>
    <row r="14" spans="1:5" x14ac:dyDescent="0.25">
      <c r="A14" s="34"/>
      <c r="B14" s="62"/>
      <c r="C14" s="62"/>
      <c r="D14" s="63"/>
      <c r="E14" s="68"/>
    </row>
    <row r="15" spans="1:5" x14ac:dyDescent="0.25">
      <c r="A15" s="70"/>
      <c r="B15" s="62"/>
      <c r="C15" s="62"/>
      <c r="D15" s="63"/>
      <c r="E15" s="68"/>
    </row>
    <row r="16" spans="1:5" x14ac:dyDescent="0.25">
      <c r="A16" s="70"/>
      <c r="B16" s="62"/>
      <c r="C16" s="62"/>
      <c r="D16" s="63"/>
      <c r="E16" s="68"/>
    </row>
    <row r="17" spans="1:4" x14ac:dyDescent="0.25">
      <c r="A17" s="62"/>
      <c r="B17" s="62"/>
      <c r="C17" s="62"/>
      <c r="D17" s="63"/>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47"/>
  <dimension ref="A1:H84"/>
  <sheetViews>
    <sheetView rightToLeft="1" workbookViewId="0">
      <selection activeCell="H15" sqref="H15"/>
    </sheetView>
  </sheetViews>
  <sheetFormatPr defaultRowHeight="15" x14ac:dyDescent="0.25"/>
  <cols>
    <col min="1" max="1" width="45.140625" customWidth="1"/>
    <col min="8" max="8" width="39.5703125" style="18" bestFit="1" customWidth="1"/>
  </cols>
  <sheetData>
    <row r="1" spans="1:8" x14ac:dyDescent="0.25">
      <c r="A1" s="68" t="s">
        <v>754</v>
      </c>
      <c r="B1" s="68"/>
      <c r="C1" s="68"/>
      <c r="D1" s="68"/>
      <c r="E1" s="68"/>
      <c r="F1" s="68"/>
      <c r="G1" s="68"/>
      <c r="H1" s="17" t="s">
        <v>755</v>
      </c>
    </row>
    <row r="2" spans="1:8" x14ac:dyDescent="0.25">
      <c r="A2" s="68" t="str">
        <f>"create table "&amp;H39&amp; "(  "</f>
        <v xml:space="preserve">create table DW_DIM_FOTO_PROBLEM_DURATION(  </v>
      </c>
      <c r="B2" s="68"/>
      <c r="C2" s="68"/>
      <c r="D2" s="68"/>
      <c r="E2" s="68"/>
      <c r="F2" s="68"/>
      <c r="G2" s="68"/>
      <c r="H2" s="18" t="s">
        <v>756</v>
      </c>
    </row>
    <row r="3" spans="1:8" x14ac:dyDescent="0.25">
      <c r="A3" s="68" t="e">
        <f>#REF!&amp;"  "&amp;#REF!&amp; " " &amp;IF(RIGHT(#REF!,2)="PK",#REF!, "")&amp;IF(#REF!="UPDATE_DATE",")", ",")</f>
        <v>#REF!</v>
      </c>
      <c r="B3" s="68"/>
      <c r="C3" s="68"/>
      <c r="D3" s="68"/>
      <c r="E3" s="68"/>
      <c r="F3" s="68"/>
      <c r="G3" s="68"/>
      <c r="H3" s="18" t="s">
        <v>757</v>
      </c>
    </row>
    <row r="4" spans="1:8" x14ac:dyDescent="0.25">
      <c r="A4" s="68" t="e">
        <f>#REF!&amp;"  "&amp;#REF!&amp; " " &amp;IF(RIGHT(#REF!,2)="PK",#REF!, "")&amp;IF(#REF!="UPDATE_DATE",")", ",")</f>
        <v>#REF!</v>
      </c>
      <c r="B4" s="68"/>
      <c r="C4" s="68"/>
      <c r="D4" s="68"/>
      <c r="E4" s="68"/>
      <c r="F4" s="68"/>
      <c r="G4" s="68"/>
      <c r="H4" s="18" t="s">
        <v>758</v>
      </c>
    </row>
    <row r="5" spans="1:8" x14ac:dyDescent="0.25">
      <c r="A5" s="68" t="e">
        <f>#REF!&amp;"  "&amp;#REF!&amp; " " &amp;IF(RIGHT(#REF!,2)="PK",#REF!, "")&amp;IF(#REF!="CREATE_DATE",")", ",")</f>
        <v>#REF!</v>
      </c>
      <c r="B5" s="68"/>
      <c r="C5" s="68"/>
      <c r="D5" s="68"/>
      <c r="E5" s="68"/>
      <c r="F5" s="68"/>
      <c r="G5" s="68"/>
      <c r="H5" s="18" t="s">
        <v>759</v>
      </c>
    </row>
    <row r="6" spans="1:8" x14ac:dyDescent="0.25">
      <c r="A6" s="68" t="e">
        <f>#REF!&amp;"  "&amp;#REF!&amp; " " &amp;IF(RIGHT(#REF!,2)="PK",#REF!, "")&amp;IF(#REF!="UPDATE_DATE",")", ",")</f>
        <v>#REF!</v>
      </c>
      <c r="B6" s="68"/>
      <c r="C6" s="68"/>
      <c r="D6" s="68"/>
      <c r="E6" s="68"/>
      <c r="F6" s="68"/>
      <c r="G6" s="68"/>
      <c r="H6" s="18" t="s">
        <v>760</v>
      </c>
    </row>
    <row r="7" spans="1:8" x14ac:dyDescent="0.25">
      <c r="A7" s="68" t="e">
        <f>#REF!&amp;"  "&amp;#REF!&amp; " " &amp;IF(RIGHT(#REF!,2)="PK",#REF!, "")&amp;IF(#REF!="UPDATE_DATE",")", ",")</f>
        <v>#REF!</v>
      </c>
      <c r="B7" s="68"/>
      <c r="C7" s="68"/>
      <c r="D7" s="68"/>
      <c r="E7" s="68"/>
      <c r="F7" s="68"/>
      <c r="G7" s="68"/>
      <c r="H7" s="18" t="s">
        <v>761</v>
      </c>
    </row>
    <row r="8" spans="1:8" x14ac:dyDescent="0.25">
      <c r="A8" s="68" t="e">
        <f>#REF!&amp;"  "&amp;#REF!&amp; " " &amp;IF(RIGHT(#REF!,2)="PK",#REF!, "")&amp;IF(#REF!="UPDATE_DATE",")", ",")</f>
        <v>#REF!</v>
      </c>
      <c r="B8" s="68"/>
      <c r="C8" s="68"/>
      <c r="D8" s="68"/>
      <c r="E8" s="68"/>
      <c r="F8" s="68"/>
      <c r="G8" s="68"/>
      <c r="H8" s="18" t="s">
        <v>762</v>
      </c>
    </row>
    <row r="9" spans="1:8" x14ac:dyDescent="0.25">
      <c r="A9" s="68" t="e">
        <f>#REF!&amp;"  "&amp;#REF!&amp; " " &amp;IF(RIGHT(#REF!,2)="PK",#REF!, "")&amp;IF(#REF!="UPDATE_DATE",")", ",")</f>
        <v>#REF!</v>
      </c>
      <c r="B9" s="68"/>
      <c r="C9" s="68"/>
      <c r="D9" s="68"/>
      <c r="E9" s="68"/>
      <c r="F9" s="68"/>
      <c r="G9" s="68"/>
      <c r="H9" s="18" t="s">
        <v>763</v>
      </c>
    </row>
    <row r="10" spans="1:8" x14ac:dyDescent="0.25">
      <c r="A10" s="68" t="e">
        <f>#REF!&amp;"  "&amp;#REF!&amp; " " &amp;IF(RIGHT(#REF!,2)="PK",#REF!, "")&amp;IF(#REF!="UPDATE_DATE",")", ",")</f>
        <v>#REF!</v>
      </c>
      <c r="B10" s="68"/>
      <c r="C10" s="68"/>
      <c r="D10" s="68"/>
      <c r="E10" s="68"/>
      <c r="F10" s="68"/>
      <c r="G10" s="68"/>
      <c r="H10" s="18" t="s">
        <v>764</v>
      </c>
    </row>
    <row r="11" spans="1:8" x14ac:dyDescent="0.25">
      <c r="A11" s="68" t="e">
        <f>#REF!&amp;"  "&amp;#REF!&amp; " " &amp;IF(RIGHT(#REF!,2)="PK",#REF!, "")&amp;IF(#REF!="UPDATE_DATE",")", ",")</f>
        <v>#REF!</v>
      </c>
      <c r="B11" s="68"/>
      <c r="C11" s="68"/>
      <c r="D11" s="68"/>
      <c r="E11" s="68"/>
      <c r="F11" s="68"/>
      <c r="G11" s="68"/>
      <c r="H11" s="18" t="s">
        <v>765</v>
      </c>
    </row>
    <row r="12" spans="1:8" x14ac:dyDescent="0.25">
      <c r="A12" s="68" t="e">
        <f>#REF!&amp;"  "&amp;#REF!&amp; " " &amp;IF(RIGHT(#REF!,2)="PK",#REF!, "")&amp;IF(#REF!="UPDATE_DATE",")", ",")</f>
        <v>#REF!</v>
      </c>
      <c r="B12" s="68"/>
      <c r="C12" s="68"/>
      <c r="D12" s="68"/>
      <c r="E12" s="68"/>
      <c r="F12" s="68"/>
      <c r="G12" s="68"/>
      <c r="H12" s="18" t="s">
        <v>766</v>
      </c>
    </row>
    <row r="13" spans="1:8" x14ac:dyDescent="0.25">
      <c r="A13" s="68" t="e">
        <f>#REF!&amp;"  "&amp;#REF!&amp; " " &amp;IF(RIGHT(#REF!,2)="PK",#REF!, "")&amp;IF(#REF!="UPDATE_DATE",")", ",")</f>
        <v>#REF!</v>
      </c>
      <c r="B13" s="68"/>
      <c r="C13" s="68"/>
      <c r="D13" s="68"/>
      <c r="E13" s="68"/>
      <c r="F13" s="68"/>
      <c r="G13" s="68"/>
      <c r="H13" s="18" t="s">
        <v>767</v>
      </c>
    </row>
    <row r="14" spans="1:8" x14ac:dyDescent="0.25">
      <c r="A14" s="68" t="e">
        <f>#REF!&amp;"  "&amp;#REF!&amp; " " &amp;IF(RIGHT(#REF!,2)="PK",#REF!, "")&amp;IF(#REF!="UPDATE_DATE",")", ",")</f>
        <v>#REF!</v>
      </c>
      <c r="B14" s="68"/>
      <c r="C14" s="68"/>
      <c r="D14" s="68"/>
      <c r="E14" s="68"/>
      <c r="F14" s="68"/>
      <c r="G14" s="68"/>
      <c r="H14" s="18" t="s">
        <v>768</v>
      </c>
    </row>
    <row r="15" spans="1:8" x14ac:dyDescent="0.25">
      <c r="A15" s="68" t="e">
        <f>#REF!&amp;"  "&amp;#REF!&amp; " " &amp;IF(RIGHT(#REF!,2)="PK",#REF!, "")&amp;IF(#REF!="UPDATE_DATE",")", ",")</f>
        <v>#REF!</v>
      </c>
      <c r="B15" s="68"/>
      <c r="C15" s="68"/>
      <c r="D15" s="68"/>
      <c r="E15" s="68"/>
      <c r="F15" s="68"/>
      <c r="G15" s="68"/>
      <c r="H15" s="18" t="s">
        <v>769</v>
      </c>
    </row>
    <row r="16" spans="1:8" x14ac:dyDescent="0.25">
      <c r="A16" s="68" t="e">
        <f>#REF!&amp;"  "&amp;#REF!&amp; " " &amp;IF(RIGHT(#REF!,2)="PK",#REF!, "")&amp;IF(#REF!="UPDATE_DATE",")", ",")</f>
        <v>#REF!</v>
      </c>
      <c r="B16" s="68"/>
      <c r="C16" s="68"/>
      <c r="D16" s="68"/>
      <c r="E16" s="68"/>
      <c r="F16" s="68"/>
      <c r="G16" s="68"/>
      <c r="H16" s="18" t="s">
        <v>770</v>
      </c>
    </row>
    <row r="17" spans="1:8" x14ac:dyDescent="0.25">
      <c r="A17" s="68" t="e">
        <f>#REF!&amp;"  "&amp;#REF!&amp; " " &amp;IF(RIGHT(#REF!,2)="PK",#REF!, "")&amp;IF(#REF!="UPDATE_DATE",")", ",")</f>
        <v>#REF!</v>
      </c>
      <c r="B17" s="68"/>
      <c r="C17" s="68"/>
      <c r="D17" s="68"/>
      <c r="E17" s="68"/>
      <c r="F17" s="68"/>
      <c r="G17" s="68"/>
      <c r="H17" s="18" t="s">
        <v>771</v>
      </c>
    </row>
    <row r="18" spans="1:8" x14ac:dyDescent="0.25">
      <c r="A18" s="68" t="e">
        <f>#REF!&amp;"  "&amp;#REF!&amp; " " &amp;IF(RIGHT(#REF!,2)="PK",#REF!, "")&amp;IF(#REF!="UPDATE_DATE",")", ",")</f>
        <v>#REF!</v>
      </c>
      <c r="B18" s="68"/>
      <c r="C18" s="68"/>
      <c r="D18" s="68"/>
      <c r="E18" s="68"/>
      <c r="F18" s="68"/>
      <c r="G18" s="68"/>
      <c r="H18" s="18" t="s">
        <v>772</v>
      </c>
    </row>
    <row r="19" spans="1:8" x14ac:dyDescent="0.25">
      <c r="A19" s="68" t="e">
        <f>#REF!&amp;"  "&amp;#REF!&amp; " " &amp;IF(RIGHT(#REF!,2)="PK",#REF!, "")&amp;IF(#REF!="UPDATE_DATE",")", ",")</f>
        <v>#REF!</v>
      </c>
      <c r="B19" s="68"/>
      <c r="C19" s="68"/>
      <c r="D19" s="68"/>
      <c r="E19" s="68"/>
      <c r="F19" s="68"/>
      <c r="G19" s="68"/>
      <c r="H19" s="18" t="s">
        <v>773</v>
      </c>
    </row>
    <row r="20" spans="1:8" x14ac:dyDescent="0.25">
      <c r="A20" s="68" t="e">
        <f>#REF!&amp;"  "&amp;#REF!&amp; " " &amp;IF(RIGHT(#REF!,2)="PK",#REF!, "")&amp;IF(#REF!="UPDATE_DATE",")", ",")</f>
        <v>#REF!</v>
      </c>
      <c r="B20" s="68"/>
      <c r="C20" s="68"/>
      <c r="D20" s="68"/>
      <c r="E20" s="68"/>
      <c r="F20" s="68"/>
      <c r="G20" s="68"/>
      <c r="H20" s="18" t="s">
        <v>774</v>
      </c>
    </row>
    <row r="21" spans="1:8" x14ac:dyDescent="0.25">
      <c r="A21" s="68" t="e">
        <f>#REF!&amp;"  "&amp;#REF!&amp; " " &amp;IF(RIGHT(#REF!,2)="PK",#REF!, "")&amp;IF(#REF!="UPDATE_DATE",")", ",")</f>
        <v>#REF!</v>
      </c>
      <c r="B21" s="68"/>
      <c r="C21" s="68"/>
      <c r="D21" s="68"/>
      <c r="E21" s="68"/>
      <c r="F21" s="68"/>
      <c r="G21" s="68"/>
      <c r="H21" s="18" t="s">
        <v>775</v>
      </c>
    </row>
    <row r="22" spans="1:8" x14ac:dyDescent="0.25">
      <c r="A22" s="68" t="e">
        <f>#REF!&amp;"  "&amp;#REF!&amp; " " &amp;IF(RIGHT(#REF!,2)="PK",#REF!, "")&amp;IF(#REF!="UPDATE_DATE",")", ",")</f>
        <v>#REF!</v>
      </c>
      <c r="B22" s="68"/>
      <c r="C22" s="68"/>
      <c r="D22" s="68"/>
      <c r="E22" s="68"/>
      <c r="F22" s="68"/>
      <c r="G22" s="68"/>
      <c r="H22" s="18" t="s">
        <v>776</v>
      </c>
    </row>
    <row r="23" spans="1:8" x14ac:dyDescent="0.25">
      <c r="A23" s="68" t="e">
        <f>#REF!&amp;"  "&amp;#REF!&amp; " " &amp;IF(RIGHT(#REF!,2)="PK",#REF!, "")&amp;IF(#REF!="UPDATE_DATE",")", ",")</f>
        <v>#REF!</v>
      </c>
      <c r="B23" s="68"/>
      <c r="C23" s="68"/>
      <c r="D23" s="68"/>
      <c r="E23" s="68"/>
      <c r="F23" s="68"/>
      <c r="G23" s="68"/>
      <c r="H23" s="18" t="s">
        <v>777</v>
      </c>
    </row>
    <row r="24" spans="1:8" x14ac:dyDescent="0.25">
      <c r="A24" s="68" t="e">
        <f>#REF!&amp;"  "&amp;#REF!&amp; " " &amp;IF(RIGHT(#REF!,2)="PK",#REF!, "")&amp;IF(#REF!="UPDATE_DATE",")", ",")</f>
        <v>#REF!</v>
      </c>
      <c r="B24" s="68"/>
      <c r="C24" s="68"/>
      <c r="D24" s="68"/>
      <c r="E24" s="68"/>
      <c r="F24" s="68"/>
      <c r="G24" s="68"/>
      <c r="H24" s="18" t="s">
        <v>778</v>
      </c>
    </row>
    <row r="25" spans="1:8" x14ac:dyDescent="0.25">
      <c r="A25" s="68" t="e">
        <f>#REF!&amp;"  "&amp;#REF!&amp; " " &amp;IF(RIGHT(#REF!,2)="PK",#REF!, "")&amp;IF(#REF!="UPDATE_DATE",")", ",")</f>
        <v>#REF!</v>
      </c>
      <c r="B25" s="68"/>
      <c r="C25" s="68"/>
      <c r="D25" s="68"/>
      <c r="E25" s="68"/>
      <c r="F25" s="68"/>
      <c r="G25" s="68"/>
      <c r="H25" s="18" t="s">
        <v>779</v>
      </c>
    </row>
    <row r="26" spans="1:8" x14ac:dyDescent="0.25">
      <c r="A26" s="68" t="e">
        <f>#REF!&amp;"  "&amp;#REF!&amp; " " &amp;IF(RIGHT(#REF!,2)="PK",#REF!, "")&amp;IF(#REF!="UPDATE_DATE",")", ",")</f>
        <v>#REF!</v>
      </c>
      <c r="B26" s="68"/>
      <c r="C26" s="68"/>
      <c r="D26" s="68"/>
      <c r="E26" s="68"/>
      <c r="F26" s="68"/>
      <c r="G26" s="68"/>
      <c r="H26" s="18" t="s">
        <v>780</v>
      </c>
    </row>
    <row r="27" spans="1:8" x14ac:dyDescent="0.25">
      <c r="A27" s="68" t="e">
        <f>#REF!&amp;"  "&amp;#REF!&amp; " " &amp;IF(RIGHT(#REF!,2)="PK",#REF!, "")&amp;IF(#REF!="UPDATE_DATE",")", ",")</f>
        <v>#REF!</v>
      </c>
      <c r="B27" s="68"/>
      <c r="C27" s="68"/>
      <c r="D27" s="68"/>
      <c r="E27" s="68"/>
      <c r="F27" s="68"/>
      <c r="G27" s="68"/>
      <c r="H27" s="18" t="s">
        <v>781</v>
      </c>
    </row>
    <row r="28" spans="1:8" x14ac:dyDescent="0.25">
      <c r="A28" s="68" t="e">
        <f>#REF!&amp;"  "&amp;#REF!&amp; " " &amp;IF(RIGHT(#REF!,2)="PK",#REF!, "")&amp;IF(#REF!="UPDATE_DATE",")", ",")</f>
        <v>#REF!</v>
      </c>
      <c r="B28" s="68"/>
      <c r="C28" s="68"/>
      <c r="D28" s="68"/>
      <c r="E28" s="68"/>
      <c r="F28" s="68"/>
      <c r="G28" s="68"/>
      <c r="H28" s="18" t="s">
        <v>782</v>
      </c>
    </row>
    <row r="29" spans="1:8" x14ac:dyDescent="0.25">
      <c r="A29" s="68" t="e">
        <f>#REF!&amp;"  "&amp;#REF!&amp; " " &amp;IF(RIGHT(#REF!,2)="PK",#REF!, "")&amp;IF(#REF!="UPDATE_DATE",")", ",")</f>
        <v>#REF!</v>
      </c>
      <c r="B29" s="68"/>
      <c r="C29" s="68"/>
      <c r="D29" s="68"/>
      <c r="E29" s="68"/>
      <c r="F29" s="68"/>
      <c r="G29" s="68"/>
      <c r="H29" s="18" t="s">
        <v>783</v>
      </c>
    </row>
    <row r="30" spans="1:8" x14ac:dyDescent="0.25">
      <c r="A30" s="68" t="e">
        <f>#REF!&amp;"  "&amp;#REF!&amp; " " &amp;IF(RIGHT(#REF!,2)="PK",#REF!, "")&amp;IF(#REF!="UPDATE_DATE",")", ",")</f>
        <v>#REF!</v>
      </c>
      <c r="B30" s="68"/>
      <c r="C30" s="68"/>
      <c r="D30" s="68"/>
      <c r="E30" s="68"/>
      <c r="F30" s="68"/>
      <c r="G30" s="68"/>
      <c r="H30" s="18" t="s">
        <v>784</v>
      </c>
    </row>
    <row r="31" spans="1:8" x14ac:dyDescent="0.25">
      <c r="A31" s="68" t="e">
        <f>#REF!&amp;"  "&amp;#REF!&amp; " " &amp;IF(RIGHT(#REF!,2)="PK",#REF!, "")&amp;IF(#REF!="UPDATE_DATE",")", ",")</f>
        <v>#REF!</v>
      </c>
      <c r="B31" s="68"/>
      <c r="C31" s="68"/>
      <c r="D31" s="68"/>
      <c r="E31" s="68"/>
      <c r="F31" s="68"/>
      <c r="G31" s="68"/>
      <c r="H31" s="18" t="s">
        <v>785</v>
      </c>
    </row>
    <row r="32" spans="1:8" x14ac:dyDescent="0.25">
      <c r="A32" s="68" t="e">
        <f>#REF!&amp;"  "&amp;#REF!&amp; " " &amp;IF(RIGHT(#REF!,2)="PK",#REF!, "")&amp;IF(#REF!="UPDATE_DATE",")", ",")</f>
        <v>#REF!</v>
      </c>
      <c r="B32" s="68"/>
      <c r="C32" s="68"/>
      <c r="D32" s="68"/>
      <c r="E32" s="68"/>
      <c r="F32" s="68"/>
      <c r="G32" s="68"/>
      <c r="H32" s="18" t="s">
        <v>786</v>
      </c>
    </row>
    <row r="33" spans="1:8" x14ac:dyDescent="0.25">
      <c r="A33" s="68" t="e">
        <f>#REF!&amp;"  "&amp;#REF!&amp; " " &amp;IF(RIGHT(#REF!,2)="PK",#REF!, "")&amp;IF(#REF!="UPDATE_DATE",")", ",")</f>
        <v>#REF!</v>
      </c>
      <c r="B33" s="68"/>
      <c r="C33" s="68"/>
      <c r="D33" s="68"/>
      <c r="E33" s="68"/>
      <c r="F33" s="68"/>
      <c r="G33" s="68"/>
      <c r="H33" s="18" t="s">
        <v>787</v>
      </c>
    </row>
    <row r="34" spans="1:8" x14ac:dyDescent="0.25">
      <c r="A34" s="68" t="e">
        <f>#REF!&amp;"  "&amp;#REF!&amp; " " &amp;IF(RIGHT(#REF!,2)="PK",#REF!, "")&amp;IF(#REF!="UPDATE_DATE",")", ",")</f>
        <v>#REF!</v>
      </c>
      <c r="B34" s="68"/>
      <c r="C34" s="68"/>
      <c r="D34" s="68"/>
      <c r="E34" s="68"/>
      <c r="F34" s="68"/>
      <c r="G34" s="68"/>
      <c r="H34" s="18" t="s">
        <v>788</v>
      </c>
    </row>
    <row r="35" spans="1:8" x14ac:dyDescent="0.25">
      <c r="A35" s="68" t="e">
        <f>#REF!&amp;"  "&amp;#REF!&amp; " " &amp;IF(RIGHT(#REF!,2)="PK",#REF!, "")&amp;IF(#REF!="UPDATE_DATE",")", ",")</f>
        <v>#REF!</v>
      </c>
      <c r="B35" s="68"/>
      <c r="C35" s="68"/>
      <c r="D35" s="68"/>
      <c r="E35" s="68"/>
      <c r="F35" s="68"/>
      <c r="G35" s="68"/>
      <c r="H35" s="18" t="s">
        <v>789</v>
      </c>
    </row>
    <row r="36" spans="1:8" x14ac:dyDescent="0.25">
      <c r="A36" s="68" t="e">
        <f>#REF!&amp;"  "&amp;#REF!&amp; " " &amp;IF(RIGHT(#REF!,2)="PK",#REF!, "")&amp;IF(#REF!="UPDATE_DATE",")", ",")</f>
        <v>#REF!</v>
      </c>
      <c r="B36" s="68"/>
      <c r="C36" s="68"/>
      <c r="D36" s="68"/>
      <c r="E36" s="68"/>
      <c r="F36" s="68"/>
      <c r="G36" s="68"/>
      <c r="H36" s="18" t="s">
        <v>790</v>
      </c>
    </row>
    <row r="37" spans="1:8" x14ac:dyDescent="0.25">
      <c r="A37" s="68" t="e">
        <f>#REF!&amp;"  "&amp;#REF!&amp; " " &amp;IF(RIGHT(#REF!,2)="PK",#REF!, "")&amp;IF(#REF!="UPDATE_DATE",")", ",")</f>
        <v>#REF!</v>
      </c>
      <c r="B37" s="68"/>
      <c r="C37" s="68"/>
      <c r="D37" s="68"/>
      <c r="E37" s="68"/>
      <c r="F37" s="68"/>
      <c r="G37" s="68"/>
      <c r="H37" s="18" t="s">
        <v>791</v>
      </c>
    </row>
    <row r="38" spans="1:8" x14ac:dyDescent="0.25">
      <c r="A38" s="68" t="e">
        <f>#REF!&amp;"  "&amp;#REF!&amp; " " &amp;IF(RIGHT(#REF!,2)="PK",#REF!, "")&amp;IF(#REF!="UPDATE_DATE",")", ",")</f>
        <v>#REF!</v>
      </c>
      <c r="B38" s="68"/>
      <c r="C38" s="68"/>
      <c r="D38" s="68"/>
      <c r="E38" s="68"/>
      <c r="F38" s="68"/>
      <c r="G38" s="68"/>
      <c r="H38" s="18" t="s">
        <v>792</v>
      </c>
    </row>
    <row r="39" spans="1:8" x14ac:dyDescent="0.25">
      <c r="A39" s="68" t="e">
        <f>#REF!&amp;"  "&amp;#REF!&amp; " " &amp;IF(RIGHT(#REF!,2)="PK",#REF!, "")&amp;IF(#REF!="UPDATE_DATE",")", ",")</f>
        <v>#REF!</v>
      </c>
      <c r="B39" s="68"/>
      <c r="C39" s="68"/>
      <c r="D39" s="68"/>
      <c r="E39" s="68"/>
      <c r="F39" s="68"/>
      <c r="G39" s="68"/>
      <c r="H39" s="18" t="s">
        <v>793</v>
      </c>
    </row>
    <row r="40" spans="1:8" x14ac:dyDescent="0.25">
      <c r="A40" s="68" t="e">
        <f>#REF!&amp;"  "&amp;#REF!&amp; " " &amp;IF(RIGHT(#REF!,2)="PK",#REF!, "")&amp;IF(#REF!="UPDATE_DATE",")", ",")</f>
        <v>#REF!</v>
      </c>
      <c r="B40" s="68"/>
      <c r="C40" s="68"/>
      <c r="D40" s="68"/>
      <c r="E40" s="68"/>
      <c r="F40" s="68"/>
      <c r="G40" s="68"/>
      <c r="H40" s="18" t="s">
        <v>794</v>
      </c>
    </row>
    <row r="41" spans="1:8" x14ac:dyDescent="0.25">
      <c r="A41" s="68" t="e">
        <f>#REF!&amp;"  "&amp;#REF!&amp; " " &amp;IF(RIGHT(#REF!,2)="PK",#REF!, "")&amp;IF(#REF!="UPDATE_DATE",")", ",")</f>
        <v>#REF!</v>
      </c>
      <c r="B41" s="68"/>
      <c r="C41" s="68"/>
      <c r="D41" s="68"/>
      <c r="E41" s="68"/>
      <c r="F41" s="68"/>
      <c r="G41" s="68"/>
      <c r="H41" s="18" t="s">
        <v>795</v>
      </c>
    </row>
    <row r="42" spans="1:8" x14ac:dyDescent="0.25">
      <c r="A42" s="68" t="e">
        <f>#REF!&amp;"  "&amp;#REF!&amp; " " &amp;IF(RIGHT(#REF!,2)="PK",#REF!, "")&amp;IF(#REF!="UPDATE_DATE",")", ",")</f>
        <v>#REF!</v>
      </c>
      <c r="B42" s="68"/>
      <c r="C42" s="68"/>
      <c r="D42" s="68"/>
      <c r="E42" s="68"/>
      <c r="F42" s="68"/>
      <c r="G42" s="68"/>
      <c r="H42" s="18" t="s">
        <v>796</v>
      </c>
    </row>
    <row r="43" spans="1:8" x14ac:dyDescent="0.25">
      <c r="A43" s="68" t="e">
        <f>#REF!&amp;"  "&amp;#REF!&amp; " " &amp;IF(RIGHT(#REF!,2)="PK",#REF!, "")&amp;IF(#REF!="UPDATE_DATE",")", ",")</f>
        <v>#REF!</v>
      </c>
      <c r="B43" s="68"/>
      <c r="C43" s="68"/>
      <c r="D43" s="68"/>
      <c r="E43" s="68"/>
      <c r="F43" s="68"/>
      <c r="G43" s="68"/>
      <c r="H43" s="18" t="s">
        <v>797</v>
      </c>
    </row>
    <row r="44" spans="1:8" x14ac:dyDescent="0.25">
      <c r="A44" s="68" t="e">
        <f>#REF!&amp;"  "&amp;#REF!&amp; " " &amp;IF(RIGHT(#REF!,2)="PK",#REF!, "")&amp;IF(#REF!="UPDATE_DATE",")", ",")</f>
        <v>#REF!</v>
      </c>
      <c r="B44" s="68"/>
      <c r="C44" s="68"/>
      <c r="D44" s="68"/>
      <c r="E44" s="68"/>
      <c r="F44" s="68"/>
      <c r="G44" s="68"/>
      <c r="H44" s="18" t="s">
        <v>798</v>
      </c>
    </row>
    <row r="45" spans="1:8" x14ac:dyDescent="0.25">
      <c r="A45" s="68" t="e">
        <f>#REF!&amp;"  "&amp;#REF!&amp; " " &amp;IF(RIGHT(#REF!,2)="PK",#REF!, "")&amp;IF(#REF!="UPDATE_DATE",")", ",")</f>
        <v>#REF!</v>
      </c>
      <c r="B45" s="68"/>
      <c r="C45" s="68"/>
      <c r="D45" s="68"/>
      <c r="E45" s="68"/>
      <c r="F45" s="68"/>
      <c r="G45" s="68"/>
      <c r="H45" s="18" t="s">
        <v>799</v>
      </c>
    </row>
    <row r="46" spans="1:8" x14ac:dyDescent="0.25">
      <c r="A46" s="68" t="e">
        <f>#REF!&amp;"  "&amp;#REF!&amp; " " &amp;IF(RIGHT(#REF!,2)="PK",#REF!, "")&amp;IF(#REF!="UPDATE_DATE",")", ",")</f>
        <v>#REF!</v>
      </c>
      <c r="B46" s="68"/>
      <c r="C46" s="68"/>
      <c r="D46" s="68"/>
      <c r="E46" s="68"/>
      <c r="F46" s="68"/>
      <c r="G46" s="68"/>
      <c r="H46" s="18" t="s">
        <v>800</v>
      </c>
    </row>
    <row r="47" spans="1:8" x14ac:dyDescent="0.25">
      <c r="A47" s="68" t="e">
        <f>#REF!&amp;"  "&amp;#REF!&amp; " " &amp;IF(RIGHT(#REF!,2)="PK",#REF!, "")&amp;IF(#REF!="UPDATE_DATE",")", ",")</f>
        <v>#REF!</v>
      </c>
      <c r="B47" s="68"/>
      <c r="C47" s="68"/>
      <c r="D47" s="68"/>
      <c r="E47" s="68"/>
      <c r="F47" s="68"/>
      <c r="G47" s="68"/>
      <c r="H47" s="18" t="s">
        <v>801</v>
      </c>
    </row>
    <row r="48" spans="1:8" x14ac:dyDescent="0.25">
      <c r="A48" s="68" t="e">
        <f>#REF!&amp;"  "&amp;#REF!&amp; " " &amp;IF(RIGHT(#REF!,2)="PK",#REF!, "")&amp;IF(#REF!="UPDATE_DATE",")", ",")</f>
        <v>#REF!</v>
      </c>
      <c r="B48" s="68"/>
      <c r="C48" s="68"/>
      <c r="D48" s="68"/>
      <c r="E48" s="68"/>
      <c r="F48" s="68"/>
      <c r="G48" s="68"/>
      <c r="H48" s="18" t="s">
        <v>802</v>
      </c>
    </row>
    <row r="49" spans="1:8" x14ac:dyDescent="0.25">
      <c r="A49" s="68" t="e">
        <f>#REF!&amp;"  "&amp;#REF!&amp; " " &amp;IF(RIGHT(#REF!,2)="PK",#REF!, "")&amp;IF(#REF!="UPDATE_DATE",")", ",")</f>
        <v>#REF!</v>
      </c>
      <c r="B49" s="68"/>
      <c r="C49" s="68"/>
      <c r="D49" s="68"/>
      <c r="E49" s="68"/>
      <c r="F49" s="68"/>
      <c r="G49" s="68"/>
      <c r="H49" s="18" t="s">
        <v>803</v>
      </c>
    </row>
    <row r="50" spans="1:8" x14ac:dyDescent="0.25">
      <c r="A50" s="68" t="e">
        <f>#REF!&amp;"  "&amp;#REF!&amp; " " &amp;IF(RIGHT(#REF!,2)="PK",#REF!, "")&amp;IF(#REF!="UPDATE_DATE",")", ",")</f>
        <v>#REF!</v>
      </c>
      <c r="B50" s="68"/>
      <c r="C50" s="68"/>
      <c r="D50" s="68"/>
      <c r="E50" s="68"/>
      <c r="F50" s="68"/>
      <c r="G50" s="68"/>
      <c r="H50" s="18" t="s">
        <v>804</v>
      </c>
    </row>
    <row r="51" spans="1:8" x14ac:dyDescent="0.25">
      <c r="A51" s="68" t="e">
        <f>#REF!&amp;"  "&amp;#REF!&amp; " " &amp;IF(RIGHT(#REF!,2)="PK",#REF!, "")&amp;IF(#REF!="UPDATE_DATE",")", ",")</f>
        <v>#REF!</v>
      </c>
      <c r="B51" s="68"/>
      <c r="C51" s="68"/>
      <c r="D51" s="68"/>
      <c r="E51" s="68"/>
      <c r="F51" s="68"/>
      <c r="G51" s="68"/>
      <c r="H51" s="18" t="s">
        <v>805</v>
      </c>
    </row>
    <row r="52" spans="1:8" x14ac:dyDescent="0.25">
      <c r="A52" s="68" t="e">
        <f>#REF!&amp;"  "&amp;#REF!&amp; " " &amp;IF(RIGHT(#REF!,2)="PK",#REF!, "")&amp;IF(#REF!="UPDATE_DATE",")", ",")</f>
        <v>#REF!</v>
      </c>
      <c r="B52" s="68"/>
      <c r="C52" s="68"/>
      <c r="D52" s="68"/>
      <c r="E52" s="68"/>
      <c r="F52" s="68"/>
      <c r="G52" s="68"/>
      <c r="H52" s="18" t="s">
        <v>806</v>
      </c>
    </row>
    <row r="53" spans="1:8" x14ac:dyDescent="0.25">
      <c r="A53" s="68" t="e">
        <f>#REF!&amp;"  "&amp;#REF!&amp; " " &amp;IF(RIGHT(#REF!,2)="PK",#REF!, "")&amp;IF(#REF!="UPDATE_DATE",")", ",")</f>
        <v>#REF!</v>
      </c>
      <c r="B53" s="68"/>
      <c r="C53" s="68"/>
      <c r="D53" s="68"/>
      <c r="E53" s="68"/>
      <c r="F53" s="68"/>
      <c r="G53" s="68"/>
      <c r="H53" s="18" t="s">
        <v>807</v>
      </c>
    </row>
    <row r="54" spans="1:8" x14ac:dyDescent="0.25">
      <c r="A54" s="68" t="e">
        <f>#REF!&amp;"  "&amp;#REF!&amp; " " &amp;IF(RIGHT(#REF!,2)="PK",#REF!, "")&amp;IF(#REF!="UPDATE_DATE",")", ",")</f>
        <v>#REF!</v>
      </c>
      <c r="B54" s="68"/>
      <c r="C54" s="68"/>
      <c r="D54" s="68"/>
      <c r="E54" s="68"/>
      <c r="F54" s="68"/>
      <c r="G54" s="68"/>
      <c r="H54" s="18" t="s">
        <v>808</v>
      </c>
    </row>
    <row r="55" spans="1:8" x14ac:dyDescent="0.25">
      <c r="A55" s="68" t="e">
        <f>#REF!&amp;"  "&amp;#REF!&amp; " " &amp;IF(RIGHT(#REF!,2)="PK",#REF!, "")&amp;IF(#REF!="UPDATE_DATE",")", ",")</f>
        <v>#REF!</v>
      </c>
      <c r="B55" s="68"/>
      <c r="C55" s="68"/>
      <c r="D55" s="68"/>
      <c r="E55" s="68"/>
      <c r="F55" s="68"/>
      <c r="G55" s="68"/>
      <c r="H55" s="18" t="s">
        <v>809</v>
      </c>
    </row>
    <row r="56" spans="1:8" x14ac:dyDescent="0.25">
      <c r="A56" s="68" t="e">
        <f>#REF!&amp;"  "&amp;#REF!&amp; " " &amp;IF(RIGHT(#REF!,2)="PK",#REF!, "")&amp;IF(#REF!="UPDATE_DATE",")", ",")</f>
        <v>#REF!</v>
      </c>
      <c r="B56" s="68"/>
      <c r="C56" s="68"/>
      <c r="D56" s="68"/>
      <c r="E56" s="68"/>
      <c r="F56" s="68"/>
      <c r="G56" s="68"/>
      <c r="H56" s="18" t="s">
        <v>810</v>
      </c>
    </row>
    <row r="57" spans="1:8" x14ac:dyDescent="0.25">
      <c r="A57" s="68" t="e">
        <f>#REF!&amp;"  "&amp;#REF!&amp; " " &amp;IF(RIGHT(#REF!,2)="PK",#REF!, "")&amp;IF(#REF!="UPDATE_DATE",")", ",")</f>
        <v>#REF!</v>
      </c>
      <c r="B57" s="68"/>
      <c r="C57" s="68"/>
      <c r="D57" s="68"/>
      <c r="E57" s="68"/>
      <c r="F57" s="68"/>
      <c r="G57" s="68"/>
      <c r="H57" s="18" t="s">
        <v>811</v>
      </c>
    </row>
    <row r="58" spans="1:8" x14ac:dyDescent="0.25">
      <c r="A58" s="68" t="e">
        <f>#REF!&amp;"  "&amp;#REF!&amp; " " &amp;IF(RIGHT(#REF!,2)="PK",#REF!, "")&amp;IF(#REF!="UPDATE_DATE",")", ",")</f>
        <v>#REF!</v>
      </c>
      <c r="B58" s="68"/>
      <c r="C58" s="68"/>
      <c r="D58" s="68"/>
      <c r="E58" s="68"/>
      <c r="F58" s="68"/>
      <c r="G58" s="68"/>
      <c r="H58" s="18" t="s">
        <v>812</v>
      </c>
    </row>
    <row r="59" spans="1:8" x14ac:dyDescent="0.25">
      <c r="A59" s="68" t="e">
        <f>#REF!&amp;"  "&amp;#REF!&amp; " " &amp;IF(RIGHT(#REF!,2)="PK",#REF!, "")&amp;IF(#REF!="UPDATE_DATE",")", ",")</f>
        <v>#REF!</v>
      </c>
      <c r="B59" s="68"/>
      <c r="C59" s="68"/>
      <c r="D59" s="68"/>
      <c r="E59" s="68"/>
      <c r="F59" s="68"/>
      <c r="G59" s="68"/>
      <c r="H59" s="18" t="s">
        <v>813</v>
      </c>
    </row>
    <row r="60" spans="1:8" x14ac:dyDescent="0.25">
      <c r="A60" s="68" t="e">
        <f>#REF!&amp;"  "&amp;#REF!&amp; " " &amp;IF(RIGHT(#REF!,2)="PK",#REF!, "")&amp;IF(#REF!="UPDATE_DATE",")", ",")</f>
        <v>#REF!</v>
      </c>
      <c r="B60" s="68"/>
      <c r="C60" s="68"/>
      <c r="D60" s="68"/>
      <c r="E60" s="68"/>
      <c r="F60" s="68"/>
      <c r="G60" s="68"/>
      <c r="H60" s="18" t="s">
        <v>814</v>
      </c>
    </row>
    <row r="61" spans="1:8" x14ac:dyDescent="0.25">
      <c r="A61" s="68" t="e">
        <f>#REF!&amp;"  "&amp;#REF!&amp; " " &amp;IF(RIGHT(#REF!,2)="PK",#REF!, "")&amp;IF(#REF!="UPDATE_DATE",")", ",")</f>
        <v>#REF!</v>
      </c>
      <c r="B61" s="68"/>
      <c r="C61" s="68"/>
      <c r="D61" s="68"/>
      <c r="E61" s="68"/>
      <c r="F61" s="68"/>
      <c r="G61" s="68"/>
      <c r="H61" s="18" t="s">
        <v>815</v>
      </c>
    </row>
    <row r="62" spans="1:8" x14ac:dyDescent="0.25">
      <c r="A62" s="68" t="e">
        <f>#REF!&amp;"  "&amp;#REF!&amp; " " &amp;IF(RIGHT(#REF!,2)="PK",#REF!, "")&amp;IF(#REF!="UPDATE_DATE",")", ",")</f>
        <v>#REF!</v>
      </c>
      <c r="B62" s="68"/>
      <c r="C62" s="68"/>
      <c r="D62" s="68"/>
      <c r="E62" s="68"/>
      <c r="F62" s="68"/>
      <c r="G62" s="68"/>
      <c r="H62" s="18" t="s">
        <v>816</v>
      </c>
    </row>
    <row r="63" spans="1:8" x14ac:dyDescent="0.25">
      <c r="A63" s="68" t="e">
        <f>#REF!&amp;"  "&amp;#REF!&amp; " " &amp;IF(RIGHT(#REF!,2)="PK",#REF!, "")&amp;IF(#REF!="UPDATE_DATE",")", ",")</f>
        <v>#REF!</v>
      </c>
      <c r="B63" s="68"/>
      <c r="C63" s="68"/>
      <c r="D63" s="68"/>
      <c r="E63" s="68"/>
      <c r="F63" s="68"/>
      <c r="G63" s="68"/>
      <c r="H63" s="18" t="s">
        <v>817</v>
      </c>
    </row>
    <row r="64" spans="1:8" x14ac:dyDescent="0.25">
      <c r="A64" s="68" t="e">
        <f>#REF!&amp;"  "&amp;#REF!&amp; " " &amp;IF(RIGHT(#REF!,2)="PK",#REF!, "")&amp;IF(#REF!="UPDATE_DATE",")", ",")</f>
        <v>#REF!</v>
      </c>
      <c r="B64" s="68"/>
      <c r="C64" s="68"/>
      <c r="D64" s="68"/>
      <c r="E64" s="68"/>
      <c r="F64" s="68"/>
      <c r="G64" s="68"/>
      <c r="H64" s="18" t="s">
        <v>818</v>
      </c>
    </row>
    <row r="65" spans="1:8" x14ac:dyDescent="0.25">
      <c r="A65" s="68" t="e">
        <f>#REF!&amp;"  "&amp;#REF!&amp; " " &amp;IF(RIGHT(#REF!,2)="PK",#REF!, "")&amp;IF(#REF!="UPDATE_DATE",")", ",")</f>
        <v>#REF!</v>
      </c>
      <c r="B65" s="68"/>
      <c r="C65" s="68"/>
      <c r="D65" s="68"/>
      <c r="E65" s="68"/>
      <c r="F65" s="68"/>
      <c r="G65" s="68"/>
      <c r="H65" s="18" t="s">
        <v>819</v>
      </c>
    </row>
    <row r="66" spans="1:8" x14ac:dyDescent="0.25">
      <c r="A66" s="68" t="e">
        <f>#REF!&amp;"  "&amp;#REF!&amp; " " &amp;IF(RIGHT(#REF!,2)="PK",#REF!, "")&amp;IF(#REF!="UPDATE_DATE",")", ",")</f>
        <v>#REF!</v>
      </c>
      <c r="B66" s="68"/>
      <c r="C66" s="68"/>
      <c r="D66" s="68"/>
      <c r="E66" s="68"/>
      <c r="F66" s="68"/>
      <c r="G66" s="68"/>
      <c r="H66" s="18" t="s">
        <v>820</v>
      </c>
    </row>
    <row r="67" spans="1:8" x14ac:dyDescent="0.25">
      <c r="A67" s="68" t="e">
        <f>#REF!&amp;"  "&amp;#REF!&amp; " " &amp;IF(RIGHT(#REF!,2)="PK",#REF!, "")&amp;IF(#REF!="UPDATE_DATE",")", ",")</f>
        <v>#REF!</v>
      </c>
      <c r="B67" s="68"/>
      <c r="C67" s="68"/>
      <c r="D67" s="68"/>
      <c r="E67" s="68"/>
      <c r="F67" s="68"/>
      <c r="G67" s="68"/>
      <c r="H67" s="18" t="s">
        <v>821</v>
      </c>
    </row>
    <row r="68" spans="1:8" x14ac:dyDescent="0.25">
      <c r="A68" s="68" t="e">
        <f>#REF!&amp;"  "&amp;#REF!&amp; " " &amp;IF(RIGHT(#REF!,2)="PK",#REF!, "")&amp;IF(#REF!="UPDATE_DATE",")", ",")</f>
        <v>#REF!</v>
      </c>
      <c r="B68" s="68"/>
      <c r="C68" s="68"/>
      <c r="D68" s="68"/>
      <c r="E68" s="68"/>
      <c r="F68" s="68"/>
      <c r="G68" s="68"/>
      <c r="H68" s="18" t="s">
        <v>822</v>
      </c>
    </row>
    <row r="69" spans="1:8" x14ac:dyDescent="0.25">
      <c r="A69" s="68" t="e">
        <f>#REF!&amp;"  "&amp;#REF!&amp; " " &amp;IF(RIGHT(#REF!,2)="PK",#REF!, "")&amp;IF(#REF!="UPDATE_DATE",")", ",")</f>
        <v>#REF!</v>
      </c>
      <c r="B69" s="68"/>
      <c r="C69" s="68"/>
      <c r="D69" s="68"/>
      <c r="E69" s="68"/>
      <c r="F69" s="68"/>
      <c r="G69" s="68"/>
      <c r="H69" s="18" t="s">
        <v>823</v>
      </c>
    </row>
    <row r="70" spans="1:8" x14ac:dyDescent="0.25">
      <c r="A70" s="68" t="e">
        <f>#REF!&amp;"  "&amp;#REF!&amp; " " &amp;IF(RIGHT(#REF!,2)="PK",#REF!, "")&amp;IF(#REF!="UPDATE_DATE",")", ",")</f>
        <v>#REF!</v>
      </c>
      <c r="B70" s="68"/>
      <c r="C70" s="68"/>
      <c r="D70" s="68"/>
      <c r="E70" s="68"/>
      <c r="F70" s="68"/>
      <c r="G70" s="68"/>
    </row>
    <row r="71" spans="1:8" x14ac:dyDescent="0.25">
      <c r="A71" s="68" t="e">
        <f>#REF!&amp;"  "&amp;#REF!&amp; " " &amp;IF(RIGHT(#REF!,2)="PK",#REF!, "")&amp;IF(#REF!="UPDATE_DATE",")", ",")</f>
        <v>#REF!</v>
      </c>
      <c r="B71" s="68"/>
      <c r="C71" s="68"/>
      <c r="D71" s="68"/>
      <c r="E71" s="68"/>
      <c r="F71" s="68"/>
      <c r="G71" s="68"/>
    </row>
    <row r="72" spans="1:8" x14ac:dyDescent="0.25">
      <c r="A72" s="68" t="e">
        <f>#REF!&amp;"  "&amp;#REF!&amp; " " &amp;IF(RIGHT(#REF!,2)="PK",#REF!, "")&amp;IF(#REF!="UPDATE_DATE",")", ",")</f>
        <v>#REF!</v>
      </c>
      <c r="B72" s="68"/>
      <c r="C72" s="68"/>
      <c r="D72" s="68"/>
      <c r="E72" s="68"/>
      <c r="F72" s="68"/>
      <c r="G72" s="68"/>
    </row>
    <row r="73" spans="1:8" x14ac:dyDescent="0.25">
      <c r="A73" s="68" t="e">
        <f>#REF!&amp;"  "&amp;#REF!&amp; " " &amp;IF(RIGHT(#REF!,2)="PK",#REF!, "")&amp;IF(#REF!="UPDATE_DATE",")", ",")</f>
        <v>#REF!</v>
      </c>
      <c r="B73" s="68"/>
      <c r="C73" s="68"/>
      <c r="D73" s="68"/>
      <c r="E73" s="68"/>
      <c r="F73" s="68"/>
      <c r="G73" s="68"/>
    </row>
    <row r="74" spans="1:8" x14ac:dyDescent="0.25">
      <c r="A74" s="68" t="e">
        <f>#REF!&amp;"  "&amp;#REF!&amp; " " &amp;IF(RIGHT(#REF!,2)="PK",#REF!, "")&amp;IF(#REF!="UPDATE_DATE",")", ",")</f>
        <v>#REF!</v>
      </c>
      <c r="B74" s="68"/>
      <c r="C74" s="68"/>
      <c r="D74" s="68"/>
      <c r="E74" s="68"/>
      <c r="F74" s="68"/>
      <c r="G74" s="68"/>
    </row>
    <row r="75" spans="1:8" x14ac:dyDescent="0.25">
      <c r="A75" s="68" t="e">
        <f>#REF!&amp;"  "&amp;#REF!&amp; " " &amp;IF(RIGHT(#REF!,2)="PK",#REF!, "")&amp;IF(#REF!="UPDATE_DATE",")", ",")</f>
        <v>#REF!</v>
      </c>
      <c r="B75" s="68"/>
      <c r="C75" s="68"/>
      <c r="D75" s="68"/>
      <c r="E75" s="68"/>
      <c r="F75" s="68"/>
      <c r="G75" s="68"/>
    </row>
    <row r="76" spans="1:8" x14ac:dyDescent="0.25">
      <c r="A76" s="68" t="e">
        <f>#REF!&amp;"  "&amp;#REF!&amp; " " &amp;IF(RIGHT(#REF!,2)="PK",#REF!, "")&amp;IF(#REF!="UPDATE_DATE",")", ",")</f>
        <v>#REF!</v>
      </c>
      <c r="B76" s="68"/>
      <c r="C76" s="68"/>
      <c r="D76" s="68"/>
      <c r="E76" s="68"/>
      <c r="F76" s="68"/>
      <c r="G76" s="68"/>
    </row>
    <row r="77" spans="1:8" x14ac:dyDescent="0.25">
      <c r="A77" s="68" t="e">
        <f>#REF!&amp;"  "&amp;#REF!&amp; " " &amp;IF(RIGHT(#REF!,2)="PK",#REF!, "")&amp;IF(#REF!="UPDATE_DATE",")", ",")</f>
        <v>#REF!</v>
      </c>
      <c r="B77" s="68"/>
      <c r="C77" s="68"/>
      <c r="D77" s="68"/>
      <c r="E77" s="68"/>
      <c r="F77" s="68"/>
      <c r="G77" s="68"/>
    </row>
    <row r="78" spans="1:8" x14ac:dyDescent="0.25">
      <c r="A78" s="68" t="e">
        <f>#REF!&amp;"  "&amp;#REF!&amp; " " &amp;IF(RIGHT(#REF!,2)="PK",#REF!, "")&amp;IF(#REF!="UPDATE_DATE",")", ",")</f>
        <v>#REF!</v>
      </c>
      <c r="B78" s="68"/>
      <c r="C78" s="68"/>
      <c r="D78" s="68"/>
      <c r="E78" s="68"/>
      <c r="F78" s="68"/>
      <c r="G78" s="68"/>
    </row>
    <row r="79" spans="1:8" x14ac:dyDescent="0.25">
      <c r="A79" s="68" t="e">
        <f>#REF!&amp;"  "&amp;#REF!&amp; " " &amp;IF(RIGHT(#REF!,2)="PK",#REF!, "")&amp;IF(#REF!="UPDATE_DATE",")", ",")</f>
        <v>#REF!</v>
      </c>
      <c r="B79" s="68"/>
      <c r="C79" s="68"/>
      <c r="D79" s="68"/>
      <c r="E79" s="68"/>
      <c r="F79" s="68"/>
      <c r="G79" s="68"/>
    </row>
    <row r="80" spans="1:8" x14ac:dyDescent="0.25">
      <c r="A80" s="68" t="e">
        <f>#REF!&amp;"  "&amp;#REF!&amp; " " &amp;IF(RIGHT(#REF!,2)="PK",#REF!, "")&amp;IF(#REF!="UPDATE_DATE",")", ",")</f>
        <v>#REF!</v>
      </c>
      <c r="B80" s="68"/>
      <c r="C80" s="68"/>
      <c r="D80" s="68"/>
      <c r="E80" s="68"/>
      <c r="F80" s="68"/>
      <c r="G80" s="68"/>
    </row>
    <row r="81" spans="1:1" x14ac:dyDescent="0.25">
      <c r="A81" s="68" t="e">
        <f>#REF!&amp;"  "&amp;#REF!&amp; " " &amp;IF(RIGHT(#REF!,2)="PK",#REF!, "")&amp;IF(#REF!="UPDATE_DATE",")", ",")</f>
        <v>#REF!</v>
      </c>
    </row>
    <row r="82" spans="1:1" x14ac:dyDescent="0.25">
      <c r="A82" s="68" t="e">
        <f>#REF!&amp;"  "&amp;#REF!&amp; " " &amp;IF(RIGHT(#REF!,2)="PK",#REF!, "")&amp;IF(#REF!="UPDATE_DATE",")", ",")</f>
        <v>#REF!</v>
      </c>
    </row>
    <row r="83" spans="1:1" x14ac:dyDescent="0.25">
      <c r="A83" s="68" t="e">
        <f>#REF!&amp;"  "&amp;#REF!&amp; " " &amp;IF(RIGHT(#REF!,2)="PK",#REF!, "")&amp;IF(#REF!="UPDATE_DATE",")", ",")</f>
        <v>#REF!</v>
      </c>
    </row>
    <row r="84" spans="1:1" x14ac:dyDescent="0.25">
      <c r="A84" s="68" t="e">
        <f>#REF!&amp;"  "&amp;#REF!&amp; " " &amp;IF(RIGHT(#REF!,2)="PK",#REF!, "")&amp;IF(#REF!="UPDATE_DATE",")", ",")</f>
        <v>#REF!</v>
      </c>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29"/>
  <dimension ref="A1:B177"/>
  <sheetViews>
    <sheetView rightToLeft="1" workbookViewId="0">
      <selection activeCell="B2" sqref="B2"/>
    </sheetView>
  </sheetViews>
  <sheetFormatPr defaultRowHeight="15" x14ac:dyDescent="0.25"/>
  <cols>
    <col min="1" max="1" width="33.85546875" bestFit="1" customWidth="1"/>
  </cols>
  <sheetData>
    <row r="1" spans="1:2" ht="30" x14ac:dyDescent="0.25">
      <c r="A1" s="1" t="s">
        <v>118</v>
      </c>
      <c r="B1" s="57" t="s">
        <v>456</v>
      </c>
    </row>
    <row r="2" spans="1:2" x14ac:dyDescent="0.25">
      <c r="A2" s="1" t="s">
        <v>80</v>
      </c>
      <c r="B2" s="57"/>
    </row>
    <row r="3" spans="1:2" ht="30" x14ac:dyDescent="0.25">
      <c r="A3" s="1" t="s">
        <v>457</v>
      </c>
      <c r="B3" s="57" t="s">
        <v>458</v>
      </c>
    </row>
    <row r="4" spans="1:2" x14ac:dyDescent="0.25">
      <c r="A4" s="1" t="s">
        <v>459</v>
      </c>
      <c r="B4" s="57" t="s">
        <v>460</v>
      </c>
    </row>
    <row r="5" spans="1:2" ht="30" x14ac:dyDescent="0.25">
      <c r="A5" s="1" t="s">
        <v>129</v>
      </c>
      <c r="B5" s="57" t="s">
        <v>461</v>
      </c>
    </row>
    <row r="6" spans="1:2" ht="30" x14ac:dyDescent="0.25">
      <c r="A6" s="1" t="s">
        <v>85</v>
      </c>
      <c r="B6" s="3" t="s">
        <v>462</v>
      </c>
    </row>
    <row r="7" spans="1:2" ht="30" x14ac:dyDescent="0.25">
      <c r="A7" s="1" t="s">
        <v>463</v>
      </c>
      <c r="B7" s="57" t="s">
        <v>464</v>
      </c>
    </row>
    <row r="8" spans="1:2" x14ac:dyDescent="0.25">
      <c r="A8" s="1" t="s">
        <v>465</v>
      </c>
      <c r="B8" s="57" t="s">
        <v>466</v>
      </c>
    </row>
    <row r="9" spans="1:2" x14ac:dyDescent="0.25">
      <c r="A9" s="1" t="s">
        <v>467</v>
      </c>
      <c r="B9" s="57" t="s">
        <v>468</v>
      </c>
    </row>
    <row r="10" spans="1:2" ht="30" x14ac:dyDescent="0.25">
      <c r="A10" s="1" t="s">
        <v>95</v>
      </c>
      <c r="B10" s="57" t="s">
        <v>94</v>
      </c>
    </row>
    <row r="11" spans="1:2" ht="90" x14ac:dyDescent="0.25">
      <c r="A11" s="1" t="s">
        <v>469</v>
      </c>
      <c r="B11" s="57" t="s">
        <v>470</v>
      </c>
    </row>
    <row r="12" spans="1:2" ht="60" x14ac:dyDescent="0.25">
      <c r="A12" s="1" t="s">
        <v>146</v>
      </c>
      <c r="B12" s="57" t="s">
        <v>145</v>
      </c>
    </row>
    <row r="13" spans="1:2" ht="45" x14ac:dyDescent="0.25">
      <c r="A13" s="1" t="s">
        <v>471</v>
      </c>
      <c r="B13" s="57" t="s">
        <v>472</v>
      </c>
    </row>
    <row r="14" spans="1:2" x14ac:dyDescent="0.25">
      <c r="A14" s="1" t="s">
        <v>150</v>
      </c>
      <c r="B14" s="57" t="s">
        <v>149</v>
      </c>
    </row>
    <row r="15" spans="1:2" ht="30" x14ac:dyDescent="0.25">
      <c r="A15" s="1" t="s">
        <v>473</v>
      </c>
      <c r="B15" s="57" t="s">
        <v>474</v>
      </c>
    </row>
    <row r="16" spans="1:2" x14ac:dyDescent="0.25">
      <c r="A16" s="1" t="s">
        <v>158</v>
      </c>
      <c r="B16" s="57" t="s">
        <v>157</v>
      </c>
    </row>
    <row r="17" spans="1:2" ht="30" x14ac:dyDescent="0.25">
      <c r="A17" s="1" t="s">
        <v>475</v>
      </c>
      <c r="B17" s="57" t="s">
        <v>476</v>
      </c>
    </row>
    <row r="18" spans="1:2" ht="60" x14ac:dyDescent="0.25">
      <c r="A18" s="1" t="s">
        <v>165</v>
      </c>
      <c r="B18" s="57" t="s">
        <v>164</v>
      </c>
    </row>
    <row r="19" spans="1:2" ht="75" x14ac:dyDescent="0.25">
      <c r="A19" s="1" t="s">
        <v>477</v>
      </c>
      <c r="B19" s="57" t="s">
        <v>478</v>
      </c>
    </row>
    <row r="20" spans="1:2" x14ac:dyDescent="0.25">
      <c r="A20" s="1" t="s">
        <v>172</v>
      </c>
      <c r="B20" s="57" t="s">
        <v>171</v>
      </c>
    </row>
    <row r="21" spans="1:2" ht="30" x14ac:dyDescent="0.25">
      <c r="A21" s="1" t="s">
        <v>479</v>
      </c>
      <c r="B21" s="57" t="s">
        <v>480</v>
      </c>
    </row>
    <row r="22" spans="1:2" x14ac:dyDescent="0.25">
      <c r="A22" s="1" t="s">
        <v>179</v>
      </c>
      <c r="B22" s="57" t="s">
        <v>178</v>
      </c>
    </row>
    <row r="23" spans="1:2" ht="30" x14ac:dyDescent="0.25">
      <c r="A23" s="1" t="s">
        <v>481</v>
      </c>
      <c r="B23" s="57" t="s">
        <v>482</v>
      </c>
    </row>
    <row r="24" spans="1:2" ht="30" x14ac:dyDescent="0.25">
      <c r="A24" s="1" t="s">
        <v>186</v>
      </c>
      <c r="B24" s="57" t="s">
        <v>185</v>
      </c>
    </row>
    <row r="25" spans="1:2" ht="45" x14ac:dyDescent="0.25">
      <c r="A25" s="1" t="s">
        <v>483</v>
      </c>
      <c r="B25" s="57" t="s">
        <v>484</v>
      </c>
    </row>
    <row r="26" spans="1:2" x14ac:dyDescent="0.25">
      <c r="A26" s="1" t="s">
        <v>193</v>
      </c>
      <c r="B26" s="57" t="s">
        <v>192</v>
      </c>
    </row>
    <row r="27" spans="1:2" ht="30" x14ac:dyDescent="0.25">
      <c r="A27" s="1" t="s">
        <v>485</v>
      </c>
      <c r="B27" s="57" t="s">
        <v>486</v>
      </c>
    </row>
    <row r="28" spans="1:2" ht="30" x14ac:dyDescent="0.25">
      <c r="A28" s="1" t="s">
        <v>200</v>
      </c>
      <c r="B28" s="57" t="s">
        <v>199</v>
      </c>
    </row>
    <row r="29" spans="1:2" ht="45" x14ac:dyDescent="0.25">
      <c r="A29" s="1" t="s">
        <v>487</v>
      </c>
      <c r="B29" s="57" t="s">
        <v>488</v>
      </c>
    </row>
    <row r="30" spans="1:2" ht="90" x14ac:dyDescent="0.25">
      <c r="A30" s="1" t="s">
        <v>489</v>
      </c>
      <c r="B30" s="57" t="s">
        <v>490</v>
      </c>
    </row>
    <row r="31" spans="1:2" ht="60" x14ac:dyDescent="0.25">
      <c r="A31" s="1" t="s">
        <v>207</v>
      </c>
      <c r="B31" s="57" t="s">
        <v>206</v>
      </c>
    </row>
    <row r="32" spans="1:2" ht="75" x14ac:dyDescent="0.25">
      <c r="A32" s="1" t="s">
        <v>491</v>
      </c>
      <c r="B32" s="57" t="s">
        <v>492</v>
      </c>
    </row>
    <row r="33" spans="1:2" ht="45" x14ac:dyDescent="0.25">
      <c r="A33" s="1" t="s">
        <v>214</v>
      </c>
      <c r="B33" s="57" t="s">
        <v>213</v>
      </c>
    </row>
    <row r="34" spans="1:2" ht="60" x14ac:dyDescent="0.25">
      <c r="A34" s="1" t="s">
        <v>493</v>
      </c>
      <c r="B34" s="57" t="s">
        <v>494</v>
      </c>
    </row>
    <row r="35" spans="1:2" x14ac:dyDescent="0.25">
      <c r="A35" s="1" t="s">
        <v>221</v>
      </c>
      <c r="B35" s="57" t="s">
        <v>220</v>
      </c>
    </row>
    <row r="36" spans="1:2" ht="30" x14ac:dyDescent="0.25">
      <c r="A36" s="1" t="s">
        <v>495</v>
      </c>
      <c r="B36" s="57" t="s">
        <v>496</v>
      </c>
    </row>
    <row r="37" spans="1:2" ht="30" x14ac:dyDescent="0.25">
      <c r="A37" s="1" t="s">
        <v>228</v>
      </c>
      <c r="B37" s="57" t="s">
        <v>227</v>
      </c>
    </row>
    <row r="38" spans="1:2" ht="45" x14ac:dyDescent="0.25">
      <c r="A38" s="1" t="s">
        <v>497</v>
      </c>
      <c r="B38" s="57" t="s">
        <v>498</v>
      </c>
    </row>
    <row r="39" spans="1:2" ht="45" x14ac:dyDescent="0.25">
      <c r="A39" s="1" t="s">
        <v>235</v>
      </c>
      <c r="B39" s="57" t="s">
        <v>234</v>
      </c>
    </row>
    <row r="40" spans="1:2" ht="60" x14ac:dyDescent="0.25">
      <c r="A40" s="1" t="s">
        <v>499</v>
      </c>
      <c r="B40" s="57" t="s">
        <v>500</v>
      </c>
    </row>
    <row r="41" spans="1:2" ht="30" x14ac:dyDescent="0.25">
      <c r="A41" s="1" t="s">
        <v>242</v>
      </c>
      <c r="B41" s="57" t="s">
        <v>241</v>
      </c>
    </row>
    <row r="42" spans="1:2" ht="45" x14ac:dyDescent="0.25">
      <c r="A42" s="1" t="s">
        <v>501</v>
      </c>
      <c r="B42" s="57" t="s">
        <v>502</v>
      </c>
    </row>
    <row r="43" spans="1:2" ht="45" x14ac:dyDescent="0.25">
      <c r="A43" s="1" t="s">
        <v>249</v>
      </c>
      <c r="B43" s="57" t="s">
        <v>248</v>
      </c>
    </row>
    <row r="44" spans="1:2" ht="60" x14ac:dyDescent="0.25">
      <c r="A44" s="1" t="s">
        <v>503</v>
      </c>
      <c r="B44" s="57" t="s">
        <v>504</v>
      </c>
    </row>
    <row r="45" spans="1:2" ht="60" x14ac:dyDescent="0.25">
      <c r="A45" s="1" t="s">
        <v>256</v>
      </c>
      <c r="B45" s="57" t="s">
        <v>255</v>
      </c>
    </row>
    <row r="46" spans="1:2" ht="75" x14ac:dyDescent="0.25">
      <c r="A46" s="1" t="s">
        <v>505</v>
      </c>
      <c r="B46" s="57" t="s">
        <v>506</v>
      </c>
    </row>
    <row r="47" spans="1:2" ht="60" x14ac:dyDescent="0.25">
      <c r="A47" s="1" t="s">
        <v>507</v>
      </c>
      <c r="B47" s="57" t="s">
        <v>508</v>
      </c>
    </row>
    <row r="48" spans="1:2" ht="45" x14ac:dyDescent="0.25">
      <c r="A48" s="1" t="s">
        <v>134</v>
      </c>
      <c r="B48" s="57" t="s">
        <v>509</v>
      </c>
    </row>
    <row r="49" spans="1:2" ht="60" x14ac:dyDescent="0.25">
      <c r="A49" s="1" t="s">
        <v>510</v>
      </c>
      <c r="B49" s="57" t="s">
        <v>511</v>
      </c>
    </row>
    <row r="50" spans="1:2" ht="45" x14ac:dyDescent="0.25">
      <c r="A50" s="1" t="s">
        <v>138</v>
      </c>
      <c r="B50" s="57" t="s">
        <v>137</v>
      </c>
    </row>
    <row r="51" spans="1:2" ht="60" x14ac:dyDescent="0.25">
      <c r="A51" s="1" t="s">
        <v>512</v>
      </c>
      <c r="B51" s="57" t="s">
        <v>513</v>
      </c>
    </row>
    <row r="52" spans="1:2" ht="75" x14ac:dyDescent="0.25">
      <c r="A52" s="1" t="s">
        <v>142</v>
      </c>
      <c r="B52" s="57" t="s">
        <v>141</v>
      </c>
    </row>
    <row r="53" spans="1:2" ht="90" x14ac:dyDescent="0.25">
      <c r="A53" s="1" t="s">
        <v>514</v>
      </c>
      <c r="B53" s="57" t="s">
        <v>515</v>
      </c>
    </row>
    <row r="54" spans="1:2" ht="30" x14ac:dyDescent="0.25">
      <c r="A54" s="1" t="s">
        <v>263</v>
      </c>
      <c r="B54" s="57" t="s">
        <v>262</v>
      </c>
    </row>
    <row r="55" spans="1:2" ht="45" x14ac:dyDescent="0.25">
      <c r="A55" s="1" t="s">
        <v>516</v>
      </c>
      <c r="B55" s="57" t="s">
        <v>517</v>
      </c>
    </row>
    <row r="56" spans="1:2" ht="30" x14ac:dyDescent="0.25">
      <c r="A56" s="1" t="s">
        <v>270</v>
      </c>
      <c r="B56" s="57" t="s">
        <v>269</v>
      </c>
    </row>
    <row r="57" spans="1:2" ht="45" x14ac:dyDescent="0.25">
      <c r="A57" s="1" t="s">
        <v>518</v>
      </c>
      <c r="B57" s="57" t="s">
        <v>519</v>
      </c>
    </row>
    <row r="58" spans="1:2" ht="30" x14ac:dyDescent="0.25">
      <c r="A58" s="1" t="s">
        <v>277</v>
      </c>
      <c r="B58" s="57" t="s">
        <v>276</v>
      </c>
    </row>
    <row r="59" spans="1:2" ht="60" x14ac:dyDescent="0.25">
      <c r="A59" s="1" t="s">
        <v>520</v>
      </c>
      <c r="B59" s="57" t="s">
        <v>521</v>
      </c>
    </row>
    <row r="60" spans="1:2" ht="30" x14ac:dyDescent="0.25">
      <c r="A60" s="1" t="s">
        <v>284</v>
      </c>
      <c r="B60" s="57" t="s">
        <v>283</v>
      </c>
    </row>
    <row r="61" spans="1:2" ht="45" x14ac:dyDescent="0.25">
      <c r="A61" s="1" t="s">
        <v>522</v>
      </c>
      <c r="B61" s="57" t="s">
        <v>523</v>
      </c>
    </row>
    <row r="62" spans="1:2" ht="45" x14ac:dyDescent="0.25">
      <c r="A62" s="1" t="s">
        <v>291</v>
      </c>
      <c r="B62" s="57" t="s">
        <v>290</v>
      </c>
    </row>
    <row r="63" spans="1:2" ht="60" x14ac:dyDescent="0.25">
      <c r="A63" s="1" t="s">
        <v>524</v>
      </c>
      <c r="B63" s="57" t="s">
        <v>525</v>
      </c>
    </row>
    <row r="64" spans="1:2" ht="75" x14ac:dyDescent="0.25">
      <c r="A64" s="1" t="s">
        <v>526</v>
      </c>
      <c r="B64" s="57" t="s">
        <v>527</v>
      </c>
    </row>
    <row r="65" spans="1:2" ht="90" x14ac:dyDescent="0.25">
      <c r="A65" s="1" t="s">
        <v>298</v>
      </c>
      <c r="B65" s="57" t="s">
        <v>297</v>
      </c>
    </row>
    <row r="66" spans="1:2" ht="105" x14ac:dyDescent="0.25">
      <c r="A66" s="1" t="s">
        <v>528</v>
      </c>
      <c r="B66" s="57" t="s">
        <v>529</v>
      </c>
    </row>
    <row r="67" spans="1:2" ht="45" x14ac:dyDescent="0.25">
      <c r="A67" s="1" t="s">
        <v>305</v>
      </c>
      <c r="B67" s="57" t="s">
        <v>304</v>
      </c>
    </row>
    <row r="68" spans="1:2" ht="60" x14ac:dyDescent="0.25">
      <c r="A68" s="1" t="s">
        <v>530</v>
      </c>
      <c r="B68" s="57" t="s">
        <v>531</v>
      </c>
    </row>
    <row r="69" spans="1:2" ht="45" x14ac:dyDescent="0.25">
      <c r="A69" s="1" t="s">
        <v>312</v>
      </c>
      <c r="B69" s="57" t="s">
        <v>311</v>
      </c>
    </row>
    <row r="70" spans="1:2" ht="60" x14ac:dyDescent="0.25">
      <c r="A70" s="1" t="s">
        <v>532</v>
      </c>
      <c r="B70" s="57" t="s">
        <v>533</v>
      </c>
    </row>
    <row r="71" spans="1:2" ht="30" x14ac:dyDescent="0.25">
      <c r="A71" s="1" t="s">
        <v>319</v>
      </c>
      <c r="B71" s="57" t="s">
        <v>318</v>
      </c>
    </row>
    <row r="72" spans="1:2" ht="45" x14ac:dyDescent="0.25">
      <c r="A72" s="1" t="s">
        <v>534</v>
      </c>
      <c r="B72" s="57" t="s">
        <v>535</v>
      </c>
    </row>
    <row r="73" spans="1:2" ht="30" x14ac:dyDescent="0.25">
      <c r="A73" s="1" t="s">
        <v>326</v>
      </c>
      <c r="B73" s="57" t="s">
        <v>325</v>
      </c>
    </row>
    <row r="74" spans="1:2" ht="45" x14ac:dyDescent="0.25">
      <c r="A74" s="1" t="s">
        <v>536</v>
      </c>
      <c r="B74" s="57" t="s">
        <v>537</v>
      </c>
    </row>
    <row r="75" spans="1:2" ht="60" x14ac:dyDescent="0.25">
      <c r="A75" s="1" t="s">
        <v>333</v>
      </c>
      <c r="B75" s="57" t="s">
        <v>332</v>
      </c>
    </row>
    <row r="76" spans="1:2" ht="75" x14ac:dyDescent="0.25">
      <c r="A76" s="1" t="s">
        <v>538</v>
      </c>
      <c r="B76" s="57" t="s">
        <v>539</v>
      </c>
    </row>
    <row r="77" spans="1:2" ht="90" x14ac:dyDescent="0.25">
      <c r="A77" s="1" t="s">
        <v>540</v>
      </c>
      <c r="B77" s="57" t="s">
        <v>541</v>
      </c>
    </row>
    <row r="78" spans="1:2" ht="75" x14ac:dyDescent="0.25">
      <c r="A78" s="1" t="s">
        <v>340</v>
      </c>
      <c r="B78" s="57" t="s">
        <v>339</v>
      </c>
    </row>
    <row r="79" spans="1:2" ht="90" x14ac:dyDescent="0.25">
      <c r="A79" s="1" t="s">
        <v>542</v>
      </c>
      <c r="B79" s="57" t="s">
        <v>543</v>
      </c>
    </row>
    <row r="80" spans="1:2" ht="75" x14ac:dyDescent="0.25">
      <c r="A80" s="1" t="s">
        <v>347</v>
      </c>
      <c r="B80" s="57" t="s">
        <v>346</v>
      </c>
    </row>
    <row r="81" spans="1:2" ht="90" x14ac:dyDescent="0.25">
      <c r="A81" s="1" t="s">
        <v>544</v>
      </c>
      <c r="B81" s="57" t="s">
        <v>545</v>
      </c>
    </row>
    <row r="82" spans="1:2" ht="60" x14ac:dyDescent="0.25">
      <c r="A82" s="1" t="s">
        <v>354</v>
      </c>
      <c r="B82" s="57" t="s">
        <v>353</v>
      </c>
    </row>
    <row r="83" spans="1:2" ht="75" x14ac:dyDescent="0.25">
      <c r="A83" s="1" t="s">
        <v>546</v>
      </c>
      <c r="B83" s="57" t="s">
        <v>547</v>
      </c>
    </row>
    <row r="84" spans="1:2" ht="90" x14ac:dyDescent="0.25">
      <c r="A84" s="1" t="s">
        <v>361</v>
      </c>
      <c r="B84" s="57" t="s">
        <v>360</v>
      </c>
    </row>
    <row r="85" spans="1:2" ht="105" x14ac:dyDescent="0.25">
      <c r="A85" s="1" t="s">
        <v>548</v>
      </c>
      <c r="B85" s="57" t="s">
        <v>549</v>
      </c>
    </row>
    <row r="86" spans="1:2" ht="75" x14ac:dyDescent="0.25">
      <c r="A86" s="1" t="s">
        <v>368</v>
      </c>
      <c r="B86" s="57" t="s">
        <v>367</v>
      </c>
    </row>
    <row r="87" spans="1:2" ht="90" x14ac:dyDescent="0.25">
      <c r="A87" s="1" t="s">
        <v>550</v>
      </c>
      <c r="B87" s="57" t="s">
        <v>551</v>
      </c>
    </row>
    <row r="88" spans="1:2" ht="60" x14ac:dyDescent="0.25">
      <c r="A88" s="1" t="s">
        <v>375</v>
      </c>
      <c r="B88" s="57" t="s">
        <v>374</v>
      </c>
    </row>
    <row r="89" spans="1:2" ht="75" x14ac:dyDescent="0.25">
      <c r="A89" s="1" t="s">
        <v>552</v>
      </c>
      <c r="B89" s="57" t="s">
        <v>553</v>
      </c>
    </row>
    <row r="90" spans="1:2" ht="150" x14ac:dyDescent="0.25">
      <c r="A90" s="1" t="s">
        <v>554</v>
      </c>
      <c r="B90" s="57" t="s">
        <v>555</v>
      </c>
    </row>
    <row r="91" spans="1:2" ht="165" x14ac:dyDescent="0.25">
      <c r="A91" s="1" t="s">
        <v>556</v>
      </c>
      <c r="B91" s="57" t="s">
        <v>557</v>
      </c>
    </row>
    <row r="92" spans="1:2" ht="105" x14ac:dyDescent="0.25">
      <c r="A92" s="1" t="s">
        <v>558</v>
      </c>
      <c r="B92" s="57" t="s">
        <v>559</v>
      </c>
    </row>
    <row r="93" spans="1:2" ht="30" x14ac:dyDescent="0.25">
      <c r="A93" s="1" t="s">
        <v>560</v>
      </c>
      <c r="B93" s="57" t="s">
        <v>561</v>
      </c>
    </row>
    <row r="94" spans="1:2" x14ac:dyDescent="0.25">
      <c r="A94" s="1" t="s">
        <v>447</v>
      </c>
      <c r="B94" s="57" t="s">
        <v>33</v>
      </c>
    </row>
    <row r="95" spans="1:2" ht="75" x14ac:dyDescent="0.25">
      <c r="A95" s="1" t="s">
        <v>562</v>
      </c>
      <c r="B95" s="57" t="s">
        <v>563</v>
      </c>
    </row>
    <row r="96" spans="1:2" ht="165" x14ac:dyDescent="0.25">
      <c r="A96" s="1" t="s">
        <v>564</v>
      </c>
      <c r="B96" s="57" t="s">
        <v>565</v>
      </c>
    </row>
    <row r="97" spans="1:2" ht="45" x14ac:dyDescent="0.25">
      <c r="A97" s="1" t="s">
        <v>382</v>
      </c>
      <c r="B97" s="57" t="s">
        <v>381</v>
      </c>
    </row>
    <row r="98" spans="1:2" x14ac:dyDescent="0.25">
      <c r="A98" s="1" t="s">
        <v>566</v>
      </c>
      <c r="B98" s="57" t="s">
        <v>567</v>
      </c>
    </row>
    <row r="99" spans="1:2" ht="45" x14ac:dyDescent="0.25">
      <c r="A99" s="1" t="s">
        <v>568</v>
      </c>
      <c r="B99" s="57" t="s">
        <v>569</v>
      </c>
    </row>
    <row r="100" spans="1:2" ht="30" x14ac:dyDescent="0.25">
      <c r="A100" s="1" t="s">
        <v>106</v>
      </c>
      <c r="B100" s="57" t="s">
        <v>570</v>
      </c>
    </row>
    <row r="101" spans="1:2" ht="30" x14ac:dyDescent="0.25">
      <c r="A101" s="1" t="s">
        <v>571</v>
      </c>
      <c r="B101" s="57" t="s">
        <v>572</v>
      </c>
    </row>
    <row r="102" spans="1:2" ht="45" x14ac:dyDescent="0.25">
      <c r="A102" s="1" t="s">
        <v>99</v>
      </c>
      <c r="B102" s="57" t="s">
        <v>573</v>
      </c>
    </row>
    <row r="103" spans="1:2" ht="60" x14ac:dyDescent="0.25">
      <c r="A103" s="1" t="s">
        <v>103</v>
      </c>
      <c r="B103" s="57" t="s">
        <v>574</v>
      </c>
    </row>
    <row r="104" spans="1:2" ht="60" x14ac:dyDescent="0.25">
      <c r="A104" s="1" t="s">
        <v>575</v>
      </c>
      <c r="B104" s="57" t="s">
        <v>576</v>
      </c>
    </row>
    <row r="105" spans="1:2" ht="45" x14ac:dyDescent="0.25">
      <c r="A105" s="1" t="s">
        <v>577</v>
      </c>
      <c r="B105" s="57" t="s">
        <v>578</v>
      </c>
    </row>
    <row r="106" spans="1:2" ht="60" x14ac:dyDescent="0.25">
      <c r="A106" s="1" t="s">
        <v>579</v>
      </c>
      <c r="B106" s="57" t="s">
        <v>574</v>
      </c>
    </row>
    <row r="107" spans="1:2" ht="60" x14ac:dyDescent="0.25">
      <c r="A107" s="1" t="s">
        <v>580</v>
      </c>
      <c r="B107" s="57" t="s">
        <v>581</v>
      </c>
    </row>
    <row r="108" spans="1:2" ht="60" x14ac:dyDescent="0.25">
      <c r="A108" s="1" t="s">
        <v>582</v>
      </c>
      <c r="B108" s="57" t="s">
        <v>583</v>
      </c>
    </row>
    <row r="109" spans="1:2" ht="60" x14ac:dyDescent="0.25">
      <c r="A109" s="1" t="s">
        <v>584</v>
      </c>
      <c r="B109" s="57" t="s">
        <v>585</v>
      </c>
    </row>
    <row r="110" spans="1:2" ht="45" x14ac:dyDescent="0.25">
      <c r="A110" s="1" t="s">
        <v>586</v>
      </c>
      <c r="B110" s="57" t="s">
        <v>587</v>
      </c>
    </row>
    <row r="111" spans="1:2" x14ac:dyDescent="0.25">
      <c r="A111" s="1" t="s">
        <v>588</v>
      </c>
      <c r="B111" s="57"/>
    </row>
    <row r="112" spans="1:2" x14ac:dyDescent="0.25">
      <c r="A112" s="1" t="s">
        <v>589</v>
      </c>
      <c r="B112" s="57" t="s">
        <v>590</v>
      </c>
    </row>
    <row r="113" spans="1:2" ht="135" x14ac:dyDescent="0.25">
      <c r="A113" s="1" t="s">
        <v>592</v>
      </c>
      <c r="B113" s="57" t="s">
        <v>593</v>
      </c>
    </row>
    <row r="114" spans="1:2" ht="120" x14ac:dyDescent="0.25">
      <c r="A114" s="1" t="s">
        <v>594</v>
      </c>
      <c r="B114" s="57" t="s">
        <v>595</v>
      </c>
    </row>
    <row r="115" spans="1:2" ht="225" x14ac:dyDescent="0.25">
      <c r="A115" s="1" t="s">
        <v>596</v>
      </c>
      <c r="B115" s="57" t="s">
        <v>597</v>
      </c>
    </row>
    <row r="116" spans="1:2" ht="75" x14ac:dyDescent="0.25">
      <c r="A116" s="1" t="s">
        <v>598</v>
      </c>
      <c r="B116" s="57" t="s">
        <v>599</v>
      </c>
    </row>
    <row r="117" spans="1:2" ht="75" x14ac:dyDescent="0.25">
      <c r="A117" s="1" t="s">
        <v>600</v>
      </c>
      <c r="B117" s="57" t="s">
        <v>601</v>
      </c>
    </row>
    <row r="118" spans="1:2" x14ac:dyDescent="0.25">
      <c r="A118" s="1" t="s">
        <v>602</v>
      </c>
      <c r="B118" s="57" t="s">
        <v>603</v>
      </c>
    </row>
    <row r="119" spans="1:2" ht="135" x14ac:dyDescent="0.25">
      <c r="A119" s="1" t="s">
        <v>604</v>
      </c>
      <c r="B119" s="57" t="s">
        <v>605</v>
      </c>
    </row>
    <row r="120" spans="1:2" ht="120" x14ac:dyDescent="0.25">
      <c r="A120" s="1" t="s">
        <v>606</v>
      </c>
      <c r="B120" s="57" t="s">
        <v>607</v>
      </c>
    </row>
    <row r="121" spans="1:2" ht="225" x14ac:dyDescent="0.25">
      <c r="A121" s="1" t="s">
        <v>608</v>
      </c>
      <c r="B121" s="57" t="s">
        <v>609</v>
      </c>
    </row>
    <row r="122" spans="1:2" ht="30" x14ac:dyDescent="0.25">
      <c r="A122" s="1" t="s">
        <v>610</v>
      </c>
      <c r="B122" s="57" t="s">
        <v>611</v>
      </c>
    </row>
    <row r="123" spans="1:2" ht="45" x14ac:dyDescent="0.25">
      <c r="A123" s="1" t="s">
        <v>612</v>
      </c>
      <c r="B123" s="57" t="s">
        <v>613</v>
      </c>
    </row>
    <row r="124" spans="1:2" ht="210" x14ac:dyDescent="0.25">
      <c r="A124" s="1" t="s">
        <v>614</v>
      </c>
      <c r="B124" s="57" t="s">
        <v>615</v>
      </c>
    </row>
    <row r="125" spans="1:2" ht="90" x14ac:dyDescent="0.25">
      <c r="A125" s="1" t="s">
        <v>616</v>
      </c>
      <c r="B125" s="57" t="s">
        <v>617</v>
      </c>
    </row>
    <row r="126" spans="1:2" ht="75" x14ac:dyDescent="0.25">
      <c r="A126" s="1" t="s">
        <v>618</v>
      </c>
      <c r="B126" s="57" t="s">
        <v>619</v>
      </c>
    </row>
    <row r="127" spans="1:2" ht="30" x14ac:dyDescent="0.25">
      <c r="A127" s="1" t="s">
        <v>620</v>
      </c>
      <c r="B127" s="57" t="s">
        <v>621</v>
      </c>
    </row>
    <row r="128" spans="1:2" ht="30" x14ac:dyDescent="0.25">
      <c r="A128" s="1" t="s">
        <v>622</v>
      </c>
      <c r="B128" s="57" t="s">
        <v>623</v>
      </c>
    </row>
    <row r="129" spans="1:2" ht="30" x14ac:dyDescent="0.25">
      <c r="A129" s="1" t="s">
        <v>624</v>
      </c>
      <c r="B129" s="57" t="s">
        <v>625</v>
      </c>
    </row>
    <row r="130" spans="1:2" ht="30" x14ac:dyDescent="0.25">
      <c r="A130" s="1" t="s">
        <v>626</v>
      </c>
      <c r="B130" s="57" t="s">
        <v>627</v>
      </c>
    </row>
    <row r="131" spans="1:2" ht="105" x14ac:dyDescent="0.25">
      <c r="A131" s="1" t="s">
        <v>628</v>
      </c>
      <c r="B131" s="57" t="s">
        <v>629</v>
      </c>
    </row>
    <row r="132" spans="1:2" ht="45" x14ac:dyDescent="0.25">
      <c r="A132" s="1" t="s">
        <v>630</v>
      </c>
      <c r="B132" s="57" t="s">
        <v>631</v>
      </c>
    </row>
    <row r="133" spans="1:2" ht="45" x14ac:dyDescent="0.25">
      <c r="A133" s="1" t="s">
        <v>632</v>
      </c>
      <c r="B133" s="57" t="s">
        <v>633</v>
      </c>
    </row>
    <row r="134" spans="1:2" ht="45" x14ac:dyDescent="0.25">
      <c r="A134" s="1" t="s">
        <v>634</v>
      </c>
      <c r="B134" s="57" t="s">
        <v>635</v>
      </c>
    </row>
    <row r="135" spans="1:2" ht="45" x14ac:dyDescent="0.25">
      <c r="A135" s="1" t="s">
        <v>636</v>
      </c>
      <c r="B135" s="57" t="s">
        <v>637</v>
      </c>
    </row>
    <row r="136" spans="1:2" ht="30" x14ac:dyDescent="0.25">
      <c r="A136" s="1" t="s">
        <v>638</v>
      </c>
      <c r="B136" s="57" t="s">
        <v>639</v>
      </c>
    </row>
    <row r="137" spans="1:2" ht="45" x14ac:dyDescent="0.25">
      <c r="A137" s="1" t="s">
        <v>640</v>
      </c>
      <c r="B137" s="57" t="s">
        <v>641</v>
      </c>
    </row>
    <row r="138" spans="1:2" ht="30" x14ac:dyDescent="0.25">
      <c r="A138" s="1" t="s">
        <v>642</v>
      </c>
      <c r="B138" s="57" t="s">
        <v>643</v>
      </c>
    </row>
    <row r="139" spans="1:2" ht="45" x14ac:dyDescent="0.25">
      <c r="A139" s="1" t="s">
        <v>644</v>
      </c>
      <c r="B139" s="57" t="s">
        <v>645</v>
      </c>
    </row>
    <row r="140" spans="1:2" ht="45" x14ac:dyDescent="0.25">
      <c r="A140" s="1" t="s">
        <v>646</v>
      </c>
      <c r="B140" s="57" t="s">
        <v>647</v>
      </c>
    </row>
    <row r="141" spans="1:2" ht="30" x14ac:dyDescent="0.25">
      <c r="A141" s="1" t="s">
        <v>648</v>
      </c>
      <c r="B141" s="57" t="s">
        <v>649</v>
      </c>
    </row>
    <row r="142" spans="1:2" ht="45" x14ac:dyDescent="0.25">
      <c r="A142" s="1" t="s">
        <v>650</v>
      </c>
      <c r="B142" s="57" t="s">
        <v>651</v>
      </c>
    </row>
    <row r="143" spans="1:2" ht="45" x14ac:dyDescent="0.25">
      <c r="A143" s="1" t="s">
        <v>652</v>
      </c>
      <c r="B143" s="57" t="s">
        <v>653</v>
      </c>
    </row>
    <row r="144" spans="1:2" ht="45" x14ac:dyDescent="0.25">
      <c r="A144" s="1" t="s">
        <v>654</v>
      </c>
      <c r="B144" s="57" t="s">
        <v>655</v>
      </c>
    </row>
    <row r="145" spans="1:2" ht="45" x14ac:dyDescent="0.25">
      <c r="A145" s="1" t="s">
        <v>656</v>
      </c>
      <c r="B145" s="57" t="s">
        <v>657</v>
      </c>
    </row>
    <row r="146" spans="1:2" ht="45" x14ac:dyDescent="0.25">
      <c r="A146" s="1" t="s">
        <v>658</v>
      </c>
      <c r="B146" s="57" t="s">
        <v>659</v>
      </c>
    </row>
    <row r="147" spans="1:2" ht="60" x14ac:dyDescent="0.25">
      <c r="A147" s="1" t="s">
        <v>660</v>
      </c>
      <c r="B147" s="57" t="s">
        <v>661</v>
      </c>
    </row>
    <row r="148" spans="1:2" ht="60" x14ac:dyDescent="0.25">
      <c r="A148" s="1" t="s">
        <v>662</v>
      </c>
      <c r="B148" s="57" t="s">
        <v>663</v>
      </c>
    </row>
    <row r="149" spans="1:2" ht="45" x14ac:dyDescent="0.25">
      <c r="A149" s="1" t="s">
        <v>664</v>
      </c>
      <c r="B149" s="57" t="s">
        <v>665</v>
      </c>
    </row>
    <row r="150" spans="1:2" ht="60" x14ac:dyDescent="0.25">
      <c r="A150" s="1" t="s">
        <v>666</v>
      </c>
      <c r="B150" s="57" t="s">
        <v>667</v>
      </c>
    </row>
    <row r="151" spans="1:2" ht="60" x14ac:dyDescent="0.25">
      <c r="A151" s="1" t="s">
        <v>668</v>
      </c>
      <c r="B151" s="57" t="s">
        <v>669</v>
      </c>
    </row>
    <row r="152" spans="1:2" ht="75" x14ac:dyDescent="0.25">
      <c r="A152" s="1" t="s">
        <v>670</v>
      </c>
      <c r="B152" s="57" t="s">
        <v>671</v>
      </c>
    </row>
    <row r="153" spans="1:2" ht="30" x14ac:dyDescent="0.25">
      <c r="A153" s="1" t="s">
        <v>672</v>
      </c>
      <c r="B153" s="57" t="s">
        <v>673</v>
      </c>
    </row>
    <row r="154" spans="1:2" ht="60" x14ac:dyDescent="0.25">
      <c r="A154" s="1" t="s">
        <v>674</v>
      </c>
      <c r="B154" s="57" t="s">
        <v>675</v>
      </c>
    </row>
    <row r="155" spans="1:2" ht="30" x14ac:dyDescent="0.25">
      <c r="A155" s="1" t="s">
        <v>676</v>
      </c>
      <c r="B155" s="57" t="s">
        <v>677</v>
      </c>
    </row>
    <row r="156" spans="1:2" x14ac:dyDescent="0.25">
      <c r="A156" s="1" t="s">
        <v>678</v>
      </c>
      <c r="B156" s="57" t="s">
        <v>679</v>
      </c>
    </row>
    <row r="157" spans="1:2" ht="60" x14ac:dyDescent="0.25">
      <c r="A157" s="1" t="s">
        <v>680</v>
      </c>
      <c r="B157" s="57" t="s">
        <v>681</v>
      </c>
    </row>
    <row r="158" spans="1:2" ht="75" x14ac:dyDescent="0.25">
      <c r="A158" s="1" t="s">
        <v>682</v>
      </c>
      <c r="B158" s="57" t="s">
        <v>683</v>
      </c>
    </row>
    <row r="159" spans="1:2" ht="45" x14ac:dyDescent="0.25">
      <c r="A159" s="1" t="s">
        <v>684</v>
      </c>
      <c r="B159" s="57" t="s">
        <v>685</v>
      </c>
    </row>
    <row r="160" spans="1:2" ht="30" x14ac:dyDescent="0.25">
      <c r="A160" s="1" t="s">
        <v>686</v>
      </c>
      <c r="B160" s="57" t="s">
        <v>687</v>
      </c>
    </row>
    <row r="161" spans="1:2" x14ac:dyDescent="0.25">
      <c r="A161" s="1" t="s">
        <v>688</v>
      </c>
      <c r="B161" s="57" t="s">
        <v>689</v>
      </c>
    </row>
    <row r="162" spans="1:2" x14ac:dyDescent="0.25">
      <c r="A162" s="1" t="s">
        <v>690</v>
      </c>
      <c r="B162" s="57" t="s">
        <v>691</v>
      </c>
    </row>
    <row r="163" spans="1:2" ht="45" x14ac:dyDescent="0.25">
      <c r="A163" s="1" t="s">
        <v>692</v>
      </c>
      <c r="B163" s="57" t="s">
        <v>693</v>
      </c>
    </row>
    <row r="164" spans="1:2" ht="30" x14ac:dyDescent="0.25">
      <c r="A164" s="1" t="s">
        <v>694</v>
      </c>
      <c r="B164" s="57" t="s">
        <v>695</v>
      </c>
    </row>
    <row r="165" spans="1:2" ht="30" x14ac:dyDescent="0.25">
      <c r="A165" s="1" t="s">
        <v>696</v>
      </c>
      <c r="B165" s="57" t="s">
        <v>697</v>
      </c>
    </row>
    <row r="166" spans="1:2" ht="30" x14ac:dyDescent="0.25">
      <c r="A166" s="1" t="s">
        <v>698</v>
      </c>
      <c r="B166" s="57" t="s">
        <v>699</v>
      </c>
    </row>
    <row r="167" spans="1:2" ht="45" x14ac:dyDescent="0.25">
      <c r="A167" s="1" t="s">
        <v>700</v>
      </c>
      <c r="B167" s="57" t="s">
        <v>701</v>
      </c>
    </row>
    <row r="168" spans="1:2" ht="30" x14ac:dyDescent="0.25">
      <c r="A168" s="1" t="s">
        <v>702</v>
      </c>
      <c r="B168" s="57" t="s">
        <v>703</v>
      </c>
    </row>
    <row r="169" spans="1:2" ht="30" x14ac:dyDescent="0.25">
      <c r="A169" s="1" t="s">
        <v>704</v>
      </c>
      <c r="B169" s="57" t="s">
        <v>705</v>
      </c>
    </row>
    <row r="170" spans="1:2" ht="30" x14ac:dyDescent="0.25">
      <c r="A170" s="1" t="s">
        <v>706</v>
      </c>
      <c r="B170" s="57" t="s">
        <v>707</v>
      </c>
    </row>
    <row r="171" spans="1:2" ht="30" x14ac:dyDescent="0.25">
      <c r="A171" s="1" t="s">
        <v>708</v>
      </c>
      <c r="B171" s="57" t="s">
        <v>621</v>
      </c>
    </row>
    <row r="172" spans="1:2" ht="30" x14ac:dyDescent="0.25">
      <c r="A172" s="1" t="s">
        <v>709</v>
      </c>
      <c r="B172" s="57" t="s">
        <v>623</v>
      </c>
    </row>
    <row r="173" spans="1:2" ht="60" x14ac:dyDescent="0.25">
      <c r="A173" s="1" t="s">
        <v>710</v>
      </c>
      <c r="B173" s="57" t="s">
        <v>669</v>
      </c>
    </row>
    <row r="174" spans="1:2" ht="75" x14ac:dyDescent="0.25">
      <c r="A174" s="1" t="s">
        <v>711</v>
      </c>
      <c r="B174" s="57" t="s">
        <v>671</v>
      </c>
    </row>
    <row r="175" spans="1:2" ht="30" x14ac:dyDescent="0.25">
      <c r="A175" s="1" t="s">
        <v>712</v>
      </c>
      <c r="B175" s="57" t="s">
        <v>713</v>
      </c>
    </row>
    <row r="176" spans="1:2" ht="30" x14ac:dyDescent="0.25">
      <c r="A176" s="1" t="s">
        <v>714</v>
      </c>
      <c r="B176" s="57" t="s">
        <v>715</v>
      </c>
    </row>
    <row r="177" spans="1:2" ht="30" x14ac:dyDescent="0.25">
      <c r="A177" s="1" t="s">
        <v>716</v>
      </c>
      <c r="B177" s="57" t="s">
        <v>717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0">
    <tabColor theme="6"/>
  </sheetPr>
  <dimension ref="A1:L47"/>
  <sheetViews>
    <sheetView rightToLeft="1" topLeftCell="B2" zoomScaleNormal="100" workbookViewId="0">
      <selection activeCell="C23" sqref="C23:D23"/>
    </sheetView>
  </sheetViews>
  <sheetFormatPr defaultColWidth="9" defaultRowHeight="15" x14ac:dyDescent="0.25"/>
  <cols>
    <col min="1" max="1" width="2.85546875" style="4" bestFit="1" customWidth="1"/>
    <col min="2" max="2" width="37.140625" style="4" bestFit="1" customWidth="1"/>
    <col min="3" max="3" width="19.140625" style="4" customWidth="1"/>
    <col min="4" max="4" width="41.140625" style="4" bestFit="1" customWidth="1"/>
    <col min="5" max="5" width="17.42578125" style="4" customWidth="1"/>
    <col min="6" max="6" width="15" style="4" bestFit="1" customWidth="1"/>
    <col min="7" max="7" width="22.42578125" style="4" bestFit="1" customWidth="1"/>
    <col min="8" max="8" width="26.42578125" style="4" bestFit="1" customWidth="1"/>
    <col min="9" max="9" width="22" style="4" customWidth="1"/>
    <col min="10" max="10" width="22" style="4" hidden="1" customWidth="1"/>
    <col min="11" max="11" width="18.85546875" style="4" customWidth="1"/>
    <col min="12" max="16384" width="9" style="6"/>
  </cols>
  <sheetData>
    <row r="1" spans="1:12" ht="16.5" thickBot="1" x14ac:dyDescent="0.3">
      <c r="A1" s="86" t="s">
        <v>8</v>
      </c>
      <c r="B1" s="87"/>
      <c r="C1" s="87"/>
      <c r="D1" s="87"/>
      <c r="E1" s="87"/>
      <c r="F1" s="87"/>
      <c r="G1" s="87"/>
      <c r="H1" s="87"/>
      <c r="I1" s="87"/>
      <c r="J1" s="87"/>
      <c r="K1" s="87"/>
      <c r="L1" s="37"/>
    </row>
    <row r="2" spans="1:12" ht="15.75" x14ac:dyDescent="0.25">
      <c r="A2" s="88" t="s">
        <v>9</v>
      </c>
      <c r="B2" s="89"/>
      <c r="C2" s="90" t="s">
        <v>10</v>
      </c>
      <c r="D2" s="91"/>
      <c r="E2" s="91"/>
      <c r="F2" s="91"/>
      <c r="G2" s="91"/>
      <c r="H2" s="91"/>
      <c r="I2" s="91"/>
      <c r="J2" s="91"/>
      <c r="K2" s="92"/>
      <c r="L2" s="37"/>
    </row>
    <row r="3" spans="1:12" x14ac:dyDescent="0.25">
      <c r="A3" s="84" t="s">
        <v>11</v>
      </c>
      <c r="B3" s="85"/>
      <c r="C3" s="93" t="s">
        <v>12</v>
      </c>
      <c r="D3" s="94"/>
      <c r="E3" s="94"/>
      <c r="F3" s="94"/>
      <c r="G3" s="94"/>
      <c r="H3" s="94"/>
      <c r="I3" s="95"/>
      <c r="J3" s="95"/>
      <c r="K3" s="95"/>
      <c r="L3" s="37"/>
    </row>
    <row r="4" spans="1:12" x14ac:dyDescent="0.25">
      <c r="A4" s="84" t="s">
        <v>13</v>
      </c>
      <c r="B4" s="85"/>
      <c r="C4" s="60" t="s">
        <v>14</v>
      </c>
      <c r="D4" s="61" t="s">
        <v>15</v>
      </c>
      <c r="E4" s="61" t="s">
        <v>16</v>
      </c>
      <c r="F4" s="60"/>
      <c r="G4" s="61"/>
      <c r="H4" s="61"/>
      <c r="I4" s="60"/>
      <c r="J4" s="61"/>
      <c r="K4" s="61"/>
      <c r="L4" s="37"/>
    </row>
    <row r="5" spans="1:12" x14ac:dyDescent="0.25">
      <c r="A5" s="84" t="s">
        <v>17</v>
      </c>
      <c r="B5" s="85"/>
      <c r="C5" s="94"/>
      <c r="D5" s="94"/>
      <c r="E5" s="94"/>
      <c r="F5" s="94"/>
      <c r="G5" s="94"/>
      <c r="H5" s="94"/>
      <c r="I5" s="95"/>
      <c r="J5" s="95"/>
      <c r="K5" s="95"/>
      <c r="L5" s="37"/>
    </row>
    <row r="6" spans="1:12" x14ac:dyDescent="0.25">
      <c r="A6" s="84" t="s">
        <v>18</v>
      </c>
      <c r="B6" s="85"/>
      <c r="C6" s="93"/>
      <c r="D6" s="94"/>
      <c r="E6" s="94"/>
      <c r="F6" s="94"/>
      <c r="G6" s="94"/>
      <c r="H6" s="94"/>
      <c r="I6" s="95"/>
      <c r="J6" s="95"/>
      <c r="K6" s="95"/>
      <c r="L6" s="37"/>
    </row>
    <row r="7" spans="1:12" x14ac:dyDescent="0.25">
      <c r="A7" s="84" t="s">
        <v>19</v>
      </c>
      <c r="B7" s="85"/>
      <c r="C7" s="96"/>
      <c r="D7" s="94"/>
      <c r="E7" s="94"/>
      <c r="F7" s="94"/>
      <c r="G7" s="94"/>
      <c r="H7" s="94"/>
      <c r="I7" s="95"/>
      <c r="J7" s="95"/>
      <c r="K7" s="95"/>
      <c r="L7" s="37"/>
    </row>
    <row r="8" spans="1:12" ht="15.75" thickBot="1" x14ac:dyDescent="0.3">
      <c r="A8" s="97" t="s">
        <v>20</v>
      </c>
      <c r="B8" s="98"/>
      <c r="C8" s="99"/>
      <c r="D8" s="100"/>
      <c r="E8" s="100"/>
      <c r="F8" s="100"/>
      <c r="G8" s="100"/>
      <c r="H8" s="100"/>
      <c r="I8" s="101"/>
      <c r="J8" s="101"/>
      <c r="K8" s="101"/>
      <c r="L8" s="37"/>
    </row>
    <row r="9" spans="1:12" x14ac:dyDescent="0.25">
      <c r="A9" s="39"/>
      <c r="B9" s="39"/>
      <c r="C9" s="39"/>
      <c r="D9" s="39"/>
      <c r="E9" s="39"/>
      <c r="F9" s="39"/>
      <c r="G9" s="39"/>
      <c r="H9" s="39"/>
      <c r="I9" s="39"/>
      <c r="J9" s="39"/>
      <c r="K9" s="39"/>
      <c r="L9" s="37"/>
    </row>
    <row r="10" spans="1:12" ht="15.75" thickBot="1" x14ac:dyDescent="0.3">
      <c r="A10" s="39"/>
      <c r="B10" s="39"/>
      <c r="C10" s="39"/>
      <c r="D10" s="39"/>
      <c r="E10" s="39"/>
      <c r="F10" s="39"/>
      <c r="G10" s="39"/>
      <c r="H10" s="39"/>
      <c r="I10" s="39"/>
      <c r="J10" s="39"/>
      <c r="K10" s="39"/>
      <c r="L10" s="37"/>
    </row>
    <row r="11" spans="1:12" ht="16.5" thickBot="1" x14ac:dyDescent="0.3">
      <c r="A11" s="86" t="s">
        <v>21</v>
      </c>
      <c r="B11" s="87"/>
      <c r="C11" s="87"/>
      <c r="D11" s="87"/>
      <c r="E11" s="87"/>
      <c r="F11" s="87"/>
      <c r="G11" s="87"/>
      <c r="H11" s="87"/>
      <c r="I11" s="87"/>
      <c r="J11" s="87"/>
      <c r="K11" s="87"/>
      <c r="L11" s="37"/>
    </row>
    <row r="12" spans="1:12" ht="15.75" x14ac:dyDescent="0.25">
      <c r="A12" s="102" t="s">
        <v>22</v>
      </c>
      <c r="B12" s="104" t="s">
        <v>23</v>
      </c>
      <c r="C12" s="106" t="s">
        <v>24</v>
      </c>
      <c r="D12" s="107"/>
      <c r="E12" s="107"/>
      <c r="F12" s="104"/>
      <c r="G12" s="108" t="s">
        <v>25</v>
      </c>
      <c r="H12" s="109"/>
      <c r="I12" s="110"/>
      <c r="J12" s="110"/>
      <c r="K12" s="110"/>
      <c r="L12" s="37"/>
    </row>
    <row r="13" spans="1:12" ht="31.5" x14ac:dyDescent="0.25">
      <c r="A13" s="103"/>
      <c r="B13" s="105"/>
      <c r="C13" s="25" t="s">
        <v>26</v>
      </c>
      <c r="D13" s="26" t="s">
        <v>27</v>
      </c>
      <c r="E13" s="26" t="s">
        <v>28</v>
      </c>
      <c r="F13" s="28" t="s">
        <v>29</v>
      </c>
      <c r="G13" s="8" t="s">
        <v>0</v>
      </c>
      <c r="H13" s="8" t="s">
        <v>30</v>
      </c>
      <c r="I13" s="28" t="s">
        <v>31</v>
      </c>
      <c r="J13" s="28" t="s">
        <v>32</v>
      </c>
      <c r="K13" s="28" t="s">
        <v>33</v>
      </c>
      <c r="L13" s="37"/>
    </row>
    <row r="14" spans="1:12" ht="17.25" customHeight="1" x14ac:dyDescent="0.25">
      <c r="A14" s="51">
        <v>1</v>
      </c>
      <c r="B14" s="30" t="s">
        <v>34</v>
      </c>
      <c r="C14" s="49" t="s">
        <v>35</v>
      </c>
      <c r="D14" s="49" t="s">
        <v>36</v>
      </c>
      <c r="E14" s="49" t="s">
        <v>37</v>
      </c>
      <c r="F14" s="49"/>
      <c r="G14" s="12" t="s">
        <v>4</v>
      </c>
      <c r="H14" s="12" t="s">
        <v>38</v>
      </c>
      <c r="I14" s="56"/>
      <c r="J14" s="55"/>
      <c r="K14" s="52"/>
      <c r="L14" s="37"/>
    </row>
    <row r="15" spans="1:12" ht="17.25" customHeight="1" x14ac:dyDescent="0.25">
      <c r="A15" s="51">
        <v>2</v>
      </c>
      <c r="B15" s="30" t="s">
        <v>39</v>
      </c>
      <c r="C15" s="7" t="s">
        <v>40</v>
      </c>
      <c r="D15" s="49" t="s">
        <v>41</v>
      </c>
      <c r="E15" s="49"/>
      <c r="F15" s="49"/>
      <c r="G15" s="12" t="s">
        <v>4</v>
      </c>
      <c r="H15" s="12" t="s">
        <v>42</v>
      </c>
      <c r="I15" s="56"/>
      <c r="J15" s="55"/>
      <c r="K15" s="52"/>
      <c r="L15" s="36"/>
    </row>
    <row r="16" spans="1:12" s="5" customFormat="1" ht="17.25" customHeight="1" x14ac:dyDescent="0.25">
      <c r="A16" s="51">
        <v>3</v>
      </c>
      <c r="B16" s="30" t="s">
        <v>43</v>
      </c>
      <c r="C16" s="33" t="s">
        <v>44</v>
      </c>
      <c r="D16" s="49" t="s">
        <v>45</v>
      </c>
      <c r="E16" s="11"/>
      <c r="F16" s="30"/>
      <c r="G16" s="34" t="s">
        <v>46</v>
      </c>
      <c r="H16" s="34" t="s">
        <v>46</v>
      </c>
      <c r="I16" s="35" t="s">
        <v>47</v>
      </c>
      <c r="J16" s="32" t="s">
        <v>48</v>
      </c>
      <c r="K16" s="38" t="s">
        <v>48</v>
      </c>
      <c r="L16" s="31"/>
    </row>
    <row r="17" spans="1:12" s="36" customFormat="1" ht="17.25" customHeight="1" x14ac:dyDescent="0.25">
      <c r="A17" s="51">
        <v>4</v>
      </c>
      <c r="B17" s="30" t="s">
        <v>49</v>
      </c>
      <c r="C17" s="33" t="s">
        <v>44</v>
      </c>
      <c r="D17" s="53" t="s">
        <v>50</v>
      </c>
      <c r="E17" s="49"/>
      <c r="F17" s="64"/>
      <c r="G17" s="34" t="s">
        <v>46</v>
      </c>
      <c r="H17" s="34" t="s">
        <v>46</v>
      </c>
      <c r="I17" s="35" t="s">
        <v>47</v>
      </c>
      <c r="J17" s="32" t="s">
        <v>48</v>
      </c>
      <c r="K17" s="38" t="s">
        <v>48</v>
      </c>
    </row>
    <row r="18" spans="1:12" s="31" customFormat="1" ht="17.25" customHeight="1" x14ac:dyDescent="0.25">
      <c r="A18" s="51">
        <v>5</v>
      </c>
      <c r="B18" s="30" t="s">
        <v>51</v>
      </c>
      <c r="C18" s="33" t="s">
        <v>52</v>
      </c>
      <c r="D18" s="49" t="s">
        <v>53</v>
      </c>
      <c r="E18" s="11"/>
      <c r="F18" s="65" t="s">
        <v>54</v>
      </c>
      <c r="G18" s="34" t="s">
        <v>46</v>
      </c>
      <c r="H18" s="34" t="s">
        <v>46</v>
      </c>
      <c r="I18" s="35"/>
      <c r="J18" s="32"/>
      <c r="K18" s="38"/>
    </row>
    <row r="19" spans="1:12" ht="15.75" thickBot="1" x14ac:dyDescent="0.3">
      <c r="A19" s="39"/>
      <c r="B19" s="39"/>
      <c r="C19" s="39"/>
      <c r="D19" s="39"/>
      <c r="E19" s="39"/>
      <c r="F19" s="39"/>
      <c r="G19" s="39"/>
      <c r="H19" s="39"/>
      <c r="I19" s="39"/>
      <c r="J19" s="39"/>
      <c r="K19" s="39"/>
      <c r="L19" s="37"/>
    </row>
    <row r="20" spans="1:12" ht="16.5" thickBot="1" x14ac:dyDescent="0.3">
      <c r="A20" s="86" t="s">
        <v>55</v>
      </c>
      <c r="B20" s="87"/>
      <c r="C20" s="87"/>
      <c r="D20" s="87"/>
      <c r="E20" s="87"/>
      <c r="F20" s="87"/>
      <c r="G20" s="87"/>
      <c r="H20" s="87"/>
      <c r="I20" s="87"/>
      <c r="J20" s="87"/>
      <c r="K20" s="87"/>
      <c r="L20" s="37"/>
    </row>
    <row r="21" spans="1:12" x14ac:dyDescent="0.25">
      <c r="A21" s="116" t="s">
        <v>56</v>
      </c>
      <c r="B21" s="117"/>
      <c r="C21" s="118" t="s">
        <v>57</v>
      </c>
      <c r="D21" s="119"/>
      <c r="E21" s="119"/>
      <c r="F21" s="119"/>
      <c r="G21" s="119"/>
      <c r="H21" s="119"/>
      <c r="I21" s="119"/>
      <c r="J21" s="119"/>
      <c r="K21" s="119"/>
      <c r="L21" s="37"/>
    </row>
    <row r="22" spans="1:12" ht="14.25" customHeight="1" x14ac:dyDescent="0.25">
      <c r="A22" s="120" t="s">
        <v>58</v>
      </c>
      <c r="B22" s="121"/>
      <c r="C22" s="122"/>
      <c r="D22" s="123"/>
      <c r="E22" s="123"/>
      <c r="F22" s="123"/>
      <c r="G22" s="123"/>
      <c r="H22" s="123"/>
      <c r="I22" s="123"/>
      <c r="J22" s="123"/>
      <c r="K22" s="123"/>
      <c r="L22" s="37"/>
    </row>
    <row r="23" spans="1:12" ht="15.75" thickBot="1" x14ac:dyDescent="0.3">
      <c r="A23" s="111" t="s">
        <v>59</v>
      </c>
      <c r="B23" s="112"/>
      <c r="C23" s="122" t="s">
        <v>60</v>
      </c>
      <c r="D23" s="124"/>
      <c r="E23" s="29"/>
      <c r="F23" s="29"/>
      <c r="G23" s="29"/>
      <c r="H23" s="29"/>
      <c r="I23" s="29"/>
      <c r="J23" s="29"/>
      <c r="K23" s="29"/>
      <c r="L23" s="37"/>
    </row>
    <row r="24" spans="1:12" ht="15" customHeight="1" thickBot="1" x14ac:dyDescent="0.3">
      <c r="A24" s="111" t="s">
        <v>61</v>
      </c>
      <c r="B24" s="112"/>
      <c r="C24" s="113" t="s">
        <v>62</v>
      </c>
      <c r="D24" s="114"/>
      <c r="E24" s="114"/>
      <c r="F24" s="114"/>
      <c r="G24" s="114"/>
      <c r="H24" s="114"/>
      <c r="I24" s="114"/>
      <c r="J24" s="114"/>
      <c r="K24" s="114"/>
      <c r="L24" s="37"/>
    </row>
    <row r="25" spans="1:12" x14ac:dyDescent="0.25">
      <c r="A25" s="39"/>
      <c r="B25" s="41"/>
      <c r="C25" s="39"/>
      <c r="D25" s="39"/>
      <c r="E25" s="39"/>
      <c r="F25" s="39"/>
      <c r="G25" s="39"/>
      <c r="H25" s="39"/>
      <c r="I25" s="39"/>
      <c r="J25" s="39"/>
      <c r="K25" s="39"/>
      <c r="L25" s="36"/>
    </row>
    <row r="26" spans="1:12" x14ac:dyDescent="0.25">
      <c r="A26" s="39"/>
      <c r="B26" s="39"/>
      <c r="C26" s="39"/>
      <c r="D26" s="39"/>
      <c r="E26" s="39"/>
      <c r="F26" s="39"/>
      <c r="G26" s="39"/>
      <c r="H26" s="39"/>
      <c r="I26" s="39"/>
      <c r="J26" s="39"/>
      <c r="K26" s="39"/>
      <c r="L26" s="36"/>
    </row>
    <row r="27" spans="1:12" ht="16.5" hidden="1" customHeight="1" thickBot="1" x14ac:dyDescent="0.3">
      <c r="A27" s="86" t="s">
        <v>63</v>
      </c>
      <c r="B27" s="87"/>
      <c r="C27" s="115"/>
      <c r="D27" s="39"/>
      <c r="E27" s="39"/>
      <c r="F27" s="39"/>
      <c r="G27" s="39"/>
      <c r="H27" s="39"/>
      <c r="I27" s="39"/>
      <c r="J27" s="39"/>
      <c r="K27" s="39"/>
      <c r="L27" s="36"/>
    </row>
    <row r="28" spans="1:12" ht="15.75" hidden="1" customHeight="1" x14ac:dyDescent="0.25">
      <c r="A28" s="42" t="s">
        <v>22</v>
      </c>
      <c r="B28" s="43" t="s">
        <v>23</v>
      </c>
      <c r="C28" s="43" t="s">
        <v>64</v>
      </c>
      <c r="D28" s="39"/>
      <c r="E28" s="39"/>
      <c r="F28" s="39"/>
      <c r="G28" s="39"/>
      <c r="H28" s="39"/>
      <c r="I28" s="39"/>
      <c r="J28" s="39"/>
      <c r="K28" s="39"/>
      <c r="L28" s="36"/>
    </row>
    <row r="29" spans="1:12" ht="14.25" hidden="1" customHeight="1" x14ac:dyDescent="0.25">
      <c r="A29" s="40">
        <v>1</v>
      </c>
      <c r="B29" s="44"/>
      <c r="C29" s="44"/>
      <c r="D29" s="39"/>
      <c r="E29" s="39"/>
      <c r="F29" s="39"/>
      <c r="G29" s="39"/>
      <c r="H29" s="39"/>
      <c r="I29" s="39"/>
      <c r="J29" s="39"/>
      <c r="K29" s="39"/>
      <c r="L29" s="36"/>
    </row>
    <row r="30" spans="1:12" ht="14.25" hidden="1" customHeight="1" x14ac:dyDescent="0.25">
      <c r="A30" s="45">
        <v>2</v>
      </c>
      <c r="B30" s="46"/>
      <c r="C30" s="46"/>
      <c r="D30" s="39"/>
      <c r="E30" s="39"/>
      <c r="F30" s="39"/>
      <c r="G30" s="39"/>
      <c r="H30" s="39"/>
      <c r="I30" s="39"/>
      <c r="J30" s="39"/>
      <c r="K30" s="39"/>
      <c r="L30" s="36"/>
    </row>
    <row r="31" spans="1:12" ht="15" hidden="1" customHeight="1" thickBot="1" x14ac:dyDescent="0.3">
      <c r="A31" s="47">
        <v>3</v>
      </c>
      <c r="B31" s="48"/>
      <c r="C31" s="48"/>
      <c r="D31" s="39"/>
      <c r="E31" s="39"/>
      <c r="F31" s="39"/>
      <c r="G31" s="39"/>
      <c r="H31" s="39"/>
      <c r="I31" s="39"/>
      <c r="J31" s="39"/>
      <c r="K31" s="39"/>
      <c r="L31" s="36"/>
    </row>
    <row r="47" ht="12.75" customHeight="1" x14ac:dyDescent="0.25"/>
  </sheetData>
  <autoFilter ref="A11:K16" xr:uid="{00000000-0009-0000-0000-000001000000}">
    <filterColumn colId="0" showButton="0"/>
    <filterColumn colId="1" showButton="0"/>
    <filterColumn colId="2" showButton="0"/>
    <filterColumn colId="3" showButton="0"/>
    <filterColumn colId="4" showButton="0"/>
    <filterColumn colId="5" showButton="0"/>
    <filterColumn colId="6" showButton="0"/>
    <filterColumn colId="7" showButton="0"/>
    <filterColumn colId="8" showButton="0"/>
    <filterColumn colId="9" showButton="0"/>
  </autoFilter>
  <mergeCells count="29">
    <mergeCell ref="A24:B24"/>
    <mergeCell ref="C24:K24"/>
    <mergeCell ref="A27:C27"/>
    <mergeCell ref="A20:K20"/>
    <mergeCell ref="A21:B21"/>
    <mergeCell ref="C21:K21"/>
    <mergeCell ref="A22:B22"/>
    <mergeCell ref="C22:K22"/>
    <mergeCell ref="A23:B23"/>
    <mergeCell ref="C23:D23"/>
    <mergeCell ref="A8:B8"/>
    <mergeCell ref="C8:K8"/>
    <mergeCell ref="A11:K11"/>
    <mergeCell ref="A12:A13"/>
    <mergeCell ref="B12:B13"/>
    <mergeCell ref="C12:F12"/>
    <mergeCell ref="G12:K12"/>
    <mergeCell ref="A5:B5"/>
    <mergeCell ref="C5:K5"/>
    <mergeCell ref="A6:B6"/>
    <mergeCell ref="C6:K6"/>
    <mergeCell ref="A7:B7"/>
    <mergeCell ref="C7:K7"/>
    <mergeCell ref="A4:B4"/>
    <mergeCell ref="A1:K1"/>
    <mergeCell ref="A2:B2"/>
    <mergeCell ref="C2:K2"/>
    <mergeCell ref="A3:B3"/>
    <mergeCell ref="C3:K3"/>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8">
    <tabColor theme="6"/>
  </sheetPr>
  <dimension ref="A1:L47"/>
  <sheetViews>
    <sheetView rightToLeft="1" topLeftCell="B16" zoomScaleNormal="100" workbookViewId="0">
      <selection activeCell="C45" sqref="C45"/>
    </sheetView>
  </sheetViews>
  <sheetFormatPr defaultColWidth="9" defaultRowHeight="15" x14ac:dyDescent="0.25"/>
  <cols>
    <col min="1" max="1" width="2.85546875" style="67" bestFit="1" customWidth="1"/>
    <col min="2" max="2" width="39.85546875" style="67" bestFit="1" customWidth="1"/>
    <col min="3" max="3" width="19.140625" style="67" customWidth="1"/>
    <col min="4" max="4" width="41.140625" style="67" bestFit="1" customWidth="1"/>
    <col min="5" max="5" width="17.42578125" style="67" customWidth="1"/>
    <col min="6" max="6" width="15" style="67" bestFit="1" customWidth="1"/>
    <col min="7" max="7" width="22.42578125" style="67" bestFit="1" customWidth="1"/>
    <col min="8" max="8" width="26.42578125" style="67" bestFit="1" customWidth="1"/>
    <col min="9" max="9" width="22" style="67" customWidth="1"/>
    <col min="10" max="10" width="22" style="67" hidden="1" customWidth="1"/>
    <col min="11" max="11" width="18.85546875" style="67" customWidth="1"/>
    <col min="12" max="16384" width="9" style="36"/>
  </cols>
  <sheetData>
    <row r="1" spans="1:12" ht="16.5" thickBot="1" x14ac:dyDescent="0.3">
      <c r="A1" s="86" t="s">
        <v>8</v>
      </c>
      <c r="B1" s="87"/>
      <c r="C1" s="87"/>
      <c r="D1" s="87"/>
      <c r="E1" s="87"/>
      <c r="F1" s="87"/>
      <c r="G1" s="87"/>
      <c r="H1" s="87"/>
      <c r="I1" s="87"/>
      <c r="J1" s="87"/>
      <c r="K1" s="87"/>
      <c r="L1" s="37"/>
    </row>
    <row r="2" spans="1:12" ht="15.75" x14ac:dyDescent="0.25">
      <c r="A2" s="88" t="s">
        <v>9</v>
      </c>
      <c r="B2" s="89"/>
      <c r="C2" s="90" t="s">
        <v>65</v>
      </c>
      <c r="D2" s="91"/>
      <c r="E2" s="91"/>
      <c r="F2" s="91"/>
      <c r="G2" s="91"/>
      <c r="H2" s="91"/>
      <c r="I2" s="91"/>
      <c r="J2" s="91"/>
      <c r="K2" s="92"/>
      <c r="L2" s="37"/>
    </row>
    <row r="3" spans="1:12" x14ac:dyDescent="0.25">
      <c r="A3" s="84" t="s">
        <v>11</v>
      </c>
      <c r="B3" s="85"/>
      <c r="C3" s="93" t="s">
        <v>66</v>
      </c>
      <c r="D3" s="94"/>
      <c r="E3" s="94"/>
      <c r="F3" s="94"/>
      <c r="G3" s="94"/>
      <c r="H3" s="94"/>
      <c r="I3" s="95"/>
      <c r="J3" s="95"/>
      <c r="K3" s="95"/>
      <c r="L3" s="37"/>
    </row>
    <row r="4" spans="1:12" x14ac:dyDescent="0.25">
      <c r="A4" s="84" t="s">
        <v>13</v>
      </c>
      <c r="B4" s="85"/>
      <c r="C4" s="60" t="s">
        <v>14</v>
      </c>
      <c r="D4" s="61" t="s">
        <v>15</v>
      </c>
      <c r="E4" s="61" t="s">
        <v>16</v>
      </c>
      <c r="F4" s="60"/>
      <c r="G4" s="61"/>
      <c r="H4" s="61"/>
      <c r="I4" s="60"/>
      <c r="J4" s="61"/>
      <c r="K4" s="61"/>
      <c r="L4" s="37"/>
    </row>
    <row r="5" spans="1:12" x14ac:dyDescent="0.25">
      <c r="A5" s="84" t="s">
        <v>17</v>
      </c>
      <c r="B5" s="85"/>
      <c r="C5" s="94"/>
      <c r="D5" s="94"/>
      <c r="E5" s="94"/>
      <c r="F5" s="94"/>
      <c r="G5" s="94"/>
      <c r="H5" s="94"/>
      <c r="I5" s="95"/>
      <c r="J5" s="95"/>
      <c r="K5" s="95"/>
      <c r="L5" s="37"/>
    </row>
    <row r="6" spans="1:12" x14ac:dyDescent="0.25">
      <c r="A6" s="84" t="s">
        <v>18</v>
      </c>
      <c r="B6" s="85"/>
      <c r="C6" s="93"/>
      <c r="D6" s="94"/>
      <c r="E6" s="94"/>
      <c r="F6" s="94"/>
      <c r="G6" s="94"/>
      <c r="H6" s="94"/>
      <c r="I6" s="95"/>
      <c r="J6" s="95"/>
      <c r="K6" s="95"/>
      <c r="L6" s="37"/>
    </row>
    <row r="7" spans="1:12" x14ac:dyDescent="0.25">
      <c r="A7" s="84" t="s">
        <v>19</v>
      </c>
      <c r="B7" s="85"/>
      <c r="C7" s="96"/>
      <c r="D7" s="94"/>
      <c r="E7" s="94"/>
      <c r="F7" s="94"/>
      <c r="G7" s="94"/>
      <c r="H7" s="94"/>
      <c r="I7" s="95"/>
      <c r="J7" s="95"/>
      <c r="K7" s="95"/>
      <c r="L7" s="37"/>
    </row>
    <row r="8" spans="1:12" ht="15.75" thickBot="1" x14ac:dyDescent="0.3">
      <c r="A8" s="97" t="s">
        <v>20</v>
      </c>
      <c r="B8" s="98"/>
      <c r="C8" s="99"/>
      <c r="D8" s="100"/>
      <c r="E8" s="100"/>
      <c r="F8" s="100"/>
      <c r="G8" s="100"/>
      <c r="H8" s="100"/>
      <c r="I8" s="101"/>
      <c r="J8" s="101"/>
      <c r="K8" s="101"/>
      <c r="L8" s="37"/>
    </row>
    <row r="9" spans="1:12" x14ac:dyDescent="0.25">
      <c r="A9" s="39"/>
      <c r="B9" s="39"/>
      <c r="C9" s="39"/>
      <c r="D9" s="39"/>
      <c r="E9" s="39"/>
      <c r="F9" s="39"/>
      <c r="G9" s="39"/>
      <c r="H9" s="39"/>
      <c r="I9" s="39"/>
      <c r="J9" s="39"/>
      <c r="K9" s="39"/>
      <c r="L9" s="37"/>
    </row>
    <row r="10" spans="1:12" ht="15.75" thickBot="1" x14ac:dyDescent="0.3">
      <c r="A10" s="39"/>
      <c r="B10" s="39"/>
      <c r="C10" s="39"/>
      <c r="D10" s="39"/>
      <c r="E10" s="39"/>
      <c r="F10" s="39"/>
      <c r="G10" s="39"/>
      <c r="H10" s="39"/>
      <c r="I10" s="39"/>
      <c r="J10" s="39"/>
      <c r="K10" s="39"/>
      <c r="L10" s="37"/>
    </row>
    <row r="11" spans="1:12" ht="16.5" thickBot="1" x14ac:dyDescent="0.3">
      <c r="A11" s="86" t="s">
        <v>21</v>
      </c>
      <c r="B11" s="87"/>
      <c r="C11" s="87"/>
      <c r="D11" s="87"/>
      <c r="E11" s="87"/>
      <c r="F11" s="87"/>
      <c r="G11" s="87"/>
      <c r="H11" s="87"/>
      <c r="I11" s="87"/>
      <c r="J11" s="87"/>
      <c r="K11" s="87"/>
      <c r="L11" s="37"/>
    </row>
    <row r="12" spans="1:12" ht="15.75" x14ac:dyDescent="0.25">
      <c r="A12" s="102" t="s">
        <v>22</v>
      </c>
      <c r="B12" s="104" t="s">
        <v>23</v>
      </c>
      <c r="C12" s="106" t="s">
        <v>24</v>
      </c>
      <c r="D12" s="107"/>
      <c r="E12" s="107"/>
      <c r="F12" s="104"/>
      <c r="G12" s="108" t="s">
        <v>25</v>
      </c>
      <c r="H12" s="109"/>
      <c r="I12" s="110"/>
      <c r="J12" s="110"/>
      <c r="K12" s="110"/>
      <c r="L12" s="37"/>
    </row>
    <row r="13" spans="1:12" ht="31.5" x14ac:dyDescent="0.25">
      <c r="A13" s="103"/>
      <c r="B13" s="105"/>
      <c r="C13" s="25" t="s">
        <v>26</v>
      </c>
      <c r="D13" s="26" t="s">
        <v>27</v>
      </c>
      <c r="E13" s="26" t="s">
        <v>28</v>
      </c>
      <c r="F13" s="28" t="s">
        <v>29</v>
      </c>
      <c r="G13" s="8" t="s">
        <v>0</v>
      </c>
      <c r="H13" s="8" t="s">
        <v>30</v>
      </c>
      <c r="I13" s="28" t="s">
        <v>31</v>
      </c>
      <c r="J13" s="28" t="s">
        <v>32</v>
      </c>
      <c r="K13" s="28" t="s">
        <v>33</v>
      </c>
      <c r="L13" s="37"/>
    </row>
    <row r="14" spans="1:12" ht="17.25" customHeight="1" x14ac:dyDescent="0.25">
      <c r="A14" s="51">
        <v>1</v>
      </c>
      <c r="B14" s="30" t="s">
        <v>67</v>
      </c>
      <c r="C14" s="49" t="s">
        <v>35</v>
      </c>
      <c r="D14" s="49" t="s">
        <v>68</v>
      </c>
      <c r="E14" s="49" t="s">
        <v>37</v>
      </c>
      <c r="F14" s="49"/>
      <c r="G14" s="12" t="s">
        <v>4</v>
      </c>
      <c r="H14" s="12" t="s">
        <v>38</v>
      </c>
      <c r="I14" s="56"/>
      <c r="J14" s="55"/>
      <c r="K14" s="52"/>
      <c r="L14" s="37"/>
    </row>
    <row r="15" spans="1:12" ht="17.25" customHeight="1" x14ac:dyDescent="0.25">
      <c r="A15" s="51">
        <v>2</v>
      </c>
      <c r="B15" s="30" t="s">
        <v>69</v>
      </c>
      <c r="C15" s="7" t="s">
        <v>40</v>
      </c>
      <c r="D15" s="49" t="s">
        <v>70</v>
      </c>
      <c r="E15" s="49"/>
      <c r="F15" s="49"/>
      <c r="G15" s="12" t="s">
        <v>4</v>
      </c>
      <c r="H15" s="12" t="s">
        <v>42</v>
      </c>
      <c r="I15" s="56"/>
      <c r="J15" s="55"/>
      <c r="K15" s="58"/>
    </row>
    <row r="16" spans="1:12" s="31" customFormat="1" ht="17.25" customHeight="1" x14ac:dyDescent="0.25">
      <c r="A16" s="51">
        <v>3</v>
      </c>
      <c r="B16" s="30" t="s">
        <v>43</v>
      </c>
      <c r="C16" s="33" t="s">
        <v>44</v>
      </c>
      <c r="D16" s="49" t="s">
        <v>45</v>
      </c>
      <c r="E16" s="11"/>
      <c r="F16" s="30"/>
      <c r="G16" s="34" t="s">
        <v>46</v>
      </c>
      <c r="H16" s="34" t="s">
        <v>46</v>
      </c>
      <c r="I16" s="35" t="s">
        <v>47</v>
      </c>
      <c r="J16" s="32" t="s">
        <v>48</v>
      </c>
      <c r="K16" s="38" t="s">
        <v>48</v>
      </c>
    </row>
    <row r="17" spans="1:12" ht="17.25" customHeight="1" x14ac:dyDescent="0.25">
      <c r="A17" s="51">
        <v>4</v>
      </c>
      <c r="B17" s="30" t="s">
        <v>49</v>
      </c>
      <c r="C17" s="33" t="s">
        <v>44</v>
      </c>
      <c r="D17" s="53" t="s">
        <v>50</v>
      </c>
      <c r="E17" s="49"/>
      <c r="F17" s="64"/>
      <c r="G17" s="34" t="s">
        <v>46</v>
      </c>
      <c r="H17" s="34" t="s">
        <v>46</v>
      </c>
      <c r="I17" s="35" t="s">
        <v>47</v>
      </c>
      <c r="J17" s="32" t="s">
        <v>48</v>
      </c>
      <c r="K17" s="38" t="s">
        <v>48</v>
      </c>
    </row>
    <row r="18" spans="1:12" s="31" customFormat="1" ht="17.25" customHeight="1" x14ac:dyDescent="0.25">
      <c r="A18" s="51">
        <v>5</v>
      </c>
      <c r="B18" s="30" t="s">
        <v>51</v>
      </c>
      <c r="C18" s="33" t="s">
        <v>52</v>
      </c>
      <c r="D18" s="49" t="s">
        <v>53</v>
      </c>
      <c r="E18" s="11"/>
      <c r="F18" s="65" t="s">
        <v>54</v>
      </c>
      <c r="G18" s="34" t="s">
        <v>46</v>
      </c>
      <c r="H18" s="34" t="s">
        <v>46</v>
      </c>
      <c r="I18" s="35"/>
      <c r="J18" s="32"/>
      <c r="K18" s="38"/>
    </row>
    <row r="19" spans="1:12" ht="15.75" thickBot="1" x14ac:dyDescent="0.3">
      <c r="A19" s="39"/>
      <c r="B19" s="39"/>
      <c r="C19" s="39"/>
      <c r="D19" s="39"/>
      <c r="E19" s="39"/>
      <c r="F19" s="39"/>
      <c r="G19" s="39"/>
      <c r="H19" s="39"/>
      <c r="I19" s="39"/>
      <c r="J19" s="39"/>
      <c r="K19" s="39"/>
      <c r="L19" s="37"/>
    </row>
    <row r="20" spans="1:12" ht="16.5" thickBot="1" x14ac:dyDescent="0.3">
      <c r="A20" s="86" t="s">
        <v>55</v>
      </c>
      <c r="B20" s="87"/>
      <c r="C20" s="87"/>
      <c r="D20" s="87"/>
      <c r="E20" s="87"/>
      <c r="F20" s="87"/>
      <c r="G20" s="87"/>
      <c r="H20" s="87"/>
      <c r="I20" s="87"/>
      <c r="J20" s="87"/>
      <c r="K20" s="87"/>
      <c r="L20" s="37"/>
    </row>
    <row r="21" spans="1:12" x14ac:dyDescent="0.25">
      <c r="A21" s="116" t="s">
        <v>56</v>
      </c>
      <c r="B21" s="117"/>
      <c r="C21" s="118" t="s">
        <v>57</v>
      </c>
      <c r="D21" s="119"/>
      <c r="E21" s="119"/>
      <c r="F21" s="119"/>
      <c r="G21" s="119"/>
      <c r="H21" s="119"/>
      <c r="I21" s="119"/>
      <c r="J21" s="119"/>
      <c r="K21" s="119"/>
      <c r="L21" s="37"/>
    </row>
    <row r="22" spans="1:12" ht="14.25" customHeight="1" x14ac:dyDescent="0.25">
      <c r="A22" s="120" t="s">
        <v>58</v>
      </c>
      <c r="B22" s="121"/>
      <c r="C22" s="122"/>
      <c r="D22" s="123"/>
      <c r="E22" s="123"/>
      <c r="F22" s="123"/>
      <c r="G22" s="123"/>
      <c r="H22" s="123"/>
      <c r="I22" s="123"/>
      <c r="J22" s="123"/>
      <c r="K22" s="123"/>
      <c r="L22" s="37"/>
    </row>
    <row r="23" spans="1:12" ht="15.75" thickBot="1" x14ac:dyDescent="0.3">
      <c r="A23" s="111" t="s">
        <v>59</v>
      </c>
      <c r="B23" s="112"/>
      <c r="C23" s="122" t="s">
        <v>71</v>
      </c>
      <c r="D23" s="124"/>
      <c r="E23" s="29"/>
      <c r="F23" s="29"/>
      <c r="G23" s="29"/>
      <c r="H23" s="29"/>
      <c r="I23" s="29"/>
      <c r="J23" s="29"/>
      <c r="K23" s="29"/>
      <c r="L23" s="37"/>
    </row>
    <row r="24" spans="1:12" ht="15" customHeight="1" thickBot="1" x14ac:dyDescent="0.3">
      <c r="A24" s="111" t="s">
        <v>61</v>
      </c>
      <c r="B24" s="112"/>
      <c r="C24" s="113" t="s">
        <v>72</v>
      </c>
      <c r="D24" s="114"/>
      <c r="E24" s="114"/>
      <c r="F24" s="114"/>
      <c r="G24" s="114"/>
      <c r="H24" s="114"/>
      <c r="I24" s="114"/>
      <c r="J24" s="114"/>
      <c r="K24" s="114"/>
      <c r="L24" s="37"/>
    </row>
    <row r="25" spans="1:12" x14ac:dyDescent="0.25">
      <c r="A25" s="39"/>
      <c r="B25" s="41"/>
      <c r="C25" s="39"/>
      <c r="D25" s="39"/>
      <c r="E25" s="39"/>
      <c r="F25" s="39"/>
      <c r="G25" s="39"/>
      <c r="H25" s="39"/>
      <c r="I25" s="39"/>
      <c r="J25" s="39"/>
      <c r="K25" s="39"/>
    </row>
    <row r="26" spans="1:12" x14ac:dyDescent="0.25">
      <c r="A26" s="39"/>
      <c r="B26" s="39"/>
      <c r="C26" s="39"/>
      <c r="D26" s="39"/>
      <c r="E26" s="39"/>
      <c r="F26" s="39"/>
      <c r="G26" s="39"/>
      <c r="H26" s="39"/>
      <c r="I26" s="39"/>
      <c r="J26" s="39"/>
      <c r="K26" s="39"/>
    </row>
    <row r="27" spans="1:12" ht="16.5" hidden="1" customHeight="1" thickBot="1" x14ac:dyDescent="0.3">
      <c r="A27" s="86" t="s">
        <v>63</v>
      </c>
      <c r="B27" s="87"/>
      <c r="C27" s="115"/>
      <c r="D27" s="39"/>
      <c r="E27" s="39"/>
      <c r="F27" s="39"/>
      <c r="G27" s="39"/>
      <c r="H27" s="39"/>
      <c r="I27" s="39"/>
      <c r="J27" s="39"/>
      <c r="K27" s="39"/>
    </row>
    <row r="28" spans="1:12" ht="15.75" hidden="1" customHeight="1" x14ac:dyDescent="0.25">
      <c r="A28" s="42" t="s">
        <v>22</v>
      </c>
      <c r="B28" s="43" t="s">
        <v>23</v>
      </c>
      <c r="C28" s="43" t="s">
        <v>64</v>
      </c>
      <c r="D28" s="39"/>
      <c r="E28" s="39"/>
      <c r="F28" s="39"/>
      <c r="G28" s="39"/>
      <c r="H28" s="39"/>
      <c r="I28" s="39"/>
      <c r="J28" s="39"/>
      <c r="K28" s="39"/>
    </row>
    <row r="29" spans="1:12" ht="14.25" hidden="1" customHeight="1" x14ac:dyDescent="0.25">
      <c r="A29" s="40">
        <v>1</v>
      </c>
      <c r="B29" s="44"/>
      <c r="C29" s="44"/>
      <c r="D29" s="39"/>
      <c r="E29" s="39"/>
      <c r="F29" s="39"/>
      <c r="G29" s="39"/>
      <c r="H29" s="39"/>
      <c r="I29" s="39"/>
      <c r="J29" s="39"/>
      <c r="K29" s="39"/>
    </row>
    <row r="30" spans="1:12" ht="14.25" hidden="1" customHeight="1" x14ac:dyDescent="0.25">
      <c r="A30" s="45">
        <v>2</v>
      </c>
      <c r="B30" s="46"/>
      <c r="C30" s="46"/>
      <c r="D30" s="39"/>
      <c r="E30" s="39"/>
      <c r="F30" s="39"/>
      <c r="G30" s="39"/>
      <c r="H30" s="39"/>
      <c r="I30" s="39"/>
      <c r="J30" s="39"/>
      <c r="K30" s="39"/>
    </row>
    <row r="31" spans="1:12" ht="15" hidden="1" customHeight="1" thickBot="1" x14ac:dyDescent="0.3">
      <c r="A31" s="47">
        <v>3</v>
      </c>
      <c r="B31" s="48"/>
      <c r="C31" s="48"/>
      <c r="D31" s="39"/>
      <c r="E31" s="39"/>
      <c r="F31" s="39"/>
      <c r="G31" s="39"/>
      <c r="H31" s="39"/>
      <c r="I31" s="39"/>
      <c r="J31" s="39"/>
      <c r="K31" s="39"/>
    </row>
    <row r="47" spans="12:12" s="67" customFormat="1" ht="12.75" customHeight="1" x14ac:dyDescent="0.25">
      <c r="L47" s="36"/>
    </row>
  </sheetData>
  <autoFilter ref="A11:K16" xr:uid="{00000000-0009-0000-0000-000002000000}">
    <filterColumn colId="0" showButton="0"/>
    <filterColumn colId="1" showButton="0"/>
    <filterColumn colId="2" showButton="0"/>
    <filterColumn colId="3" showButton="0"/>
    <filterColumn colId="4" showButton="0"/>
    <filterColumn colId="5" showButton="0"/>
    <filterColumn colId="6" showButton="0"/>
    <filterColumn colId="7" showButton="0"/>
    <filterColumn colId="8" showButton="0"/>
    <filterColumn colId="9" showButton="0"/>
  </autoFilter>
  <mergeCells count="29">
    <mergeCell ref="A24:B24"/>
    <mergeCell ref="C24:K24"/>
    <mergeCell ref="A27:C27"/>
    <mergeCell ref="A20:K20"/>
    <mergeCell ref="A21:B21"/>
    <mergeCell ref="C21:K21"/>
    <mergeCell ref="A22:B22"/>
    <mergeCell ref="C22:K22"/>
    <mergeCell ref="A23:B23"/>
    <mergeCell ref="C23:D23"/>
    <mergeCell ref="A8:B8"/>
    <mergeCell ref="C8:K8"/>
    <mergeCell ref="A11:K11"/>
    <mergeCell ref="A12:A13"/>
    <mergeCell ref="B12:B13"/>
    <mergeCell ref="C12:F12"/>
    <mergeCell ref="G12:K12"/>
    <mergeCell ref="A5:B5"/>
    <mergeCell ref="C5:K5"/>
    <mergeCell ref="A6:B6"/>
    <mergeCell ref="C6:K6"/>
    <mergeCell ref="A7:B7"/>
    <mergeCell ref="C7:K7"/>
    <mergeCell ref="A4:B4"/>
    <mergeCell ref="A1:K1"/>
    <mergeCell ref="A2:B2"/>
    <mergeCell ref="C2:K2"/>
    <mergeCell ref="A3:B3"/>
    <mergeCell ref="C3:K3"/>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14">
    <tabColor theme="5"/>
  </sheetPr>
  <dimension ref="A1:L114"/>
  <sheetViews>
    <sheetView tabSelected="1" zoomScale="70" zoomScaleNormal="70" workbookViewId="0">
      <selection sqref="A1:K8"/>
    </sheetView>
  </sheetViews>
  <sheetFormatPr defaultColWidth="9" defaultRowHeight="15" x14ac:dyDescent="0.25"/>
  <cols>
    <col min="1" max="1" width="2.85546875" style="24" bestFit="1" customWidth="1"/>
    <col min="2" max="2" width="44.140625" style="24" customWidth="1"/>
    <col min="3" max="3" width="19.140625" style="24" customWidth="1"/>
    <col min="4" max="4" width="43.140625" style="24" bestFit="1" customWidth="1"/>
    <col min="5" max="5" width="17.42578125" style="24" customWidth="1"/>
    <col min="6" max="6" width="15" style="24" customWidth="1"/>
    <col min="7" max="7" width="34.140625" style="24" bestFit="1" customWidth="1"/>
    <col min="8" max="8" width="44.85546875" style="24" bestFit="1" customWidth="1"/>
    <col min="9" max="9" width="22" style="24" customWidth="1"/>
    <col min="10" max="10" width="22" style="24" hidden="1" customWidth="1"/>
    <col min="11" max="11" width="18.85546875" style="24" customWidth="1"/>
    <col min="12" max="16384" width="9" style="36"/>
  </cols>
  <sheetData>
    <row r="1" spans="1:12" ht="16.5" thickBot="1" x14ac:dyDescent="0.3">
      <c r="A1" s="86" t="s">
        <v>8</v>
      </c>
      <c r="B1" s="87"/>
      <c r="C1" s="87"/>
      <c r="D1" s="87"/>
      <c r="E1" s="87"/>
      <c r="F1" s="87"/>
      <c r="G1" s="87"/>
      <c r="H1" s="87"/>
      <c r="I1" s="87"/>
      <c r="J1" s="87"/>
      <c r="K1" s="87"/>
      <c r="L1" s="37"/>
    </row>
    <row r="2" spans="1:12" ht="15.75" x14ac:dyDescent="0.25">
      <c r="A2" s="88" t="s">
        <v>9</v>
      </c>
      <c r="B2" s="89"/>
      <c r="C2" s="90" t="s">
        <v>73</v>
      </c>
      <c r="D2" s="91"/>
      <c r="E2" s="91"/>
      <c r="F2" s="91"/>
      <c r="G2" s="91"/>
      <c r="H2" s="91"/>
      <c r="I2" s="91"/>
      <c r="J2" s="91"/>
      <c r="K2" s="92"/>
      <c r="L2" s="37"/>
    </row>
    <row r="3" spans="1:12" x14ac:dyDescent="0.25">
      <c r="A3" s="84" t="s">
        <v>11</v>
      </c>
      <c r="B3" s="85"/>
      <c r="C3" s="93" t="s">
        <v>74</v>
      </c>
      <c r="D3" s="94"/>
      <c r="E3" s="94"/>
      <c r="F3" s="94"/>
      <c r="G3" s="94"/>
      <c r="H3" s="94"/>
      <c r="I3" s="95"/>
      <c r="J3" s="95"/>
      <c r="K3" s="95"/>
      <c r="L3" s="37"/>
    </row>
    <row r="4" spans="1:12" x14ac:dyDescent="0.25">
      <c r="A4" s="84" t="s">
        <v>13</v>
      </c>
      <c r="B4" s="85"/>
      <c r="C4" s="60" t="s">
        <v>14</v>
      </c>
      <c r="D4" s="61" t="s">
        <v>15</v>
      </c>
      <c r="E4" s="61" t="s">
        <v>16</v>
      </c>
      <c r="F4" s="60"/>
      <c r="G4" s="61"/>
      <c r="H4" s="61"/>
      <c r="I4" s="60"/>
      <c r="J4" s="61" t="s">
        <v>75</v>
      </c>
      <c r="K4" s="61"/>
      <c r="L4" s="37"/>
    </row>
    <row r="5" spans="1:12" x14ac:dyDescent="0.25">
      <c r="A5" s="84" t="s">
        <v>17</v>
      </c>
      <c r="B5" s="85"/>
      <c r="C5" s="93"/>
      <c r="D5" s="94"/>
      <c r="E5" s="94"/>
      <c r="F5" s="94"/>
      <c r="G5" s="94"/>
      <c r="H5" s="94"/>
      <c r="I5" s="95"/>
      <c r="J5" s="95"/>
      <c r="K5" s="95"/>
      <c r="L5" s="37"/>
    </row>
    <row r="6" spans="1:12" x14ac:dyDescent="0.25">
      <c r="A6" s="84" t="s">
        <v>18</v>
      </c>
      <c r="B6" s="85"/>
      <c r="C6" s="93"/>
      <c r="D6" s="94"/>
      <c r="E6" s="94"/>
      <c r="F6" s="94"/>
      <c r="G6" s="94"/>
      <c r="H6" s="94"/>
      <c r="I6" s="95"/>
      <c r="J6" s="95"/>
      <c r="K6" s="95"/>
      <c r="L6" s="37"/>
    </row>
    <row r="7" spans="1:12" x14ac:dyDescent="0.25">
      <c r="A7" s="84" t="s">
        <v>19</v>
      </c>
      <c r="B7" s="85"/>
      <c r="C7" s="96"/>
      <c r="D7" s="94"/>
      <c r="E7" s="94"/>
      <c r="F7" s="94"/>
      <c r="G7" s="94"/>
      <c r="H7" s="94"/>
      <c r="I7" s="95"/>
      <c r="J7" s="95"/>
      <c r="K7" s="95"/>
      <c r="L7" s="37"/>
    </row>
    <row r="8" spans="1:12" ht="15.75" thickBot="1" x14ac:dyDescent="0.3">
      <c r="A8" s="97" t="s">
        <v>20</v>
      </c>
      <c r="B8" s="98"/>
      <c r="C8" s="99"/>
      <c r="D8" s="100"/>
      <c r="E8" s="100"/>
      <c r="F8" s="100"/>
      <c r="G8" s="100"/>
      <c r="H8" s="100"/>
      <c r="I8" s="101"/>
      <c r="J8" s="101"/>
      <c r="K8" s="101"/>
      <c r="L8" s="37"/>
    </row>
    <row r="9" spans="1:12" x14ac:dyDescent="0.25">
      <c r="A9" s="39"/>
      <c r="B9" s="39"/>
      <c r="C9" s="39"/>
      <c r="D9" s="39"/>
      <c r="E9" s="39"/>
      <c r="F9" s="39"/>
      <c r="G9" s="39"/>
      <c r="H9" s="39"/>
      <c r="I9" s="39"/>
      <c r="J9" s="39"/>
      <c r="K9" s="39"/>
      <c r="L9" s="37"/>
    </row>
    <row r="10" spans="1:12" ht="15.75" thickBot="1" x14ac:dyDescent="0.3">
      <c r="A10" s="39"/>
      <c r="B10" s="39"/>
      <c r="C10" s="39"/>
      <c r="D10" s="39"/>
      <c r="E10" s="39"/>
      <c r="F10" s="39"/>
      <c r="G10" s="39"/>
      <c r="H10" s="39"/>
      <c r="I10" s="39"/>
      <c r="J10" s="39"/>
      <c r="K10" s="39"/>
      <c r="L10" s="37"/>
    </row>
    <row r="11" spans="1:12" ht="16.5" thickBot="1" x14ac:dyDescent="0.3">
      <c r="A11" s="86" t="s">
        <v>21</v>
      </c>
      <c r="B11" s="87"/>
      <c r="C11" s="87"/>
      <c r="D11" s="87"/>
      <c r="E11" s="87"/>
      <c r="F11" s="87"/>
      <c r="G11" s="87"/>
      <c r="H11" s="87"/>
      <c r="I11" s="87"/>
      <c r="J11" s="87"/>
      <c r="K11" s="87"/>
      <c r="L11" s="37"/>
    </row>
    <row r="12" spans="1:12" ht="15.75" x14ac:dyDescent="0.25">
      <c r="A12" s="102" t="s">
        <v>22</v>
      </c>
      <c r="B12" s="104" t="s">
        <v>23</v>
      </c>
      <c r="C12" s="106" t="s">
        <v>24</v>
      </c>
      <c r="D12" s="107"/>
      <c r="E12" s="107"/>
      <c r="F12" s="104"/>
      <c r="G12" s="108" t="s">
        <v>25</v>
      </c>
      <c r="H12" s="109"/>
      <c r="I12" s="110"/>
      <c r="J12" s="110"/>
      <c r="K12" s="110"/>
      <c r="L12" s="37"/>
    </row>
    <row r="13" spans="1:12" ht="31.5" x14ac:dyDescent="0.25">
      <c r="A13" s="103"/>
      <c r="B13" s="105"/>
      <c r="C13" s="25" t="s">
        <v>26</v>
      </c>
      <c r="D13" s="26" t="s">
        <v>27</v>
      </c>
      <c r="E13" s="26" t="s">
        <v>28</v>
      </c>
      <c r="F13" s="27" t="s">
        <v>29</v>
      </c>
      <c r="G13" s="25" t="s">
        <v>0</v>
      </c>
      <c r="H13" s="26" t="s">
        <v>30</v>
      </c>
      <c r="I13" s="28" t="s">
        <v>31</v>
      </c>
      <c r="J13" s="28" t="s">
        <v>32</v>
      </c>
      <c r="K13" s="28" t="s">
        <v>33</v>
      </c>
      <c r="L13" s="37"/>
    </row>
    <row r="14" spans="1:12" ht="17.25" customHeight="1" x14ac:dyDescent="0.25">
      <c r="A14" s="51">
        <v>1</v>
      </c>
      <c r="B14" s="30" t="s">
        <v>76</v>
      </c>
      <c r="C14" s="49" t="s">
        <v>77</v>
      </c>
      <c r="D14" s="49" t="s">
        <v>78</v>
      </c>
      <c r="E14" s="49" t="s">
        <v>37</v>
      </c>
      <c r="F14" s="49"/>
      <c r="G14" s="34" t="s">
        <v>79</v>
      </c>
      <c r="H14" s="34" t="s">
        <v>80</v>
      </c>
      <c r="I14" s="56"/>
      <c r="J14" s="55"/>
      <c r="K14" s="52"/>
      <c r="L14" s="37"/>
    </row>
    <row r="15" spans="1:12" s="16" customFormat="1" ht="17.25" customHeight="1" x14ac:dyDescent="0.25">
      <c r="A15" s="73">
        <v>2</v>
      </c>
      <c r="B15" s="23" t="s">
        <v>81</v>
      </c>
      <c r="C15" s="59" t="s">
        <v>82</v>
      </c>
      <c r="D15" s="59" t="s">
        <v>83</v>
      </c>
      <c r="E15" s="59"/>
      <c r="F15" s="23" t="s">
        <v>84</v>
      </c>
      <c r="G15" s="22" t="s">
        <v>79</v>
      </c>
      <c r="H15" s="20" t="s">
        <v>85</v>
      </c>
      <c r="I15" s="21" t="s">
        <v>86</v>
      </c>
      <c r="J15" s="13"/>
      <c r="K15" s="14"/>
      <c r="L15" s="15"/>
    </row>
    <row r="16" spans="1:12" s="16" customFormat="1" ht="17.25" customHeight="1" x14ac:dyDescent="0.25">
      <c r="A16" s="73">
        <v>3</v>
      </c>
      <c r="B16" s="23" t="s">
        <v>87</v>
      </c>
      <c r="C16" s="59" t="s">
        <v>35</v>
      </c>
      <c r="D16" s="59" t="s">
        <v>88</v>
      </c>
      <c r="E16" s="59"/>
      <c r="F16" s="59" t="s">
        <v>89</v>
      </c>
      <c r="G16" s="22" t="s">
        <v>90</v>
      </c>
      <c r="H16" s="20" t="s">
        <v>87</v>
      </c>
      <c r="I16" s="21" t="s">
        <v>91</v>
      </c>
      <c r="J16" s="13"/>
      <c r="K16" s="14"/>
      <c r="L16" s="15"/>
    </row>
    <row r="17" spans="1:12" s="16" customFormat="1" ht="17.25" customHeight="1" x14ac:dyDescent="0.25">
      <c r="A17" s="73">
        <v>4</v>
      </c>
      <c r="B17" s="23" t="s">
        <v>92</v>
      </c>
      <c r="C17" s="59" t="s">
        <v>93</v>
      </c>
      <c r="D17" s="59" t="s">
        <v>94</v>
      </c>
      <c r="E17" s="59"/>
      <c r="F17" s="23" t="s">
        <v>84</v>
      </c>
      <c r="G17" s="22" t="s">
        <v>79</v>
      </c>
      <c r="H17" s="20" t="s">
        <v>95</v>
      </c>
      <c r="I17" s="21"/>
      <c r="J17" s="13"/>
      <c r="K17" s="14"/>
      <c r="L17" s="15"/>
    </row>
    <row r="18" spans="1:12" s="16" customFormat="1" ht="17.25" customHeight="1" x14ac:dyDescent="0.25">
      <c r="A18" s="73">
        <v>5</v>
      </c>
      <c r="B18" s="23" t="s">
        <v>96</v>
      </c>
      <c r="C18" s="59" t="s">
        <v>44</v>
      </c>
      <c r="D18" s="59" t="s">
        <v>97</v>
      </c>
      <c r="E18" s="59"/>
      <c r="F18" s="23" t="s">
        <v>98</v>
      </c>
      <c r="G18" s="22" t="s">
        <v>79</v>
      </c>
      <c r="H18" s="20" t="s">
        <v>99</v>
      </c>
      <c r="I18" s="21"/>
      <c r="J18" s="13"/>
      <c r="K18" s="14"/>
      <c r="L18" s="15"/>
    </row>
    <row r="19" spans="1:12" s="16" customFormat="1" ht="17.25" customHeight="1" x14ac:dyDescent="0.25">
      <c r="A19" s="73">
        <v>6</v>
      </c>
      <c r="B19" s="59" t="s">
        <v>100</v>
      </c>
      <c r="C19" s="59" t="s">
        <v>101</v>
      </c>
      <c r="D19" s="59" t="s">
        <v>102</v>
      </c>
      <c r="E19" s="59"/>
      <c r="F19" s="23" t="s">
        <v>89</v>
      </c>
      <c r="G19" s="22" t="s">
        <v>79</v>
      </c>
      <c r="H19" s="20" t="s">
        <v>103</v>
      </c>
      <c r="I19" s="21"/>
      <c r="J19" s="13"/>
      <c r="K19" s="14"/>
      <c r="L19" s="15"/>
    </row>
    <row r="20" spans="1:12" s="16" customFormat="1" ht="17.25" customHeight="1" x14ac:dyDescent="0.25">
      <c r="A20" s="73">
        <v>7</v>
      </c>
      <c r="B20" s="59" t="s">
        <v>104</v>
      </c>
      <c r="C20" s="59" t="s">
        <v>101</v>
      </c>
      <c r="D20" s="59" t="s">
        <v>105</v>
      </c>
      <c r="E20" s="59"/>
      <c r="F20" s="23" t="s">
        <v>89</v>
      </c>
      <c r="G20" s="22" t="s">
        <v>79</v>
      </c>
      <c r="H20" s="20" t="s">
        <v>106</v>
      </c>
      <c r="I20" s="21"/>
      <c r="J20" s="13"/>
      <c r="K20" s="14"/>
      <c r="L20" s="15"/>
    </row>
    <row r="21" spans="1:12" s="16" customFormat="1" ht="17.25" customHeight="1" x14ac:dyDescent="0.25">
      <c r="A21" s="73">
        <v>8</v>
      </c>
      <c r="B21" s="59" t="s">
        <v>107</v>
      </c>
      <c r="C21" s="59" t="s">
        <v>101</v>
      </c>
      <c r="D21" s="59" t="s">
        <v>108</v>
      </c>
      <c r="E21" s="59"/>
      <c r="F21" s="23" t="s">
        <v>109</v>
      </c>
      <c r="G21" s="22" t="s">
        <v>110</v>
      </c>
      <c r="H21" s="20" t="s">
        <v>107</v>
      </c>
      <c r="I21" s="21" t="s">
        <v>111</v>
      </c>
      <c r="J21" s="13"/>
      <c r="K21" s="77" t="s">
        <v>112</v>
      </c>
      <c r="L21" s="15"/>
    </row>
    <row r="22" spans="1:12" s="16" customFormat="1" ht="17.25" customHeight="1" x14ac:dyDescent="0.25">
      <c r="A22" s="73">
        <v>9</v>
      </c>
      <c r="B22" s="59" t="s">
        <v>113</v>
      </c>
      <c r="C22" s="59" t="s">
        <v>101</v>
      </c>
      <c r="D22" s="59" t="s">
        <v>114</v>
      </c>
      <c r="E22" s="59"/>
      <c r="F22" s="23" t="s">
        <v>109</v>
      </c>
      <c r="G22" s="22" t="s">
        <v>110</v>
      </c>
      <c r="H22" s="20" t="s">
        <v>113</v>
      </c>
      <c r="I22" s="21" t="s">
        <v>115</v>
      </c>
      <c r="J22" s="13"/>
      <c r="K22" s="77" t="s">
        <v>112</v>
      </c>
      <c r="L22" s="15"/>
    </row>
    <row r="23" spans="1:12" s="16" customFormat="1" ht="17.25" customHeight="1" x14ac:dyDescent="0.25">
      <c r="A23" s="73">
        <v>10</v>
      </c>
      <c r="B23" s="23" t="s">
        <v>116</v>
      </c>
      <c r="C23" s="59" t="s">
        <v>101</v>
      </c>
      <c r="D23" s="59" t="s">
        <v>117</v>
      </c>
      <c r="E23" s="59"/>
      <c r="F23" s="23" t="s">
        <v>89</v>
      </c>
      <c r="G23" s="22" t="s">
        <v>79</v>
      </c>
      <c r="H23" s="20" t="s">
        <v>118</v>
      </c>
      <c r="I23" s="21"/>
      <c r="J23" s="13"/>
      <c r="K23" s="14"/>
      <c r="L23" s="15"/>
    </row>
    <row r="24" spans="1:12" s="16" customFormat="1" ht="17.25" customHeight="1" x14ac:dyDescent="0.25">
      <c r="A24" s="73">
        <v>11</v>
      </c>
      <c r="B24" s="59" t="s">
        <v>119</v>
      </c>
      <c r="C24" s="59" t="s">
        <v>101</v>
      </c>
      <c r="D24" s="59" t="s">
        <v>120</v>
      </c>
      <c r="E24" s="59"/>
      <c r="F24" s="23" t="s">
        <v>89</v>
      </c>
      <c r="G24" s="22" t="s">
        <v>121</v>
      </c>
      <c r="H24" s="20" t="s">
        <v>119</v>
      </c>
      <c r="I24" s="21" t="s">
        <v>122</v>
      </c>
      <c r="J24" s="13"/>
      <c r="K24" s="78"/>
    </row>
    <row r="25" spans="1:12" s="16" customFormat="1" ht="17.25" customHeight="1" x14ac:dyDescent="0.25">
      <c r="A25" s="73">
        <v>12</v>
      </c>
      <c r="B25" s="59" t="s">
        <v>123</v>
      </c>
      <c r="C25" s="59" t="s">
        <v>124</v>
      </c>
      <c r="D25" s="59" t="s">
        <v>125</v>
      </c>
      <c r="E25" s="59"/>
      <c r="F25" s="23" t="s">
        <v>89</v>
      </c>
      <c r="G25" s="22" t="s">
        <v>121</v>
      </c>
      <c r="H25" s="20" t="s">
        <v>123</v>
      </c>
      <c r="I25" s="21" t="s">
        <v>126</v>
      </c>
      <c r="J25" s="13"/>
      <c r="K25" s="14"/>
      <c r="L25" s="15"/>
    </row>
    <row r="26" spans="1:12" s="16" customFormat="1" ht="17.25" customHeight="1" x14ac:dyDescent="0.25">
      <c r="A26" s="73">
        <v>13</v>
      </c>
      <c r="B26" s="23" t="s">
        <v>127</v>
      </c>
      <c r="C26" s="59" t="s">
        <v>82</v>
      </c>
      <c r="D26" s="59" t="s">
        <v>128</v>
      </c>
      <c r="E26" s="59"/>
      <c r="F26" s="23" t="s">
        <v>84</v>
      </c>
      <c r="G26" s="22" t="s">
        <v>79</v>
      </c>
      <c r="H26" s="20" t="s">
        <v>129</v>
      </c>
      <c r="I26" s="21"/>
      <c r="J26" s="13"/>
      <c r="K26" s="14"/>
      <c r="L26" s="15"/>
    </row>
    <row r="27" spans="1:12" s="16" customFormat="1" ht="17.25" customHeight="1" x14ac:dyDescent="0.25">
      <c r="A27" s="73">
        <v>14</v>
      </c>
      <c r="B27" s="23" t="s">
        <v>34</v>
      </c>
      <c r="C27" s="59" t="s">
        <v>35</v>
      </c>
      <c r="D27" s="59" t="s">
        <v>130</v>
      </c>
      <c r="E27" s="59"/>
      <c r="F27" s="23" t="s">
        <v>89</v>
      </c>
      <c r="G27" s="22" t="s">
        <v>10</v>
      </c>
      <c r="H27" s="20" t="s">
        <v>34</v>
      </c>
      <c r="I27" s="21" t="s">
        <v>131</v>
      </c>
      <c r="J27" s="13"/>
      <c r="K27" s="14"/>
      <c r="L27" s="15"/>
    </row>
    <row r="28" spans="1:12" s="16" customFormat="1" ht="17.25" customHeight="1" x14ac:dyDescent="0.25">
      <c r="A28" s="73">
        <v>15</v>
      </c>
      <c r="B28" s="23" t="s">
        <v>132</v>
      </c>
      <c r="C28" s="59" t="s">
        <v>52</v>
      </c>
      <c r="D28" s="59" t="s">
        <v>133</v>
      </c>
      <c r="E28" s="59"/>
      <c r="F28" s="23" t="s">
        <v>54</v>
      </c>
      <c r="G28" s="22" t="s">
        <v>79</v>
      </c>
      <c r="H28" s="20" t="s">
        <v>134</v>
      </c>
      <c r="I28" s="21" t="s">
        <v>135</v>
      </c>
      <c r="J28" s="13"/>
      <c r="K28" s="14"/>
      <c r="L28" s="15"/>
    </row>
    <row r="29" spans="1:12" s="16" customFormat="1" ht="17.25" customHeight="1" x14ac:dyDescent="0.25">
      <c r="A29" s="73">
        <v>16</v>
      </c>
      <c r="B29" s="23" t="s">
        <v>136</v>
      </c>
      <c r="C29" s="59" t="s">
        <v>52</v>
      </c>
      <c r="D29" s="59" t="s">
        <v>137</v>
      </c>
      <c r="E29" s="59"/>
      <c r="F29" s="23" t="s">
        <v>54</v>
      </c>
      <c r="G29" s="22" t="s">
        <v>79</v>
      </c>
      <c r="H29" s="20" t="s">
        <v>138</v>
      </c>
      <c r="I29" s="21" t="s">
        <v>139</v>
      </c>
      <c r="J29" s="13"/>
      <c r="K29" s="14"/>
      <c r="L29" s="15"/>
    </row>
    <row r="30" spans="1:12" s="16" customFormat="1" ht="17.25" customHeight="1" x14ac:dyDescent="0.25">
      <c r="A30" s="73">
        <v>17</v>
      </c>
      <c r="B30" s="23" t="s">
        <v>140</v>
      </c>
      <c r="C30" s="59" t="s">
        <v>52</v>
      </c>
      <c r="D30" s="59" t="s">
        <v>141</v>
      </c>
      <c r="E30" s="59"/>
      <c r="F30" s="23" t="s">
        <v>54</v>
      </c>
      <c r="G30" s="22" t="s">
        <v>79</v>
      </c>
      <c r="H30" s="20" t="s">
        <v>142</v>
      </c>
      <c r="I30" s="21" t="s">
        <v>143</v>
      </c>
      <c r="J30" s="13"/>
      <c r="K30" s="14"/>
      <c r="L30" s="15"/>
    </row>
    <row r="31" spans="1:12" s="16" customFormat="1" ht="17.25" customHeight="1" x14ac:dyDescent="0.25">
      <c r="A31" s="73">
        <v>18</v>
      </c>
      <c r="B31" s="23" t="s">
        <v>144</v>
      </c>
      <c r="C31" s="59" t="s">
        <v>52</v>
      </c>
      <c r="D31" s="59" t="s">
        <v>145</v>
      </c>
      <c r="E31" s="59"/>
      <c r="F31" s="23" t="s">
        <v>54</v>
      </c>
      <c r="G31" s="22" t="s">
        <v>79</v>
      </c>
      <c r="H31" s="20" t="s">
        <v>146</v>
      </c>
      <c r="I31" s="21" t="s">
        <v>147</v>
      </c>
      <c r="J31" s="13"/>
      <c r="K31" s="14"/>
      <c r="L31" s="15"/>
    </row>
    <row r="32" spans="1:12" s="16" customFormat="1" ht="17.25" customHeight="1" x14ac:dyDescent="0.25">
      <c r="A32" s="73">
        <v>19</v>
      </c>
      <c r="B32" s="23" t="s">
        <v>148</v>
      </c>
      <c r="C32" s="59" t="s">
        <v>82</v>
      </c>
      <c r="D32" s="59" t="s">
        <v>149</v>
      </c>
      <c r="E32" s="59"/>
      <c r="F32" s="23" t="s">
        <v>84</v>
      </c>
      <c r="G32" s="22" t="s">
        <v>79</v>
      </c>
      <c r="H32" s="20" t="s">
        <v>150</v>
      </c>
      <c r="I32" s="21" t="s">
        <v>151</v>
      </c>
      <c r="J32" s="13"/>
      <c r="K32" s="14"/>
      <c r="L32" s="15"/>
    </row>
    <row r="33" spans="1:12" s="16" customFormat="1" ht="17.25" customHeight="1" x14ac:dyDescent="0.25">
      <c r="A33" s="73">
        <v>20</v>
      </c>
      <c r="B33" s="23" t="s">
        <v>152</v>
      </c>
      <c r="C33" s="59" t="s">
        <v>35</v>
      </c>
      <c r="D33" s="59" t="str">
        <f>"קוד " &amp;D32</f>
        <v>קוד אקטיבי</v>
      </c>
      <c r="E33" s="59"/>
      <c r="F33" s="23" t="s">
        <v>89</v>
      </c>
      <c r="G33" s="22" t="s">
        <v>153</v>
      </c>
      <c r="H33" s="20" t="s">
        <v>154</v>
      </c>
      <c r="I33" s="21" t="s">
        <v>155</v>
      </c>
      <c r="J33" s="13"/>
      <c r="K33" s="14"/>
      <c r="L33" s="15"/>
    </row>
    <row r="34" spans="1:12" s="16" customFormat="1" ht="17.25" customHeight="1" x14ac:dyDescent="0.25">
      <c r="A34" s="73">
        <v>21</v>
      </c>
      <c r="B34" s="23" t="s">
        <v>156</v>
      </c>
      <c r="C34" s="59" t="s">
        <v>82</v>
      </c>
      <c r="D34" s="59" t="s">
        <v>157</v>
      </c>
      <c r="E34" s="59"/>
      <c r="F34" s="23" t="s">
        <v>84</v>
      </c>
      <c r="G34" s="22" t="s">
        <v>79</v>
      </c>
      <c r="H34" s="20" t="s">
        <v>158</v>
      </c>
      <c r="I34" s="21" t="s">
        <v>159</v>
      </c>
      <c r="J34" s="13"/>
      <c r="K34" s="14"/>
      <c r="L34" s="15"/>
    </row>
    <row r="35" spans="1:12" s="16" customFormat="1" ht="17.25" customHeight="1" x14ac:dyDescent="0.25">
      <c r="A35" s="73">
        <v>22</v>
      </c>
      <c r="B35" s="23" t="s">
        <v>160</v>
      </c>
      <c r="C35" s="59" t="s">
        <v>35</v>
      </c>
      <c r="D35" s="59" t="s">
        <v>161</v>
      </c>
      <c r="E35" s="59"/>
      <c r="F35" s="23" t="s">
        <v>89</v>
      </c>
      <c r="G35" s="22" t="s">
        <v>153</v>
      </c>
      <c r="H35" s="20" t="s">
        <v>154</v>
      </c>
      <c r="I35" s="21" t="s">
        <v>162</v>
      </c>
      <c r="J35" s="13"/>
      <c r="K35" s="21"/>
      <c r="L35" s="15"/>
    </row>
    <row r="36" spans="1:12" s="16" customFormat="1" ht="17.25" customHeight="1" x14ac:dyDescent="0.25">
      <c r="A36" s="73">
        <v>23</v>
      </c>
      <c r="B36" s="23" t="s">
        <v>163</v>
      </c>
      <c r="C36" s="59" t="s">
        <v>82</v>
      </c>
      <c r="D36" s="59" t="s">
        <v>164</v>
      </c>
      <c r="E36" s="59"/>
      <c r="F36" s="23" t="s">
        <v>84</v>
      </c>
      <c r="G36" s="22" t="s">
        <v>79</v>
      </c>
      <c r="H36" s="20" t="s">
        <v>165</v>
      </c>
      <c r="I36" s="21" t="s">
        <v>166</v>
      </c>
      <c r="J36" s="13"/>
      <c r="K36" s="14"/>
      <c r="L36" s="15"/>
    </row>
    <row r="37" spans="1:12" s="16" customFormat="1" ht="17.25" customHeight="1" x14ac:dyDescent="0.25">
      <c r="A37" s="73">
        <v>24</v>
      </c>
      <c r="B37" s="23" t="s">
        <v>167</v>
      </c>
      <c r="C37" s="59" t="s">
        <v>35</v>
      </c>
      <c r="D37" s="59" t="s">
        <v>168</v>
      </c>
      <c r="E37" s="59"/>
      <c r="F37" s="23" t="s">
        <v>89</v>
      </c>
      <c r="G37" s="22" t="s">
        <v>153</v>
      </c>
      <c r="H37" s="20" t="s">
        <v>154</v>
      </c>
      <c r="I37" s="21" t="s">
        <v>169</v>
      </c>
      <c r="J37" s="13"/>
      <c r="K37" s="14"/>
      <c r="L37" s="15"/>
    </row>
    <row r="38" spans="1:12" s="16" customFormat="1" ht="17.25" customHeight="1" x14ac:dyDescent="0.25">
      <c r="A38" s="73">
        <v>25</v>
      </c>
      <c r="B38" s="23" t="s">
        <v>170</v>
      </c>
      <c r="C38" s="59" t="s">
        <v>82</v>
      </c>
      <c r="D38" s="59" t="s">
        <v>171</v>
      </c>
      <c r="E38" s="59"/>
      <c r="F38" s="23" t="s">
        <v>84</v>
      </c>
      <c r="G38" s="22" t="s">
        <v>79</v>
      </c>
      <c r="H38" s="20" t="s">
        <v>172</v>
      </c>
      <c r="I38" s="21" t="s">
        <v>173</v>
      </c>
      <c r="J38" s="13"/>
      <c r="K38" s="14"/>
      <c r="L38" s="15"/>
    </row>
    <row r="39" spans="1:12" s="16" customFormat="1" ht="17.25" customHeight="1" x14ac:dyDescent="0.25">
      <c r="A39" s="73">
        <v>26</v>
      </c>
      <c r="B39" s="30" t="s">
        <v>174</v>
      </c>
      <c r="C39" s="59" t="s">
        <v>35</v>
      </c>
      <c r="D39" s="59" t="s">
        <v>175</v>
      </c>
      <c r="E39" s="59"/>
      <c r="F39" s="23" t="s">
        <v>89</v>
      </c>
      <c r="G39" s="22" t="s">
        <v>153</v>
      </c>
      <c r="H39" s="20" t="s">
        <v>154</v>
      </c>
      <c r="I39" s="21" t="s">
        <v>176</v>
      </c>
      <c r="J39" s="13"/>
      <c r="K39" s="14"/>
      <c r="L39" s="15"/>
    </row>
    <row r="40" spans="1:12" s="16" customFormat="1" ht="17.25" customHeight="1" x14ac:dyDescent="0.25">
      <c r="A40" s="73">
        <v>27</v>
      </c>
      <c r="B40" s="23" t="s">
        <v>177</v>
      </c>
      <c r="C40" s="59" t="s">
        <v>82</v>
      </c>
      <c r="D40" s="59" t="s">
        <v>178</v>
      </c>
      <c r="E40" s="59"/>
      <c r="F40" s="23" t="s">
        <v>84</v>
      </c>
      <c r="G40" s="22" t="s">
        <v>79</v>
      </c>
      <c r="H40" s="20" t="s">
        <v>179</v>
      </c>
      <c r="I40" s="21" t="s">
        <v>180</v>
      </c>
      <c r="J40" s="13"/>
      <c r="K40" s="14"/>
      <c r="L40" s="15"/>
    </row>
    <row r="41" spans="1:12" s="16" customFormat="1" ht="17.25" customHeight="1" x14ac:dyDescent="0.25">
      <c r="A41" s="73">
        <v>28</v>
      </c>
      <c r="B41" s="23" t="s">
        <v>181</v>
      </c>
      <c r="C41" s="59" t="s">
        <v>35</v>
      </c>
      <c r="D41" s="59" t="s">
        <v>182</v>
      </c>
      <c r="E41" s="59"/>
      <c r="F41" s="23" t="s">
        <v>89</v>
      </c>
      <c r="G41" s="22" t="s">
        <v>153</v>
      </c>
      <c r="H41" s="20" t="s">
        <v>154</v>
      </c>
      <c r="I41" s="21" t="s">
        <v>183</v>
      </c>
      <c r="J41" s="13"/>
      <c r="K41" s="14"/>
      <c r="L41" s="15"/>
    </row>
    <row r="42" spans="1:12" s="16" customFormat="1" ht="17.25" customHeight="1" x14ac:dyDescent="0.25">
      <c r="A42" s="73">
        <v>29</v>
      </c>
      <c r="B42" s="23" t="s">
        <v>184</v>
      </c>
      <c r="C42" s="59" t="s">
        <v>82</v>
      </c>
      <c r="D42" s="59" t="s">
        <v>185</v>
      </c>
      <c r="E42" s="59"/>
      <c r="F42" s="23" t="s">
        <v>84</v>
      </c>
      <c r="G42" s="22" t="s">
        <v>79</v>
      </c>
      <c r="H42" s="20" t="s">
        <v>186</v>
      </c>
      <c r="I42" s="21" t="s">
        <v>187</v>
      </c>
      <c r="J42" s="13"/>
      <c r="K42" s="14"/>
      <c r="L42" s="15"/>
    </row>
    <row r="43" spans="1:12" s="16" customFormat="1" ht="17.25" customHeight="1" x14ac:dyDescent="0.25">
      <c r="A43" s="73">
        <v>30</v>
      </c>
      <c r="B43" s="23" t="s">
        <v>188</v>
      </c>
      <c r="C43" s="59" t="s">
        <v>35</v>
      </c>
      <c r="D43" s="59" t="s">
        <v>189</v>
      </c>
      <c r="E43" s="59"/>
      <c r="F43" s="23" t="s">
        <v>89</v>
      </c>
      <c r="G43" s="22" t="s">
        <v>153</v>
      </c>
      <c r="H43" s="20" t="s">
        <v>154</v>
      </c>
      <c r="I43" s="21" t="s">
        <v>190</v>
      </c>
      <c r="J43" s="13"/>
      <c r="K43" s="14"/>
      <c r="L43" s="15"/>
    </row>
    <row r="44" spans="1:12" s="16" customFormat="1" ht="17.25" customHeight="1" x14ac:dyDescent="0.25">
      <c r="A44" s="73">
        <v>31</v>
      </c>
      <c r="B44" s="23" t="s">
        <v>191</v>
      </c>
      <c r="C44" s="59" t="s">
        <v>82</v>
      </c>
      <c r="D44" s="59" t="s">
        <v>192</v>
      </c>
      <c r="E44" s="59"/>
      <c r="F44" s="23" t="s">
        <v>84</v>
      </c>
      <c r="G44" s="22" t="s">
        <v>79</v>
      </c>
      <c r="H44" s="20" t="s">
        <v>193</v>
      </c>
      <c r="I44" s="21" t="s">
        <v>194</v>
      </c>
      <c r="J44" s="13"/>
      <c r="K44" s="14"/>
      <c r="L44" s="15"/>
    </row>
    <row r="45" spans="1:12" s="16" customFormat="1" ht="17.25" customHeight="1" x14ac:dyDescent="0.25">
      <c r="A45" s="73">
        <v>32</v>
      </c>
      <c r="B45" s="23" t="s">
        <v>195</v>
      </c>
      <c r="C45" s="59" t="s">
        <v>35</v>
      </c>
      <c r="D45" s="59" t="s">
        <v>196</v>
      </c>
      <c r="E45" s="59"/>
      <c r="F45" s="23" t="s">
        <v>89</v>
      </c>
      <c r="G45" s="22" t="s">
        <v>153</v>
      </c>
      <c r="H45" s="20" t="s">
        <v>154</v>
      </c>
      <c r="I45" s="21" t="s">
        <v>197</v>
      </c>
      <c r="J45" s="13"/>
      <c r="K45" s="14"/>
      <c r="L45" s="15"/>
    </row>
    <row r="46" spans="1:12" s="16" customFormat="1" ht="17.25" customHeight="1" x14ac:dyDescent="0.25">
      <c r="A46" s="73">
        <v>33</v>
      </c>
      <c r="B46" s="23" t="s">
        <v>198</v>
      </c>
      <c r="C46" s="59" t="s">
        <v>82</v>
      </c>
      <c r="D46" s="59" t="s">
        <v>199</v>
      </c>
      <c r="E46" s="59"/>
      <c r="F46" s="23" t="s">
        <v>84</v>
      </c>
      <c r="G46" s="22" t="s">
        <v>79</v>
      </c>
      <c r="H46" s="20" t="s">
        <v>200</v>
      </c>
      <c r="I46" s="21" t="s">
        <v>201</v>
      </c>
      <c r="J46" s="13"/>
      <c r="K46" s="14"/>
      <c r="L46" s="15"/>
    </row>
    <row r="47" spans="1:12" s="16" customFormat="1" ht="17.25" customHeight="1" x14ac:dyDescent="0.25">
      <c r="A47" s="73">
        <v>34</v>
      </c>
      <c r="B47" s="23" t="s">
        <v>202</v>
      </c>
      <c r="C47" s="59" t="s">
        <v>35</v>
      </c>
      <c r="D47" s="59" t="s">
        <v>203</v>
      </c>
      <c r="E47" s="59"/>
      <c r="F47" s="23" t="s">
        <v>89</v>
      </c>
      <c r="G47" s="22" t="s">
        <v>153</v>
      </c>
      <c r="H47" s="20" t="s">
        <v>154</v>
      </c>
      <c r="I47" s="21" t="s">
        <v>204</v>
      </c>
      <c r="J47" s="13"/>
      <c r="K47" s="14"/>
      <c r="L47" s="15"/>
    </row>
    <row r="48" spans="1:12" s="16" customFormat="1" ht="17.25" customHeight="1" x14ac:dyDescent="0.25">
      <c r="A48" s="73">
        <v>35</v>
      </c>
      <c r="B48" s="23" t="s">
        <v>205</v>
      </c>
      <c r="C48" s="59" t="s">
        <v>82</v>
      </c>
      <c r="D48" s="59" t="s">
        <v>206</v>
      </c>
      <c r="E48" s="59"/>
      <c r="F48" s="23" t="s">
        <v>84</v>
      </c>
      <c r="G48" s="22" t="s">
        <v>79</v>
      </c>
      <c r="H48" s="20" t="s">
        <v>207</v>
      </c>
      <c r="I48" s="21" t="s">
        <v>208</v>
      </c>
      <c r="J48" s="13"/>
      <c r="K48" s="14"/>
      <c r="L48" s="15"/>
    </row>
    <row r="49" spans="1:12" s="16" customFormat="1" ht="17.25" customHeight="1" x14ac:dyDescent="0.25">
      <c r="A49" s="73">
        <v>36</v>
      </c>
      <c r="B49" s="23" t="s">
        <v>209</v>
      </c>
      <c r="C49" s="59" t="s">
        <v>35</v>
      </c>
      <c r="D49" s="59" t="s">
        <v>210</v>
      </c>
      <c r="E49" s="59"/>
      <c r="F49" s="23" t="s">
        <v>89</v>
      </c>
      <c r="G49" s="22" t="s">
        <v>153</v>
      </c>
      <c r="H49" s="20" t="s">
        <v>154</v>
      </c>
      <c r="I49" s="21" t="s">
        <v>211</v>
      </c>
      <c r="J49" s="13"/>
      <c r="K49" s="14"/>
      <c r="L49" s="15"/>
    </row>
    <row r="50" spans="1:12" s="16" customFormat="1" ht="17.25" customHeight="1" x14ac:dyDescent="0.25">
      <c r="A50" s="73">
        <v>37</v>
      </c>
      <c r="B50" s="23" t="s">
        <v>212</v>
      </c>
      <c r="C50" s="59" t="s">
        <v>82</v>
      </c>
      <c r="D50" s="59" t="s">
        <v>213</v>
      </c>
      <c r="E50" s="59"/>
      <c r="F50" s="23" t="s">
        <v>84</v>
      </c>
      <c r="G50" s="22" t="s">
        <v>79</v>
      </c>
      <c r="H50" s="20" t="s">
        <v>214</v>
      </c>
      <c r="I50" s="21" t="s">
        <v>215</v>
      </c>
      <c r="J50" s="13"/>
      <c r="K50" s="14"/>
      <c r="L50" s="15"/>
    </row>
    <row r="51" spans="1:12" s="16" customFormat="1" ht="17.25" customHeight="1" x14ac:dyDescent="0.25">
      <c r="A51" s="73">
        <v>38</v>
      </c>
      <c r="B51" s="23" t="s">
        <v>216</v>
      </c>
      <c r="C51" s="59" t="s">
        <v>35</v>
      </c>
      <c r="D51" s="59" t="s">
        <v>217</v>
      </c>
      <c r="E51" s="59"/>
      <c r="F51" s="23" t="s">
        <v>89</v>
      </c>
      <c r="G51" s="22" t="s">
        <v>153</v>
      </c>
      <c r="H51" s="20" t="s">
        <v>154</v>
      </c>
      <c r="I51" s="21" t="s">
        <v>218</v>
      </c>
      <c r="J51" s="13"/>
      <c r="K51" s="14"/>
      <c r="L51" s="15"/>
    </row>
    <row r="52" spans="1:12" s="16" customFormat="1" ht="17.25" customHeight="1" x14ac:dyDescent="0.25">
      <c r="A52" s="73">
        <v>39</v>
      </c>
      <c r="B52" s="23" t="s">
        <v>219</v>
      </c>
      <c r="C52" s="59" t="s">
        <v>82</v>
      </c>
      <c r="D52" s="59" t="s">
        <v>220</v>
      </c>
      <c r="E52" s="59"/>
      <c r="F52" s="23" t="s">
        <v>84</v>
      </c>
      <c r="G52" s="22" t="s">
        <v>79</v>
      </c>
      <c r="H52" s="20" t="s">
        <v>221</v>
      </c>
      <c r="I52" s="21" t="s">
        <v>222</v>
      </c>
      <c r="J52" s="13"/>
      <c r="K52" s="14"/>
      <c r="L52" s="15"/>
    </row>
    <row r="53" spans="1:12" s="16" customFormat="1" ht="17.25" customHeight="1" x14ac:dyDescent="0.25">
      <c r="A53" s="73">
        <v>40</v>
      </c>
      <c r="B53" s="23" t="s">
        <v>223</v>
      </c>
      <c r="C53" s="59" t="s">
        <v>35</v>
      </c>
      <c r="D53" s="59" t="s">
        <v>224</v>
      </c>
      <c r="E53" s="59"/>
      <c r="F53" s="23" t="s">
        <v>89</v>
      </c>
      <c r="G53" s="22" t="s">
        <v>153</v>
      </c>
      <c r="H53" s="20" t="s">
        <v>154</v>
      </c>
      <c r="I53" s="21" t="s">
        <v>225</v>
      </c>
      <c r="J53" s="13"/>
      <c r="K53" s="14"/>
      <c r="L53" s="15"/>
    </row>
    <row r="54" spans="1:12" s="16" customFormat="1" ht="17.25" customHeight="1" x14ac:dyDescent="0.25">
      <c r="A54" s="73">
        <v>41</v>
      </c>
      <c r="B54" s="23" t="s">
        <v>226</v>
      </c>
      <c r="C54" s="59" t="s">
        <v>82</v>
      </c>
      <c r="D54" s="59" t="s">
        <v>227</v>
      </c>
      <c r="E54" s="59"/>
      <c r="F54" s="23" t="s">
        <v>84</v>
      </c>
      <c r="G54" s="22" t="s">
        <v>79</v>
      </c>
      <c r="H54" s="20" t="s">
        <v>228</v>
      </c>
      <c r="I54" s="21" t="s">
        <v>229</v>
      </c>
      <c r="J54" s="13"/>
      <c r="K54" s="14"/>
      <c r="L54" s="15"/>
    </row>
    <row r="55" spans="1:12" s="16" customFormat="1" ht="17.25" customHeight="1" x14ac:dyDescent="0.25">
      <c r="A55" s="73">
        <v>42</v>
      </c>
      <c r="B55" s="23" t="s">
        <v>230</v>
      </c>
      <c r="C55" s="59" t="s">
        <v>35</v>
      </c>
      <c r="D55" s="59" t="s">
        <v>231</v>
      </c>
      <c r="E55" s="59"/>
      <c r="F55" s="23" t="s">
        <v>89</v>
      </c>
      <c r="G55" s="22" t="s">
        <v>153</v>
      </c>
      <c r="H55" s="20" t="s">
        <v>154</v>
      </c>
      <c r="I55" s="21" t="s">
        <v>232</v>
      </c>
      <c r="J55" s="13"/>
      <c r="K55" s="14"/>
      <c r="L55" s="15"/>
    </row>
    <row r="56" spans="1:12" s="16" customFormat="1" ht="17.25" customHeight="1" x14ac:dyDescent="0.25">
      <c r="A56" s="73">
        <v>43</v>
      </c>
      <c r="B56" s="23" t="s">
        <v>233</v>
      </c>
      <c r="C56" s="59" t="s">
        <v>82</v>
      </c>
      <c r="D56" s="59" t="s">
        <v>234</v>
      </c>
      <c r="E56" s="59"/>
      <c r="F56" s="23" t="s">
        <v>84</v>
      </c>
      <c r="G56" s="22" t="s">
        <v>79</v>
      </c>
      <c r="H56" s="20" t="s">
        <v>235</v>
      </c>
      <c r="I56" s="21" t="s">
        <v>236</v>
      </c>
      <c r="J56" s="13"/>
      <c r="K56" s="14"/>
      <c r="L56" s="15"/>
    </row>
    <row r="57" spans="1:12" s="16" customFormat="1" ht="17.25" customHeight="1" x14ac:dyDescent="0.25">
      <c r="A57" s="73">
        <v>44</v>
      </c>
      <c r="B57" s="23" t="s">
        <v>237</v>
      </c>
      <c r="C57" s="59" t="s">
        <v>35</v>
      </c>
      <c r="D57" s="59" t="s">
        <v>238</v>
      </c>
      <c r="E57" s="59"/>
      <c r="F57" s="23" t="s">
        <v>89</v>
      </c>
      <c r="G57" s="22" t="s">
        <v>153</v>
      </c>
      <c r="H57" s="20" t="s">
        <v>154</v>
      </c>
      <c r="I57" s="21" t="s">
        <v>239</v>
      </c>
      <c r="J57" s="13"/>
      <c r="K57" s="21"/>
      <c r="L57" s="15"/>
    </row>
    <row r="58" spans="1:12" s="16" customFormat="1" ht="17.25" customHeight="1" x14ac:dyDescent="0.25">
      <c r="A58" s="73">
        <v>45</v>
      </c>
      <c r="B58" s="23" t="s">
        <v>240</v>
      </c>
      <c r="C58" s="59" t="s">
        <v>82</v>
      </c>
      <c r="D58" s="59" t="s">
        <v>241</v>
      </c>
      <c r="E58" s="59"/>
      <c r="F58" s="23" t="s">
        <v>84</v>
      </c>
      <c r="G58" s="22" t="s">
        <v>79</v>
      </c>
      <c r="H58" s="59" t="s">
        <v>242</v>
      </c>
      <c r="I58" s="21" t="s">
        <v>243</v>
      </c>
      <c r="J58" s="13"/>
      <c r="K58" s="14"/>
      <c r="L58" s="15"/>
    </row>
    <row r="59" spans="1:12" s="16" customFormat="1" ht="17.25" customHeight="1" x14ac:dyDescent="0.25">
      <c r="A59" s="73">
        <v>46</v>
      </c>
      <c r="B59" s="23" t="s">
        <v>244</v>
      </c>
      <c r="C59" s="59" t="s">
        <v>35</v>
      </c>
      <c r="D59" s="59" t="s">
        <v>245</v>
      </c>
      <c r="E59" s="59"/>
      <c r="F59" s="23" t="s">
        <v>89</v>
      </c>
      <c r="G59" s="22" t="s">
        <v>153</v>
      </c>
      <c r="H59" s="20" t="s">
        <v>154</v>
      </c>
      <c r="I59" s="21" t="s">
        <v>246</v>
      </c>
      <c r="J59" s="13"/>
      <c r="K59" s="14"/>
      <c r="L59" s="15"/>
    </row>
    <row r="60" spans="1:12" s="16" customFormat="1" ht="17.25" customHeight="1" x14ac:dyDescent="0.25">
      <c r="A60" s="73">
        <v>47</v>
      </c>
      <c r="B60" s="23" t="s">
        <v>247</v>
      </c>
      <c r="C60" s="59" t="s">
        <v>82</v>
      </c>
      <c r="D60" s="59" t="s">
        <v>248</v>
      </c>
      <c r="E60" s="59"/>
      <c r="F60" s="23" t="s">
        <v>84</v>
      </c>
      <c r="G60" s="22" t="s">
        <v>79</v>
      </c>
      <c r="H60" s="20" t="s">
        <v>249</v>
      </c>
      <c r="I60" s="21" t="s">
        <v>250</v>
      </c>
      <c r="J60" s="13"/>
      <c r="K60" s="14"/>
      <c r="L60" s="15"/>
    </row>
    <row r="61" spans="1:12" s="16" customFormat="1" ht="17.25" customHeight="1" x14ac:dyDescent="0.25">
      <c r="A61" s="73">
        <v>48</v>
      </c>
      <c r="B61" s="23" t="s">
        <v>251</v>
      </c>
      <c r="C61" s="59" t="s">
        <v>35</v>
      </c>
      <c r="D61" s="59" t="s">
        <v>252</v>
      </c>
      <c r="E61" s="59"/>
      <c r="F61" s="23" t="s">
        <v>89</v>
      </c>
      <c r="G61" s="22" t="s">
        <v>153</v>
      </c>
      <c r="H61" s="20" t="s">
        <v>154</v>
      </c>
      <c r="I61" s="21" t="s">
        <v>253</v>
      </c>
      <c r="J61" s="13"/>
      <c r="K61" s="14"/>
      <c r="L61" s="15"/>
    </row>
    <row r="62" spans="1:12" s="16" customFormat="1" ht="17.25" customHeight="1" x14ac:dyDescent="0.25">
      <c r="A62" s="73">
        <v>49</v>
      </c>
      <c r="B62" s="23" t="s">
        <v>254</v>
      </c>
      <c r="C62" s="59" t="s">
        <v>82</v>
      </c>
      <c r="D62" s="59" t="s">
        <v>255</v>
      </c>
      <c r="E62" s="59"/>
      <c r="F62" s="23" t="s">
        <v>84</v>
      </c>
      <c r="G62" s="22" t="s">
        <v>79</v>
      </c>
      <c r="H62" s="20" t="s">
        <v>256</v>
      </c>
      <c r="I62" s="21" t="s">
        <v>257</v>
      </c>
      <c r="J62" s="13"/>
      <c r="K62" s="14"/>
      <c r="L62" s="15"/>
    </row>
    <row r="63" spans="1:12" s="16" customFormat="1" ht="17.25" customHeight="1" x14ac:dyDescent="0.25">
      <c r="A63" s="73">
        <v>50</v>
      </c>
      <c r="B63" s="23" t="s">
        <v>258</v>
      </c>
      <c r="C63" s="59" t="s">
        <v>35</v>
      </c>
      <c r="D63" s="59" t="s">
        <v>259</v>
      </c>
      <c r="E63" s="59"/>
      <c r="F63" s="23" t="s">
        <v>89</v>
      </c>
      <c r="G63" s="22" t="s">
        <v>153</v>
      </c>
      <c r="H63" s="20" t="s">
        <v>154</v>
      </c>
      <c r="I63" s="21" t="s">
        <v>260</v>
      </c>
      <c r="J63" s="13"/>
      <c r="K63" s="14"/>
      <c r="L63" s="15"/>
    </row>
    <row r="64" spans="1:12" s="16" customFormat="1" ht="17.25" customHeight="1" x14ac:dyDescent="0.25">
      <c r="A64" s="73">
        <v>51</v>
      </c>
      <c r="B64" s="23" t="s">
        <v>261</v>
      </c>
      <c r="C64" s="59" t="s">
        <v>82</v>
      </c>
      <c r="D64" s="59" t="s">
        <v>262</v>
      </c>
      <c r="E64" s="59"/>
      <c r="F64" s="23" t="s">
        <v>84</v>
      </c>
      <c r="G64" s="22" t="s">
        <v>79</v>
      </c>
      <c r="H64" s="20" t="s">
        <v>263</v>
      </c>
      <c r="I64" s="21" t="s">
        <v>264</v>
      </c>
      <c r="J64" s="13"/>
      <c r="K64" s="79"/>
      <c r="L64" s="15"/>
    </row>
    <row r="65" spans="1:12" s="16" customFormat="1" ht="17.25" customHeight="1" x14ac:dyDescent="0.25">
      <c r="A65" s="73">
        <v>52</v>
      </c>
      <c r="B65" s="23" t="s">
        <v>265</v>
      </c>
      <c r="C65" s="59" t="s">
        <v>35</v>
      </c>
      <c r="D65" s="59" t="s">
        <v>266</v>
      </c>
      <c r="E65" s="59"/>
      <c r="F65" s="23" t="s">
        <v>89</v>
      </c>
      <c r="G65" s="22" t="s">
        <v>153</v>
      </c>
      <c r="H65" s="20" t="s">
        <v>154</v>
      </c>
      <c r="I65" s="21" t="s">
        <v>267</v>
      </c>
      <c r="J65" s="13"/>
      <c r="K65" s="79"/>
      <c r="L65" s="15"/>
    </row>
    <row r="66" spans="1:12" s="16" customFormat="1" ht="17.25" customHeight="1" x14ac:dyDescent="0.25">
      <c r="A66" s="73">
        <v>53</v>
      </c>
      <c r="B66" s="23" t="s">
        <v>268</v>
      </c>
      <c r="C66" s="59" t="s">
        <v>82</v>
      </c>
      <c r="D66" s="59" t="s">
        <v>269</v>
      </c>
      <c r="E66" s="59"/>
      <c r="F66" s="23" t="s">
        <v>84</v>
      </c>
      <c r="G66" s="22" t="s">
        <v>79</v>
      </c>
      <c r="H66" s="20" t="s">
        <v>270</v>
      </c>
      <c r="I66" s="21" t="s">
        <v>271</v>
      </c>
      <c r="J66" s="13"/>
      <c r="K66" s="14"/>
      <c r="L66" s="15"/>
    </row>
    <row r="67" spans="1:12" s="16" customFormat="1" ht="17.25" customHeight="1" x14ac:dyDescent="0.25">
      <c r="A67" s="73">
        <v>54</v>
      </c>
      <c r="B67" s="23" t="s">
        <v>272</v>
      </c>
      <c r="C67" s="59" t="s">
        <v>35</v>
      </c>
      <c r="D67" s="59" t="s">
        <v>273</v>
      </c>
      <c r="E67" s="59"/>
      <c r="F67" s="23" t="s">
        <v>89</v>
      </c>
      <c r="G67" s="22" t="s">
        <v>153</v>
      </c>
      <c r="H67" s="20" t="s">
        <v>154</v>
      </c>
      <c r="I67" s="21" t="s">
        <v>274</v>
      </c>
      <c r="J67" s="13"/>
      <c r="K67" s="14"/>
      <c r="L67" s="15"/>
    </row>
    <row r="68" spans="1:12" s="16" customFormat="1" ht="17.25" customHeight="1" x14ac:dyDescent="0.25">
      <c r="A68" s="73">
        <v>55</v>
      </c>
      <c r="B68" s="23" t="s">
        <v>275</v>
      </c>
      <c r="C68" s="59" t="s">
        <v>82</v>
      </c>
      <c r="D68" s="59" t="s">
        <v>276</v>
      </c>
      <c r="E68" s="59"/>
      <c r="F68" s="23" t="s">
        <v>84</v>
      </c>
      <c r="G68" s="22" t="s">
        <v>79</v>
      </c>
      <c r="H68" s="20" t="s">
        <v>277</v>
      </c>
      <c r="I68" s="21" t="s">
        <v>278</v>
      </c>
      <c r="J68" s="13"/>
      <c r="K68" s="14"/>
      <c r="L68" s="15"/>
    </row>
    <row r="69" spans="1:12" s="16" customFormat="1" ht="17.25" customHeight="1" x14ac:dyDescent="0.25">
      <c r="A69" s="73">
        <v>56</v>
      </c>
      <c r="B69" s="23" t="s">
        <v>279</v>
      </c>
      <c r="C69" s="59" t="s">
        <v>35</v>
      </c>
      <c r="D69" s="59" t="s">
        <v>280</v>
      </c>
      <c r="E69" s="59"/>
      <c r="F69" s="23" t="s">
        <v>89</v>
      </c>
      <c r="G69" s="22" t="s">
        <v>153</v>
      </c>
      <c r="H69" s="20" t="s">
        <v>154</v>
      </c>
      <c r="I69" s="21" t="s">
        <v>281</v>
      </c>
      <c r="J69" s="13"/>
      <c r="K69" s="14"/>
      <c r="L69" s="15"/>
    </row>
    <row r="70" spans="1:12" s="16" customFormat="1" ht="17.25" customHeight="1" x14ac:dyDescent="0.25">
      <c r="A70" s="73">
        <v>57</v>
      </c>
      <c r="B70" s="23" t="s">
        <v>282</v>
      </c>
      <c r="C70" s="59" t="s">
        <v>82</v>
      </c>
      <c r="D70" s="59" t="s">
        <v>283</v>
      </c>
      <c r="E70" s="59"/>
      <c r="F70" s="23" t="s">
        <v>84</v>
      </c>
      <c r="G70" s="22" t="s">
        <v>79</v>
      </c>
      <c r="H70" s="20" t="s">
        <v>284</v>
      </c>
      <c r="I70" s="21" t="s">
        <v>285</v>
      </c>
      <c r="J70" s="13"/>
      <c r="K70" s="78"/>
      <c r="L70" s="15"/>
    </row>
    <row r="71" spans="1:12" s="16" customFormat="1" ht="17.25" customHeight="1" x14ac:dyDescent="0.25">
      <c r="A71" s="73">
        <v>58</v>
      </c>
      <c r="B71" s="23" t="s">
        <v>286</v>
      </c>
      <c r="C71" s="59" t="s">
        <v>35</v>
      </c>
      <c r="D71" s="59" t="s">
        <v>287</v>
      </c>
      <c r="E71" s="59"/>
      <c r="F71" s="23" t="s">
        <v>89</v>
      </c>
      <c r="G71" s="22" t="s">
        <v>153</v>
      </c>
      <c r="H71" s="20" t="s">
        <v>154</v>
      </c>
      <c r="I71" s="21" t="s">
        <v>288</v>
      </c>
      <c r="J71" s="13"/>
      <c r="K71" s="14"/>
      <c r="L71" s="15"/>
    </row>
    <row r="72" spans="1:12" s="16" customFormat="1" ht="17.25" customHeight="1" x14ac:dyDescent="0.25">
      <c r="A72" s="73">
        <v>59</v>
      </c>
      <c r="B72" s="23" t="s">
        <v>289</v>
      </c>
      <c r="C72" s="59" t="s">
        <v>82</v>
      </c>
      <c r="D72" s="59" t="s">
        <v>290</v>
      </c>
      <c r="E72" s="59"/>
      <c r="F72" s="23" t="s">
        <v>84</v>
      </c>
      <c r="G72" s="22" t="s">
        <v>79</v>
      </c>
      <c r="H72" s="20" t="s">
        <v>291</v>
      </c>
      <c r="I72" s="21" t="s">
        <v>292</v>
      </c>
      <c r="J72" s="13"/>
      <c r="K72" s="20"/>
      <c r="L72" s="15"/>
    </row>
    <row r="73" spans="1:12" s="16" customFormat="1" ht="17.25" customHeight="1" x14ac:dyDescent="0.25">
      <c r="A73" s="73">
        <v>60</v>
      </c>
      <c r="B73" s="23" t="s">
        <v>293</v>
      </c>
      <c r="C73" s="59" t="s">
        <v>35</v>
      </c>
      <c r="D73" s="59" t="s">
        <v>294</v>
      </c>
      <c r="E73" s="59"/>
      <c r="F73" s="23" t="s">
        <v>89</v>
      </c>
      <c r="G73" s="22" t="s">
        <v>153</v>
      </c>
      <c r="H73" s="20" t="s">
        <v>154</v>
      </c>
      <c r="I73" s="21" t="s">
        <v>295</v>
      </c>
      <c r="J73" s="13"/>
      <c r="K73" s="20"/>
      <c r="L73" s="15"/>
    </row>
    <row r="74" spans="1:12" s="16" customFormat="1" ht="17.25" customHeight="1" x14ac:dyDescent="0.25">
      <c r="A74" s="73">
        <v>61</v>
      </c>
      <c r="B74" s="23" t="s">
        <v>296</v>
      </c>
      <c r="C74" s="59" t="s">
        <v>82</v>
      </c>
      <c r="D74" s="59" t="s">
        <v>297</v>
      </c>
      <c r="E74" s="59"/>
      <c r="F74" s="23" t="s">
        <v>84</v>
      </c>
      <c r="G74" s="22" t="s">
        <v>79</v>
      </c>
      <c r="H74" s="20" t="s">
        <v>298</v>
      </c>
      <c r="I74" s="21" t="s">
        <v>299</v>
      </c>
      <c r="J74" s="13"/>
      <c r="K74" s="14"/>
      <c r="L74" s="15"/>
    </row>
    <row r="75" spans="1:12" s="16" customFormat="1" ht="17.25" customHeight="1" x14ac:dyDescent="0.25">
      <c r="A75" s="73">
        <v>62</v>
      </c>
      <c r="B75" s="23" t="s">
        <v>300</v>
      </c>
      <c r="C75" s="59" t="s">
        <v>35</v>
      </c>
      <c r="D75" s="59" t="s">
        <v>301</v>
      </c>
      <c r="E75" s="59"/>
      <c r="F75" s="23" t="s">
        <v>89</v>
      </c>
      <c r="G75" s="22" t="s">
        <v>153</v>
      </c>
      <c r="H75" s="20" t="s">
        <v>154</v>
      </c>
      <c r="I75" s="21" t="s">
        <v>302</v>
      </c>
      <c r="J75" s="13"/>
      <c r="K75" s="14"/>
      <c r="L75" s="15"/>
    </row>
    <row r="76" spans="1:12" s="16" customFormat="1" ht="17.25" customHeight="1" x14ac:dyDescent="0.25">
      <c r="A76" s="73">
        <v>63</v>
      </c>
      <c r="B76" s="23" t="s">
        <v>303</v>
      </c>
      <c r="C76" s="59" t="s">
        <v>82</v>
      </c>
      <c r="D76" s="59" t="s">
        <v>304</v>
      </c>
      <c r="E76" s="59"/>
      <c r="F76" s="23" t="s">
        <v>84</v>
      </c>
      <c r="G76" s="22" t="s">
        <v>79</v>
      </c>
      <c r="H76" s="20" t="s">
        <v>305</v>
      </c>
      <c r="I76" s="21" t="s">
        <v>306</v>
      </c>
      <c r="J76" s="13"/>
      <c r="K76" s="14"/>
      <c r="L76" s="15"/>
    </row>
    <row r="77" spans="1:12" s="16" customFormat="1" ht="17.25" customHeight="1" x14ac:dyDescent="0.25">
      <c r="A77" s="73">
        <v>64</v>
      </c>
      <c r="B77" s="23" t="s">
        <v>307</v>
      </c>
      <c r="C77" s="59" t="s">
        <v>35</v>
      </c>
      <c r="D77" s="59" t="s">
        <v>308</v>
      </c>
      <c r="E77" s="59"/>
      <c r="F77" s="23" t="s">
        <v>89</v>
      </c>
      <c r="G77" s="22" t="s">
        <v>153</v>
      </c>
      <c r="H77" s="20" t="s">
        <v>154</v>
      </c>
      <c r="I77" s="21" t="s">
        <v>309</v>
      </c>
      <c r="J77" s="13"/>
      <c r="K77" s="14"/>
      <c r="L77" s="15"/>
    </row>
    <row r="78" spans="1:12" s="16" customFormat="1" ht="17.25" customHeight="1" x14ac:dyDescent="0.25">
      <c r="A78" s="73">
        <v>65</v>
      </c>
      <c r="B78" s="23" t="s">
        <v>310</v>
      </c>
      <c r="C78" s="59" t="s">
        <v>82</v>
      </c>
      <c r="D78" s="59" t="s">
        <v>311</v>
      </c>
      <c r="E78" s="59"/>
      <c r="F78" s="23" t="s">
        <v>84</v>
      </c>
      <c r="G78" s="22" t="s">
        <v>79</v>
      </c>
      <c r="H78" s="20" t="s">
        <v>312</v>
      </c>
      <c r="I78" s="21" t="s">
        <v>313</v>
      </c>
      <c r="J78" s="13"/>
      <c r="K78" s="59"/>
      <c r="L78" s="15"/>
    </row>
    <row r="79" spans="1:12" s="16" customFormat="1" ht="17.25" customHeight="1" x14ac:dyDescent="0.25">
      <c r="A79" s="73">
        <v>66</v>
      </c>
      <c r="B79" s="23" t="s">
        <v>314</v>
      </c>
      <c r="C79" s="59" t="s">
        <v>35</v>
      </c>
      <c r="D79" s="59" t="s">
        <v>315</v>
      </c>
      <c r="E79" s="59"/>
      <c r="F79" s="23" t="s">
        <v>89</v>
      </c>
      <c r="G79" s="22" t="s">
        <v>153</v>
      </c>
      <c r="H79" s="20" t="s">
        <v>154</v>
      </c>
      <c r="I79" s="21" t="s">
        <v>316</v>
      </c>
      <c r="J79" s="13"/>
      <c r="K79" s="14"/>
      <c r="L79" s="15"/>
    </row>
    <row r="80" spans="1:12" s="16" customFormat="1" ht="17.25" customHeight="1" x14ac:dyDescent="0.25">
      <c r="A80" s="73">
        <v>67</v>
      </c>
      <c r="B80" s="23" t="s">
        <v>317</v>
      </c>
      <c r="C80" s="59" t="s">
        <v>82</v>
      </c>
      <c r="D80" s="59" t="s">
        <v>318</v>
      </c>
      <c r="E80" s="59"/>
      <c r="F80" s="23" t="s">
        <v>84</v>
      </c>
      <c r="G80" s="22" t="s">
        <v>79</v>
      </c>
      <c r="H80" s="20" t="s">
        <v>319</v>
      </c>
      <c r="I80" s="21" t="s">
        <v>320</v>
      </c>
      <c r="J80" s="13"/>
      <c r="K80" s="14"/>
      <c r="L80" s="15"/>
    </row>
    <row r="81" spans="1:12" s="16" customFormat="1" ht="17.25" customHeight="1" x14ac:dyDescent="0.25">
      <c r="A81" s="73">
        <v>68</v>
      </c>
      <c r="B81" s="23" t="s">
        <v>321</v>
      </c>
      <c r="C81" s="59" t="s">
        <v>35</v>
      </c>
      <c r="D81" s="59" t="s">
        <v>322</v>
      </c>
      <c r="E81" s="59"/>
      <c r="F81" s="23" t="s">
        <v>89</v>
      </c>
      <c r="G81" s="22" t="s">
        <v>153</v>
      </c>
      <c r="H81" s="20" t="s">
        <v>154</v>
      </c>
      <c r="I81" s="21" t="s">
        <v>323</v>
      </c>
      <c r="J81" s="13"/>
      <c r="K81" s="14"/>
      <c r="L81" s="15"/>
    </row>
    <row r="82" spans="1:12" s="16" customFormat="1" ht="17.25" customHeight="1" x14ac:dyDescent="0.25">
      <c r="A82" s="73">
        <v>69</v>
      </c>
      <c r="B82" s="23" t="s">
        <v>324</v>
      </c>
      <c r="C82" s="59" t="s">
        <v>82</v>
      </c>
      <c r="D82" s="59" t="s">
        <v>325</v>
      </c>
      <c r="E82" s="59"/>
      <c r="F82" s="23" t="s">
        <v>84</v>
      </c>
      <c r="G82" s="22" t="s">
        <v>79</v>
      </c>
      <c r="H82" s="50" t="s">
        <v>326</v>
      </c>
      <c r="I82" s="21" t="s">
        <v>327</v>
      </c>
      <c r="J82" s="13"/>
      <c r="K82" s="14"/>
      <c r="L82" s="15"/>
    </row>
    <row r="83" spans="1:12" s="16" customFormat="1" ht="17.25" customHeight="1" x14ac:dyDescent="0.25">
      <c r="A83" s="73">
        <v>70</v>
      </c>
      <c r="B83" s="23" t="s">
        <v>328</v>
      </c>
      <c r="C83" s="59" t="s">
        <v>35</v>
      </c>
      <c r="D83" s="59" t="s">
        <v>329</v>
      </c>
      <c r="E83" s="59"/>
      <c r="F83" s="23" t="s">
        <v>89</v>
      </c>
      <c r="G83" s="22" t="s">
        <v>153</v>
      </c>
      <c r="H83" s="20" t="s">
        <v>154</v>
      </c>
      <c r="I83" s="21" t="s">
        <v>330</v>
      </c>
      <c r="J83" s="13"/>
      <c r="K83" s="14"/>
      <c r="L83" s="15"/>
    </row>
    <row r="84" spans="1:12" s="16" customFormat="1" ht="17.25" customHeight="1" x14ac:dyDescent="0.25">
      <c r="A84" s="73">
        <v>71</v>
      </c>
      <c r="B84" s="23" t="s">
        <v>331</v>
      </c>
      <c r="C84" s="59" t="s">
        <v>82</v>
      </c>
      <c r="D84" s="59" t="s">
        <v>332</v>
      </c>
      <c r="E84" s="59"/>
      <c r="F84" s="23" t="s">
        <v>84</v>
      </c>
      <c r="G84" s="22" t="s">
        <v>79</v>
      </c>
      <c r="H84" s="59" t="s">
        <v>333</v>
      </c>
      <c r="I84" s="21" t="s">
        <v>334</v>
      </c>
      <c r="J84" s="13"/>
      <c r="K84" s="14"/>
      <c r="L84" s="15"/>
    </row>
    <row r="85" spans="1:12" s="16" customFormat="1" ht="17.25" customHeight="1" x14ac:dyDescent="0.25">
      <c r="A85" s="73">
        <v>72</v>
      </c>
      <c r="B85" s="23" t="s">
        <v>335</v>
      </c>
      <c r="C85" s="59" t="s">
        <v>35</v>
      </c>
      <c r="D85" s="59" t="s">
        <v>336</v>
      </c>
      <c r="E85" s="59"/>
      <c r="F85" s="23" t="s">
        <v>89</v>
      </c>
      <c r="G85" s="22" t="s">
        <v>153</v>
      </c>
      <c r="H85" s="20" t="s">
        <v>154</v>
      </c>
      <c r="I85" s="21" t="s">
        <v>337</v>
      </c>
      <c r="J85" s="13"/>
      <c r="K85" s="22"/>
      <c r="L85" s="15"/>
    </row>
    <row r="86" spans="1:12" s="16" customFormat="1" ht="17.25" customHeight="1" x14ac:dyDescent="0.25">
      <c r="A86" s="73">
        <v>73</v>
      </c>
      <c r="B86" s="23" t="s">
        <v>338</v>
      </c>
      <c r="C86" s="59" t="s">
        <v>82</v>
      </c>
      <c r="D86" s="59" t="s">
        <v>339</v>
      </c>
      <c r="E86" s="59"/>
      <c r="F86" s="23" t="s">
        <v>84</v>
      </c>
      <c r="G86" s="22" t="s">
        <v>79</v>
      </c>
      <c r="H86" s="20" t="s">
        <v>340</v>
      </c>
      <c r="I86" s="21" t="s">
        <v>341</v>
      </c>
      <c r="J86" s="13"/>
      <c r="K86" s="14"/>
      <c r="L86" s="15"/>
    </row>
    <row r="87" spans="1:12" s="16" customFormat="1" ht="17.25" customHeight="1" x14ac:dyDescent="0.25">
      <c r="A87" s="73">
        <v>74</v>
      </c>
      <c r="B87" s="23" t="s">
        <v>342</v>
      </c>
      <c r="C87" s="59" t="s">
        <v>35</v>
      </c>
      <c r="D87" s="59" t="s">
        <v>343</v>
      </c>
      <c r="E87" s="59"/>
      <c r="F87" s="23" t="s">
        <v>89</v>
      </c>
      <c r="G87" s="22" t="s">
        <v>153</v>
      </c>
      <c r="H87" s="20" t="s">
        <v>154</v>
      </c>
      <c r="I87" s="21" t="s">
        <v>344</v>
      </c>
      <c r="J87" s="13"/>
      <c r="K87" s="14"/>
      <c r="L87" s="15"/>
    </row>
    <row r="88" spans="1:12" s="16" customFormat="1" ht="17.25" customHeight="1" x14ac:dyDescent="0.25">
      <c r="A88" s="73">
        <v>75</v>
      </c>
      <c r="B88" s="23" t="s">
        <v>345</v>
      </c>
      <c r="C88" s="59" t="s">
        <v>82</v>
      </c>
      <c r="D88" s="59" t="s">
        <v>346</v>
      </c>
      <c r="E88" s="59"/>
      <c r="F88" s="23" t="s">
        <v>84</v>
      </c>
      <c r="G88" s="22" t="s">
        <v>79</v>
      </c>
      <c r="H88" s="20" t="s">
        <v>347</v>
      </c>
      <c r="I88" s="21" t="s">
        <v>348</v>
      </c>
      <c r="J88" s="13"/>
      <c r="K88" s="14"/>
      <c r="L88" s="15"/>
    </row>
    <row r="89" spans="1:12" s="16" customFormat="1" ht="17.25" customHeight="1" x14ac:dyDescent="0.25">
      <c r="A89" s="73">
        <v>76</v>
      </c>
      <c r="B89" s="23" t="s">
        <v>349</v>
      </c>
      <c r="C89" s="59" t="s">
        <v>35</v>
      </c>
      <c r="D89" s="59" t="s">
        <v>350</v>
      </c>
      <c r="E89" s="59"/>
      <c r="F89" s="23" t="s">
        <v>89</v>
      </c>
      <c r="G89" s="22" t="s">
        <v>153</v>
      </c>
      <c r="H89" s="20" t="s">
        <v>154</v>
      </c>
      <c r="I89" s="21" t="s">
        <v>351</v>
      </c>
      <c r="J89" s="13"/>
      <c r="K89" s="14"/>
      <c r="L89" s="15"/>
    </row>
    <row r="90" spans="1:12" s="16" customFormat="1" ht="17.25" customHeight="1" x14ac:dyDescent="0.25">
      <c r="A90" s="73">
        <v>77</v>
      </c>
      <c r="B90" s="23" t="s">
        <v>352</v>
      </c>
      <c r="C90" s="59" t="s">
        <v>82</v>
      </c>
      <c r="D90" s="59" t="s">
        <v>353</v>
      </c>
      <c r="E90" s="59"/>
      <c r="F90" s="23" t="s">
        <v>84</v>
      </c>
      <c r="G90" s="22" t="s">
        <v>79</v>
      </c>
      <c r="H90" s="20" t="s">
        <v>354</v>
      </c>
      <c r="I90" s="21" t="s">
        <v>355</v>
      </c>
      <c r="J90" s="13"/>
      <c r="K90" s="14"/>
      <c r="L90" s="15"/>
    </row>
    <row r="91" spans="1:12" s="16" customFormat="1" ht="17.25" customHeight="1" x14ac:dyDescent="0.25">
      <c r="A91" s="73">
        <v>78</v>
      </c>
      <c r="B91" s="23" t="s">
        <v>356</v>
      </c>
      <c r="C91" s="59" t="s">
        <v>35</v>
      </c>
      <c r="D91" s="59" t="s">
        <v>357</v>
      </c>
      <c r="E91" s="59"/>
      <c r="F91" s="23" t="s">
        <v>89</v>
      </c>
      <c r="G91" s="22" t="s">
        <v>153</v>
      </c>
      <c r="H91" s="20" t="s">
        <v>154</v>
      </c>
      <c r="I91" s="21" t="s">
        <v>358</v>
      </c>
      <c r="J91" s="13"/>
      <c r="K91" s="22"/>
      <c r="L91" s="15"/>
    </row>
    <row r="92" spans="1:12" s="16" customFormat="1" ht="17.25" customHeight="1" x14ac:dyDescent="0.25">
      <c r="A92" s="73">
        <v>79</v>
      </c>
      <c r="B92" s="23" t="s">
        <v>359</v>
      </c>
      <c r="C92" s="59" t="s">
        <v>82</v>
      </c>
      <c r="D92" s="59" t="s">
        <v>360</v>
      </c>
      <c r="E92" s="59"/>
      <c r="F92" s="23" t="s">
        <v>84</v>
      </c>
      <c r="G92" s="22" t="s">
        <v>79</v>
      </c>
      <c r="H92" s="20" t="s">
        <v>361</v>
      </c>
      <c r="I92" s="21" t="s">
        <v>362</v>
      </c>
      <c r="J92" s="13"/>
      <c r="K92" s="14"/>
      <c r="L92" s="15"/>
    </row>
    <row r="93" spans="1:12" s="16" customFormat="1" ht="17.25" customHeight="1" x14ac:dyDescent="0.25">
      <c r="A93" s="73">
        <v>80</v>
      </c>
      <c r="B93" s="23" t="s">
        <v>363</v>
      </c>
      <c r="C93" s="59" t="s">
        <v>35</v>
      </c>
      <c r="D93" s="59" t="s">
        <v>364</v>
      </c>
      <c r="E93" s="59"/>
      <c r="F93" s="23" t="s">
        <v>89</v>
      </c>
      <c r="G93" s="22" t="s">
        <v>153</v>
      </c>
      <c r="H93" s="20" t="s">
        <v>154</v>
      </c>
      <c r="I93" s="21" t="s">
        <v>365</v>
      </c>
      <c r="J93" s="13"/>
      <c r="K93" s="14"/>
      <c r="L93" s="15"/>
    </row>
    <row r="94" spans="1:12" s="76" customFormat="1" ht="17.25" customHeight="1" x14ac:dyDescent="0.25">
      <c r="A94" s="73">
        <v>81</v>
      </c>
      <c r="B94" s="23" t="s">
        <v>366</v>
      </c>
      <c r="C94" s="59" t="s">
        <v>82</v>
      </c>
      <c r="D94" s="59" t="s">
        <v>367</v>
      </c>
      <c r="E94" s="59"/>
      <c r="F94" s="23" t="s">
        <v>84</v>
      </c>
      <c r="G94" s="22" t="s">
        <v>79</v>
      </c>
      <c r="H94" s="22" t="s">
        <v>368</v>
      </c>
      <c r="I94" s="21" t="s">
        <v>369</v>
      </c>
      <c r="J94" s="74"/>
      <c r="K94" s="75"/>
      <c r="L94" s="15"/>
    </row>
    <row r="95" spans="1:12" s="76" customFormat="1" ht="17.25" customHeight="1" x14ac:dyDescent="0.25">
      <c r="A95" s="73">
        <v>82</v>
      </c>
      <c r="B95" s="23" t="s">
        <v>370</v>
      </c>
      <c r="C95" s="59" t="s">
        <v>35</v>
      </c>
      <c r="D95" s="59" t="s">
        <v>371</v>
      </c>
      <c r="E95" s="59"/>
      <c r="F95" s="23" t="s">
        <v>89</v>
      </c>
      <c r="G95" s="22" t="s">
        <v>153</v>
      </c>
      <c r="H95" s="20" t="s">
        <v>154</v>
      </c>
      <c r="I95" s="21" t="s">
        <v>372</v>
      </c>
      <c r="J95" s="74"/>
      <c r="K95" s="75"/>
      <c r="L95" s="15"/>
    </row>
    <row r="96" spans="1:12" s="76" customFormat="1" ht="17.25" customHeight="1" x14ac:dyDescent="0.25">
      <c r="A96" s="73">
        <v>83</v>
      </c>
      <c r="B96" s="23" t="s">
        <v>373</v>
      </c>
      <c r="C96" s="59" t="s">
        <v>82</v>
      </c>
      <c r="D96" s="59" t="s">
        <v>374</v>
      </c>
      <c r="E96" s="59"/>
      <c r="F96" s="23" t="s">
        <v>84</v>
      </c>
      <c r="G96" s="22" t="s">
        <v>79</v>
      </c>
      <c r="H96" s="22" t="s">
        <v>375</v>
      </c>
      <c r="I96" s="21" t="s">
        <v>376</v>
      </c>
      <c r="J96" s="74"/>
      <c r="K96" s="75"/>
      <c r="L96" s="15"/>
    </row>
    <row r="97" spans="1:12" s="76" customFormat="1" ht="17.25" customHeight="1" x14ac:dyDescent="0.25">
      <c r="A97" s="73">
        <v>84</v>
      </c>
      <c r="B97" s="23" t="s">
        <v>377</v>
      </c>
      <c r="C97" s="59" t="s">
        <v>35</v>
      </c>
      <c r="D97" s="59" t="s">
        <v>378</v>
      </c>
      <c r="E97" s="59"/>
      <c r="F97" s="23" t="s">
        <v>89</v>
      </c>
      <c r="G97" s="22" t="s">
        <v>153</v>
      </c>
      <c r="H97" s="20" t="s">
        <v>154</v>
      </c>
      <c r="I97" s="21" t="s">
        <v>379</v>
      </c>
      <c r="J97" s="74"/>
      <c r="K97" s="75"/>
      <c r="L97" s="15"/>
    </row>
    <row r="98" spans="1:12" s="76" customFormat="1" ht="17.25" customHeight="1" x14ac:dyDescent="0.25">
      <c r="A98" s="73">
        <v>85</v>
      </c>
      <c r="B98" s="23" t="s">
        <v>380</v>
      </c>
      <c r="C98" s="59" t="s">
        <v>101</v>
      </c>
      <c r="D98" s="59" t="s">
        <v>381</v>
      </c>
      <c r="E98" s="59"/>
      <c r="F98" s="23" t="s">
        <v>54</v>
      </c>
      <c r="G98" s="22" t="s">
        <v>79</v>
      </c>
      <c r="H98" s="22" t="s">
        <v>382</v>
      </c>
      <c r="I98" s="21" t="s">
        <v>383</v>
      </c>
      <c r="J98" s="74"/>
      <c r="K98" s="75"/>
      <c r="L98" s="15"/>
    </row>
    <row r="99" spans="1:12" s="76" customFormat="1" ht="17.25" customHeight="1" x14ac:dyDescent="0.25">
      <c r="A99" s="73">
        <v>86</v>
      </c>
      <c r="B99" s="23" t="s">
        <v>43</v>
      </c>
      <c r="C99" s="59" t="s">
        <v>44</v>
      </c>
      <c r="D99" s="59" t="s">
        <v>45</v>
      </c>
      <c r="E99" s="80"/>
      <c r="F99" s="23"/>
      <c r="G99" s="22" t="s">
        <v>46</v>
      </c>
      <c r="H99" s="22" t="s">
        <v>46</v>
      </c>
      <c r="I99" s="81" t="s">
        <v>47</v>
      </c>
      <c r="J99" s="74" t="s">
        <v>48</v>
      </c>
      <c r="K99" s="75" t="s">
        <v>48</v>
      </c>
    </row>
    <row r="100" spans="1:12" s="76" customFormat="1" ht="17.25" customHeight="1" x14ac:dyDescent="0.25">
      <c r="A100" s="73">
        <v>87</v>
      </c>
      <c r="B100" s="23" t="s">
        <v>49</v>
      </c>
      <c r="C100" s="82" t="s">
        <v>44</v>
      </c>
      <c r="D100" s="59" t="s">
        <v>50</v>
      </c>
      <c r="E100" s="59"/>
      <c r="F100" s="23"/>
      <c r="G100" s="22" t="s">
        <v>46</v>
      </c>
      <c r="H100" s="22" t="s">
        <v>46</v>
      </c>
      <c r="I100" s="21"/>
      <c r="J100" s="81"/>
      <c r="K100" s="75" t="s">
        <v>48</v>
      </c>
      <c r="L100" s="15"/>
    </row>
    <row r="101" spans="1:12" s="16" customFormat="1" ht="17.25" customHeight="1" x14ac:dyDescent="0.25">
      <c r="A101" s="73">
        <v>88</v>
      </c>
      <c r="B101" s="23" t="s">
        <v>384</v>
      </c>
      <c r="C101" s="59" t="s">
        <v>385</v>
      </c>
      <c r="D101" s="59" t="s">
        <v>386</v>
      </c>
      <c r="E101" s="59"/>
      <c r="F101" s="23"/>
      <c r="G101" s="22" t="s">
        <v>46</v>
      </c>
      <c r="H101" s="22" t="s">
        <v>46</v>
      </c>
      <c r="I101" s="21"/>
      <c r="J101" s="13"/>
      <c r="K101" s="75" t="s">
        <v>48</v>
      </c>
      <c r="L101" s="15"/>
    </row>
    <row r="102" spans="1:12" ht="15.75" thickBot="1" x14ac:dyDescent="0.3">
      <c r="A102" s="39"/>
      <c r="B102" s="39"/>
      <c r="C102" s="39"/>
      <c r="D102" s="39"/>
      <c r="E102" s="39"/>
      <c r="F102" s="39"/>
      <c r="G102" s="39"/>
      <c r="H102" s="39"/>
      <c r="I102" s="39"/>
      <c r="J102" s="39"/>
      <c r="K102" s="39"/>
      <c r="L102" s="37"/>
    </row>
    <row r="103" spans="1:12" ht="16.5" thickBot="1" x14ac:dyDescent="0.3">
      <c r="A103" s="86" t="s">
        <v>55</v>
      </c>
      <c r="B103" s="87"/>
      <c r="C103" s="87"/>
      <c r="D103" s="87"/>
      <c r="E103" s="87"/>
      <c r="F103" s="87"/>
      <c r="G103" s="87"/>
      <c r="H103" s="87"/>
      <c r="I103" s="87"/>
      <c r="J103" s="87"/>
      <c r="K103" s="87"/>
      <c r="L103" s="37"/>
    </row>
    <row r="104" spans="1:12" x14ac:dyDescent="0.25">
      <c r="A104" s="116" t="s">
        <v>56</v>
      </c>
      <c r="B104" s="117"/>
      <c r="C104" s="118" t="s">
        <v>387</v>
      </c>
      <c r="D104" s="119"/>
      <c r="E104" s="119"/>
      <c r="F104" s="119"/>
      <c r="G104" s="119"/>
      <c r="H104" s="119"/>
      <c r="I104" s="119"/>
      <c r="J104" s="119"/>
      <c r="K104" s="119"/>
      <c r="L104" s="37"/>
    </row>
    <row r="105" spans="1:12" ht="14.25" customHeight="1" x14ac:dyDescent="0.25">
      <c r="A105" s="120" t="s">
        <v>58</v>
      </c>
      <c r="B105" s="121"/>
      <c r="C105" s="122" t="s">
        <v>388</v>
      </c>
      <c r="D105" s="123"/>
      <c r="E105" s="123"/>
      <c r="F105" s="123"/>
      <c r="G105" s="123"/>
      <c r="H105" s="123"/>
      <c r="I105" s="123"/>
      <c r="J105" s="123"/>
      <c r="K105" s="123"/>
      <c r="L105" s="37"/>
    </row>
    <row r="106" spans="1:12" ht="15.75" thickBot="1" x14ac:dyDescent="0.3">
      <c r="A106" s="111" t="s">
        <v>59</v>
      </c>
      <c r="B106" s="112"/>
      <c r="C106" s="125" t="s">
        <v>389</v>
      </c>
      <c r="D106" s="126"/>
      <c r="E106" s="29"/>
      <c r="F106" s="29"/>
      <c r="G106" s="29"/>
      <c r="H106" s="29"/>
      <c r="I106" s="29"/>
      <c r="J106" s="29"/>
      <c r="K106" s="29"/>
      <c r="L106" s="37"/>
    </row>
    <row r="107" spans="1:12" ht="15.75" thickBot="1" x14ac:dyDescent="0.3">
      <c r="A107" s="111" t="s">
        <v>61</v>
      </c>
      <c r="B107" s="112"/>
      <c r="C107" s="113" t="s">
        <v>390</v>
      </c>
      <c r="D107" s="114"/>
      <c r="E107" s="114"/>
      <c r="F107" s="114"/>
      <c r="G107" s="114"/>
      <c r="H107" s="114"/>
      <c r="I107" s="114"/>
      <c r="J107" s="114"/>
      <c r="K107" s="114"/>
      <c r="L107" s="37"/>
    </row>
    <row r="108" spans="1:12" x14ac:dyDescent="0.25">
      <c r="A108" s="39"/>
      <c r="B108" s="41"/>
      <c r="C108" s="39"/>
      <c r="D108" s="39"/>
      <c r="E108" s="39"/>
      <c r="F108" s="39"/>
      <c r="G108" s="39"/>
      <c r="H108" s="39"/>
      <c r="I108" s="39"/>
      <c r="J108" s="39"/>
      <c r="K108" s="39"/>
    </row>
    <row r="109" spans="1:12" x14ac:dyDescent="0.25">
      <c r="A109" s="39"/>
      <c r="B109" s="39"/>
      <c r="C109" s="39"/>
      <c r="D109" s="39"/>
      <c r="E109" s="39"/>
      <c r="F109" s="39"/>
      <c r="G109" s="39"/>
      <c r="H109" s="39"/>
      <c r="I109" s="39"/>
      <c r="J109" s="39"/>
      <c r="K109" s="39"/>
    </row>
    <row r="110" spans="1:12" ht="16.5" hidden="1" customHeight="1" thickBot="1" x14ac:dyDescent="0.3">
      <c r="A110" s="86" t="s">
        <v>63</v>
      </c>
      <c r="B110" s="87"/>
      <c r="C110" s="115"/>
      <c r="D110" s="39"/>
      <c r="E110" s="39"/>
      <c r="F110" s="39"/>
      <c r="G110" s="39"/>
      <c r="H110" s="39"/>
      <c r="I110" s="39"/>
      <c r="J110" s="39"/>
      <c r="K110" s="39"/>
    </row>
    <row r="111" spans="1:12" ht="15.75" hidden="1" customHeight="1" x14ac:dyDescent="0.25">
      <c r="A111" s="42" t="s">
        <v>22</v>
      </c>
      <c r="B111" s="43" t="s">
        <v>23</v>
      </c>
      <c r="C111" s="43" t="s">
        <v>64</v>
      </c>
      <c r="D111" s="39"/>
      <c r="E111" s="39"/>
      <c r="F111" s="39"/>
      <c r="G111" s="39"/>
      <c r="H111" s="39"/>
      <c r="I111" s="39"/>
      <c r="J111" s="39"/>
      <c r="K111" s="39"/>
    </row>
    <row r="112" spans="1:12" ht="14.25" hidden="1" customHeight="1" x14ac:dyDescent="0.25">
      <c r="A112" s="40">
        <v>1</v>
      </c>
      <c r="B112" s="44"/>
      <c r="C112" s="44"/>
      <c r="D112" s="39"/>
      <c r="E112" s="39"/>
      <c r="F112" s="39"/>
      <c r="G112" s="39"/>
      <c r="H112" s="39"/>
      <c r="I112" s="39"/>
      <c r="J112" s="39"/>
      <c r="K112" s="39"/>
    </row>
    <row r="113" spans="1:11" ht="14.25" hidden="1" customHeight="1" x14ac:dyDescent="0.25">
      <c r="A113" s="45">
        <v>2</v>
      </c>
      <c r="B113" s="46"/>
      <c r="C113" s="46"/>
      <c r="D113" s="39"/>
      <c r="E113" s="39"/>
      <c r="F113" s="39"/>
      <c r="G113" s="39"/>
      <c r="H113" s="39"/>
      <c r="I113" s="39"/>
      <c r="J113" s="39"/>
      <c r="K113" s="39"/>
    </row>
    <row r="114" spans="1:11" ht="15" hidden="1" customHeight="1" thickBot="1" x14ac:dyDescent="0.3">
      <c r="A114" s="47">
        <v>3</v>
      </c>
      <c r="B114" s="48"/>
      <c r="C114" s="48"/>
      <c r="D114" s="39"/>
      <c r="E114" s="39"/>
      <c r="F114" s="39"/>
      <c r="G114" s="39"/>
      <c r="H114" s="39"/>
      <c r="I114" s="39"/>
      <c r="J114" s="39"/>
      <c r="K114" s="39"/>
    </row>
  </sheetData>
  <autoFilter ref="A11:K101" xr:uid="{00000000-0009-0000-0000-000003000000}">
    <filterColumn colId="0" showButton="0"/>
    <filterColumn colId="1" showButton="0"/>
    <filterColumn colId="2" showButton="0"/>
    <filterColumn colId="3" showButton="0"/>
    <filterColumn colId="4" showButton="0"/>
    <filterColumn colId="5" showButton="0"/>
    <filterColumn colId="6" showButton="0"/>
    <filterColumn colId="7" showButton="0"/>
    <filterColumn colId="8" showButton="0"/>
    <filterColumn colId="9" showButton="0"/>
  </autoFilter>
  <mergeCells count="29">
    <mergeCell ref="A4:B4"/>
    <mergeCell ref="A1:K1"/>
    <mergeCell ref="A2:B2"/>
    <mergeCell ref="C2:K2"/>
    <mergeCell ref="A3:B3"/>
    <mergeCell ref="C3:K3"/>
    <mergeCell ref="A5:B5"/>
    <mergeCell ref="C5:K5"/>
    <mergeCell ref="A6:B6"/>
    <mergeCell ref="C6:K6"/>
    <mergeCell ref="A7:B7"/>
    <mergeCell ref="C7:K7"/>
    <mergeCell ref="A8:B8"/>
    <mergeCell ref="C8:K8"/>
    <mergeCell ref="A11:K11"/>
    <mergeCell ref="A12:A13"/>
    <mergeCell ref="B12:B13"/>
    <mergeCell ref="C12:F12"/>
    <mergeCell ref="G12:K12"/>
    <mergeCell ref="A107:B107"/>
    <mergeCell ref="C107:K107"/>
    <mergeCell ref="A110:C110"/>
    <mergeCell ref="A103:K103"/>
    <mergeCell ref="A104:B104"/>
    <mergeCell ref="C104:K104"/>
    <mergeCell ref="A105:B105"/>
    <mergeCell ref="C105:K105"/>
    <mergeCell ref="A106:B106"/>
    <mergeCell ref="C106:D106"/>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15">
    <tabColor theme="4"/>
  </sheetPr>
  <dimension ref="A1:L80"/>
  <sheetViews>
    <sheetView rightToLeft="1" topLeftCell="A30" zoomScale="55" zoomScaleNormal="70" workbookViewId="0">
      <selection activeCell="G26" sqref="G26"/>
    </sheetView>
  </sheetViews>
  <sheetFormatPr defaultColWidth="9" defaultRowHeight="15" x14ac:dyDescent="0.25"/>
  <cols>
    <col min="1" max="1" width="2.85546875" style="68" bestFit="1" customWidth="1"/>
    <col min="2" max="2" width="37.140625" style="68" bestFit="1" customWidth="1"/>
    <col min="3" max="3" width="19.140625" style="68" customWidth="1"/>
    <col min="4" max="4" width="43.140625" style="68" bestFit="1" customWidth="1"/>
    <col min="5" max="5" width="17.42578125" style="68" customWidth="1"/>
    <col min="6" max="6" width="15" style="68" customWidth="1"/>
    <col min="7" max="7" width="34.140625" style="68" bestFit="1" customWidth="1"/>
    <col min="8" max="8" width="44.85546875" style="68" bestFit="1" customWidth="1"/>
    <col min="9" max="9" width="22" style="68" customWidth="1"/>
    <col min="10" max="10" width="22" style="68" hidden="1" customWidth="1"/>
    <col min="11" max="11" width="18.85546875" style="68" customWidth="1"/>
    <col min="12" max="16384" width="9" style="36"/>
  </cols>
  <sheetData>
    <row r="1" spans="1:12" ht="16.5" thickBot="1" x14ac:dyDescent="0.3">
      <c r="A1" s="86" t="s">
        <v>8</v>
      </c>
      <c r="B1" s="87"/>
      <c r="C1" s="87"/>
      <c r="D1" s="87"/>
      <c r="E1" s="87"/>
      <c r="F1" s="87"/>
      <c r="G1" s="87"/>
      <c r="H1" s="87"/>
      <c r="I1" s="87"/>
      <c r="J1" s="87"/>
      <c r="K1" s="87"/>
      <c r="L1" s="37"/>
    </row>
    <row r="2" spans="1:12" ht="15.75" x14ac:dyDescent="0.25">
      <c r="A2" s="88" t="s">
        <v>9</v>
      </c>
      <c r="B2" s="89"/>
      <c r="C2" s="90" t="s">
        <v>391</v>
      </c>
      <c r="D2" s="91"/>
      <c r="E2" s="91"/>
      <c r="F2" s="91"/>
      <c r="G2" s="91"/>
      <c r="H2" s="91"/>
      <c r="I2" s="91"/>
      <c r="J2" s="91"/>
      <c r="K2" s="92"/>
      <c r="L2" s="37"/>
    </row>
    <row r="3" spans="1:12" x14ac:dyDescent="0.25">
      <c r="A3" s="84" t="s">
        <v>11</v>
      </c>
      <c r="B3" s="85"/>
      <c r="C3" s="93" t="s">
        <v>74</v>
      </c>
      <c r="D3" s="94"/>
      <c r="E3" s="94"/>
      <c r="F3" s="94"/>
      <c r="G3" s="94"/>
      <c r="H3" s="94"/>
      <c r="I3" s="95"/>
      <c r="J3" s="95"/>
      <c r="K3" s="95"/>
      <c r="L3" s="37"/>
    </row>
    <row r="4" spans="1:12" x14ac:dyDescent="0.25">
      <c r="A4" s="84" t="s">
        <v>13</v>
      </c>
      <c r="B4" s="85"/>
      <c r="C4" s="60" t="s">
        <v>14</v>
      </c>
      <c r="D4" s="61" t="s">
        <v>15</v>
      </c>
      <c r="E4" s="61" t="s">
        <v>16</v>
      </c>
      <c r="F4" s="60"/>
      <c r="G4" s="61"/>
      <c r="H4" s="61"/>
      <c r="I4" s="60"/>
      <c r="J4" s="61" t="s">
        <v>75</v>
      </c>
      <c r="K4" s="61"/>
      <c r="L4" s="37"/>
    </row>
    <row r="5" spans="1:12" x14ac:dyDescent="0.25">
      <c r="A5" s="84" t="s">
        <v>17</v>
      </c>
      <c r="B5" s="85"/>
      <c r="C5" s="93"/>
      <c r="D5" s="94"/>
      <c r="E5" s="94"/>
      <c r="F5" s="94"/>
      <c r="G5" s="94"/>
      <c r="H5" s="94"/>
      <c r="I5" s="95"/>
      <c r="J5" s="95"/>
      <c r="K5" s="95"/>
      <c r="L5" s="37"/>
    </row>
    <row r="6" spans="1:12" x14ac:dyDescent="0.25">
      <c r="A6" s="84" t="s">
        <v>18</v>
      </c>
      <c r="B6" s="85"/>
      <c r="C6" s="93"/>
      <c r="D6" s="94"/>
      <c r="E6" s="94"/>
      <c r="F6" s="94"/>
      <c r="G6" s="94"/>
      <c r="H6" s="94"/>
      <c r="I6" s="95"/>
      <c r="J6" s="95"/>
      <c r="K6" s="95"/>
      <c r="L6" s="37"/>
    </row>
    <row r="7" spans="1:12" x14ac:dyDescent="0.25">
      <c r="A7" s="84" t="s">
        <v>19</v>
      </c>
      <c r="B7" s="85"/>
      <c r="C7" s="96"/>
      <c r="D7" s="94"/>
      <c r="E7" s="94"/>
      <c r="F7" s="94"/>
      <c r="G7" s="94"/>
      <c r="H7" s="94"/>
      <c r="I7" s="95"/>
      <c r="J7" s="95"/>
      <c r="K7" s="95"/>
      <c r="L7" s="37"/>
    </row>
    <row r="8" spans="1:12" ht="15.75" thickBot="1" x14ac:dyDescent="0.3">
      <c r="A8" s="97" t="s">
        <v>20</v>
      </c>
      <c r="B8" s="98"/>
      <c r="C8" s="99"/>
      <c r="D8" s="100"/>
      <c r="E8" s="100"/>
      <c r="F8" s="100"/>
      <c r="G8" s="100"/>
      <c r="H8" s="100"/>
      <c r="I8" s="101"/>
      <c r="J8" s="101"/>
      <c r="K8" s="101"/>
      <c r="L8" s="37"/>
    </row>
    <row r="9" spans="1:12" x14ac:dyDescent="0.25">
      <c r="A9" s="39"/>
      <c r="B9" s="39"/>
      <c r="C9" s="39"/>
      <c r="D9" s="39"/>
      <c r="E9" s="39"/>
      <c r="F9" s="39"/>
      <c r="G9" s="39"/>
      <c r="H9" s="39"/>
      <c r="I9" s="39"/>
      <c r="J9" s="39"/>
      <c r="K9" s="39"/>
      <c r="L9" s="37"/>
    </row>
    <row r="10" spans="1:12" ht="15.75" thickBot="1" x14ac:dyDescent="0.3">
      <c r="A10" s="39"/>
      <c r="B10" s="39"/>
      <c r="C10" s="39"/>
      <c r="D10" s="39"/>
      <c r="E10" s="39"/>
      <c r="F10" s="39"/>
      <c r="G10" s="39"/>
      <c r="H10" s="39"/>
      <c r="I10" s="39"/>
      <c r="J10" s="39"/>
      <c r="K10" s="39"/>
      <c r="L10" s="37"/>
    </row>
    <row r="11" spans="1:12" ht="16.5" thickBot="1" x14ac:dyDescent="0.3">
      <c r="A11" s="86" t="s">
        <v>21</v>
      </c>
      <c r="B11" s="87"/>
      <c r="C11" s="87"/>
      <c r="D11" s="87"/>
      <c r="E11" s="87"/>
      <c r="F11" s="87"/>
      <c r="G11" s="87"/>
      <c r="H11" s="87"/>
      <c r="I11" s="87"/>
      <c r="J11" s="87"/>
      <c r="K11" s="87"/>
      <c r="L11" s="37"/>
    </row>
    <row r="12" spans="1:12" ht="15.75" x14ac:dyDescent="0.25">
      <c r="A12" s="102" t="s">
        <v>22</v>
      </c>
      <c r="B12" s="104" t="s">
        <v>23</v>
      </c>
      <c r="C12" s="106" t="s">
        <v>24</v>
      </c>
      <c r="D12" s="107"/>
      <c r="E12" s="107"/>
      <c r="F12" s="104"/>
      <c r="G12" s="108" t="s">
        <v>25</v>
      </c>
      <c r="H12" s="109"/>
      <c r="I12" s="110"/>
      <c r="J12" s="110"/>
      <c r="K12" s="110"/>
      <c r="L12" s="37"/>
    </row>
    <row r="13" spans="1:12" ht="31.5" x14ac:dyDescent="0.25">
      <c r="A13" s="103"/>
      <c r="B13" s="105"/>
      <c r="C13" s="25" t="s">
        <v>26</v>
      </c>
      <c r="D13" s="26" t="s">
        <v>27</v>
      </c>
      <c r="E13" s="26" t="s">
        <v>28</v>
      </c>
      <c r="F13" s="27" t="s">
        <v>29</v>
      </c>
      <c r="G13" s="25" t="s">
        <v>0</v>
      </c>
      <c r="H13" s="26" t="s">
        <v>30</v>
      </c>
      <c r="I13" s="28" t="s">
        <v>31</v>
      </c>
      <c r="J13" s="28" t="s">
        <v>32</v>
      </c>
      <c r="K13" s="28" t="s">
        <v>33</v>
      </c>
      <c r="L13" s="37"/>
    </row>
    <row r="14" spans="1:12" ht="17.25" customHeight="1" x14ac:dyDescent="0.25">
      <c r="A14" s="51">
        <v>1</v>
      </c>
      <c r="B14" s="30" t="s">
        <v>76</v>
      </c>
      <c r="C14" s="49" t="s">
        <v>77</v>
      </c>
      <c r="D14" s="49" t="s">
        <v>78</v>
      </c>
      <c r="E14" s="49" t="s">
        <v>37</v>
      </c>
      <c r="F14" s="49"/>
      <c r="G14" s="34" t="s">
        <v>73</v>
      </c>
      <c r="H14" s="34" t="s">
        <v>76</v>
      </c>
      <c r="I14" s="56"/>
      <c r="J14" s="55"/>
      <c r="K14" s="52"/>
      <c r="L14" s="37"/>
    </row>
    <row r="15" spans="1:12" ht="17.25" customHeight="1" x14ac:dyDescent="0.25">
      <c r="A15" s="51">
        <v>2</v>
      </c>
      <c r="B15" s="30" t="s">
        <v>87</v>
      </c>
      <c r="C15" s="49" t="s">
        <v>35</v>
      </c>
      <c r="D15" s="49" t="s">
        <v>88</v>
      </c>
      <c r="E15" s="49"/>
      <c r="F15" s="49" t="s">
        <v>89</v>
      </c>
      <c r="G15" s="34" t="s">
        <v>73</v>
      </c>
      <c r="H15" s="54" t="s">
        <v>87</v>
      </c>
      <c r="I15" s="56"/>
      <c r="J15" s="55"/>
      <c r="K15" s="52"/>
      <c r="L15" s="37"/>
    </row>
    <row r="16" spans="1:12" ht="17.25" customHeight="1" x14ac:dyDescent="0.25">
      <c r="A16" s="51">
        <v>3</v>
      </c>
      <c r="B16" s="30" t="s">
        <v>96</v>
      </c>
      <c r="C16" s="49" t="s">
        <v>44</v>
      </c>
      <c r="D16" s="49" t="s">
        <v>97</v>
      </c>
      <c r="E16" s="49"/>
      <c r="F16" s="30" t="s">
        <v>98</v>
      </c>
      <c r="G16" s="34" t="s">
        <v>73</v>
      </c>
      <c r="H16" s="54" t="s">
        <v>96</v>
      </c>
      <c r="I16" s="56"/>
      <c r="J16" s="55"/>
      <c r="K16" s="52"/>
      <c r="L16" s="37"/>
    </row>
    <row r="17" spans="1:12" s="16" customFormat="1" ht="17.25" customHeight="1" x14ac:dyDescent="0.25">
      <c r="A17" s="51">
        <v>4</v>
      </c>
      <c r="B17" s="59" t="s">
        <v>100</v>
      </c>
      <c r="C17" s="59" t="s">
        <v>101</v>
      </c>
      <c r="D17" s="59" t="s">
        <v>102</v>
      </c>
      <c r="E17" s="59"/>
      <c r="F17" s="23" t="s">
        <v>89</v>
      </c>
      <c r="G17" s="34" t="s">
        <v>73</v>
      </c>
      <c r="H17" s="59" t="s">
        <v>100</v>
      </c>
      <c r="I17" s="21"/>
      <c r="J17" s="13"/>
      <c r="K17" s="14"/>
      <c r="L17" s="15"/>
    </row>
    <row r="18" spans="1:12" s="16" customFormat="1" ht="17.25" customHeight="1" x14ac:dyDescent="0.25">
      <c r="A18" s="51">
        <v>5</v>
      </c>
      <c r="B18" s="59" t="s">
        <v>104</v>
      </c>
      <c r="C18" s="59" t="s">
        <v>101</v>
      </c>
      <c r="D18" s="59" t="s">
        <v>105</v>
      </c>
      <c r="E18" s="59"/>
      <c r="F18" s="23" t="s">
        <v>89</v>
      </c>
      <c r="G18" s="34" t="s">
        <v>73</v>
      </c>
      <c r="H18" s="59" t="s">
        <v>104</v>
      </c>
      <c r="I18" s="21"/>
      <c r="J18" s="13"/>
      <c r="K18" s="14"/>
      <c r="L18" s="15"/>
    </row>
    <row r="19" spans="1:12" ht="17.25" customHeight="1" x14ac:dyDescent="0.25">
      <c r="A19" s="51">
        <v>6</v>
      </c>
      <c r="B19" s="49" t="s">
        <v>107</v>
      </c>
      <c r="C19" s="49" t="s">
        <v>101</v>
      </c>
      <c r="D19" s="49" t="s">
        <v>108</v>
      </c>
      <c r="E19" s="49"/>
      <c r="F19" s="30" t="s">
        <v>89</v>
      </c>
      <c r="G19" s="34" t="s">
        <v>73</v>
      </c>
      <c r="H19" s="54" t="s">
        <v>107</v>
      </c>
      <c r="I19" s="56"/>
      <c r="J19" s="55"/>
      <c r="K19" s="69"/>
      <c r="L19" s="37"/>
    </row>
    <row r="20" spans="1:12" ht="17.25" customHeight="1" x14ac:dyDescent="0.25">
      <c r="A20" s="51">
        <v>7</v>
      </c>
      <c r="B20" s="49" t="s">
        <v>113</v>
      </c>
      <c r="C20" s="49" t="s">
        <v>101</v>
      </c>
      <c r="D20" s="49" t="s">
        <v>114</v>
      </c>
      <c r="E20" s="49"/>
      <c r="F20" s="30" t="s">
        <v>89</v>
      </c>
      <c r="G20" s="34" t="s">
        <v>73</v>
      </c>
      <c r="H20" s="54" t="s">
        <v>113</v>
      </c>
      <c r="I20" s="56"/>
      <c r="J20" s="55"/>
      <c r="K20" s="69"/>
      <c r="L20" s="37"/>
    </row>
    <row r="21" spans="1:12" s="16" customFormat="1" ht="17.25" customHeight="1" x14ac:dyDescent="0.25">
      <c r="A21" s="51">
        <v>8</v>
      </c>
      <c r="B21" s="59" t="s">
        <v>392</v>
      </c>
      <c r="C21" s="59" t="s">
        <v>77</v>
      </c>
      <c r="D21" s="59" t="s">
        <v>393</v>
      </c>
      <c r="E21" s="59" t="s">
        <v>394</v>
      </c>
      <c r="F21" s="23" t="s">
        <v>89</v>
      </c>
      <c r="G21" s="22" t="s">
        <v>395</v>
      </c>
      <c r="H21" s="22" t="s">
        <v>396</v>
      </c>
      <c r="I21" s="22" t="s">
        <v>397</v>
      </c>
      <c r="J21" s="78"/>
      <c r="K21" s="83"/>
    </row>
    <row r="22" spans="1:12" s="16" customFormat="1" ht="17.25" customHeight="1" x14ac:dyDescent="0.25">
      <c r="A22" s="51">
        <v>9</v>
      </c>
      <c r="B22" s="59" t="s">
        <v>398</v>
      </c>
      <c r="C22" s="59" t="s">
        <v>77</v>
      </c>
      <c r="D22" s="59" t="s">
        <v>399</v>
      </c>
      <c r="E22" s="59" t="s">
        <v>394</v>
      </c>
      <c r="F22" s="23" t="s">
        <v>89</v>
      </c>
      <c r="G22" s="22" t="s">
        <v>395</v>
      </c>
      <c r="H22" s="22" t="s">
        <v>396</v>
      </c>
      <c r="I22" s="22" t="s">
        <v>400</v>
      </c>
      <c r="J22" s="78"/>
      <c r="K22" s="83"/>
    </row>
    <row r="23" spans="1:12" s="16" customFormat="1" ht="17.25" customHeight="1" x14ac:dyDescent="0.25">
      <c r="A23" s="51">
        <v>10</v>
      </c>
      <c r="B23" s="59" t="s">
        <v>119</v>
      </c>
      <c r="C23" s="59" t="s">
        <v>101</v>
      </c>
      <c r="D23" s="59" t="s">
        <v>120</v>
      </c>
      <c r="E23" s="59"/>
      <c r="F23" s="23" t="s">
        <v>89</v>
      </c>
      <c r="G23" s="22" t="s">
        <v>73</v>
      </c>
      <c r="H23" s="20" t="s">
        <v>119</v>
      </c>
      <c r="I23" s="21"/>
      <c r="J23" s="13"/>
      <c r="K23" s="78"/>
    </row>
    <row r="24" spans="1:12" s="16" customFormat="1" ht="17.25" customHeight="1" x14ac:dyDescent="0.25">
      <c r="A24" s="51">
        <v>11</v>
      </c>
      <c r="B24" s="59" t="s">
        <v>123</v>
      </c>
      <c r="C24" s="59" t="s">
        <v>124</v>
      </c>
      <c r="D24" s="59" t="s">
        <v>125</v>
      </c>
      <c r="E24" s="59"/>
      <c r="F24" s="23" t="s">
        <v>89</v>
      </c>
      <c r="G24" s="22" t="s">
        <v>73</v>
      </c>
      <c r="H24" s="20" t="s">
        <v>123</v>
      </c>
      <c r="I24" s="21"/>
      <c r="J24" s="13"/>
      <c r="K24" s="14"/>
      <c r="L24" s="15"/>
    </row>
    <row r="25" spans="1:12" s="16" customFormat="1" ht="17.25" customHeight="1" x14ac:dyDescent="0.25">
      <c r="A25" s="51">
        <v>12</v>
      </c>
      <c r="B25" s="59" t="s">
        <v>401</v>
      </c>
      <c r="C25" s="59" t="s">
        <v>77</v>
      </c>
      <c r="D25" s="59" t="s">
        <v>402</v>
      </c>
      <c r="E25" s="59" t="s">
        <v>394</v>
      </c>
      <c r="F25" s="23" t="s">
        <v>89</v>
      </c>
      <c r="G25" s="22" t="s">
        <v>403</v>
      </c>
      <c r="H25" s="22" t="s">
        <v>404</v>
      </c>
      <c r="I25" s="22" t="s">
        <v>405</v>
      </c>
      <c r="J25" s="71"/>
      <c r="K25" s="22" t="s">
        <v>403</v>
      </c>
    </row>
    <row r="26" spans="1:12" s="16" customFormat="1" ht="17.25" customHeight="1" x14ac:dyDescent="0.25">
      <c r="A26" s="51">
        <v>13</v>
      </c>
      <c r="B26" s="59" t="s">
        <v>406</v>
      </c>
      <c r="C26" s="59" t="s">
        <v>101</v>
      </c>
      <c r="D26" s="59" t="s">
        <v>407</v>
      </c>
      <c r="E26" s="59"/>
      <c r="F26" s="23" t="s">
        <v>89</v>
      </c>
      <c r="G26" s="23" t="s">
        <v>403</v>
      </c>
      <c r="H26" s="22" t="s">
        <v>408</v>
      </c>
      <c r="I26" s="72" t="s">
        <v>409</v>
      </c>
      <c r="J26" s="71"/>
      <c r="K26" s="22" t="s">
        <v>410</v>
      </c>
    </row>
    <row r="27" spans="1:12" ht="17.25" customHeight="1" x14ac:dyDescent="0.25">
      <c r="A27" s="51">
        <v>14</v>
      </c>
      <c r="B27" s="30" t="s">
        <v>34</v>
      </c>
      <c r="C27" s="49" t="s">
        <v>35</v>
      </c>
      <c r="D27" s="49" t="s">
        <v>130</v>
      </c>
      <c r="E27" s="49"/>
      <c r="F27" s="30" t="s">
        <v>89</v>
      </c>
      <c r="G27" s="34" t="s">
        <v>73</v>
      </c>
      <c r="H27" s="54" t="s">
        <v>34</v>
      </c>
      <c r="I27" s="56"/>
      <c r="J27" s="55"/>
      <c r="K27" s="52"/>
      <c r="L27" s="37"/>
    </row>
    <row r="28" spans="1:12" ht="17.25" customHeight="1" x14ac:dyDescent="0.25">
      <c r="A28" s="51">
        <v>15</v>
      </c>
      <c r="B28" s="30" t="s">
        <v>132</v>
      </c>
      <c r="C28" s="49" t="s">
        <v>52</v>
      </c>
      <c r="D28" s="49" t="s">
        <v>133</v>
      </c>
      <c r="E28" s="49"/>
      <c r="F28" s="30" t="s">
        <v>54</v>
      </c>
      <c r="G28" s="34" t="s">
        <v>73</v>
      </c>
      <c r="H28" s="54" t="s">
        <v>132</v>
      </c>
      <c r="I28" s="56"/>
      <c r="J28" s="55"/>
      <c r="K28" s="52"/>
      <c r="L28" s="37"/>
    </row>
    <row r="29" spans="1:12" ht="17.25" customHeight="1" x14ac:dyDescent="0.25">
      <c r="A29" s="51">
        <v>16</v>
      </c>
      <c r="B29" s="30" t="s">
        <v>136</v>
      </c>
      <c r="C29" s="49" t="s">
        <v>52</v>
      </c>
      <c r="D29" s="59" t="s">
        <v>137</v>
      </c>
      <c r="E29" s="49"/>
      <c r="F29" s="30" t="s">
        <v>54</v>
      </c>
      <c r="G29" s="34" t="s">
        <v>73</v>
      </c>
      <c r="H29" s="54" t="s">
        <v>136</v>
      </c>
      <c r="I29" s="56"/>
      <c r="J29" s="55"/>
      <c r="K29" s="52"/>
      <c r="L29" s="37"/>
    </row>
    <row r="30" spans="1:12" ht="17.25" customHeight="1" x14ac:dyDescent="0.25">
      <c r="A30" s="51">
        <v>17</v>
      </c>
      <c r="B30" s="30" t="s">
        <v>140</v>
      </c>
      <c r="C30" s="49" t="s">
        <v>52</v>
      </c>
      <c r="D30" s="49" t="s">
        <v>141</v>
      </c>
      <c r="E30" s="49"/>
      <c r="F30" s="30" t="s">
        <v>54</v>
      </c>
      <c r="G30" s="34" t="s">
        <v>73</v>
      </c>
      <c r="H30" s="54" t="s">
        <v>140</v>
      </c>
      <c r="I30" s="56"/>
      <c r="J30" s="55"/>
      <c r="K30" s="52"/>
      <c r="L30" s="37"/>
    </row>
    <row r="31" spans="1:12" ht="17.25" customHeight="1" x14ac:dyDescent="0.25">
      <c r="A31" s="51">
        <v>18</v>
      </c>
      <c r="B31" s="30" t="s">
        <v>144</v>
      </c>
      <c r="C31" s="49" t="s">
        <v>52</v>
      </c>
      <c r="D31" s="49" t="s">
        <v>145</v>
      </c>
      <c r="E31" s="49"/>
      <c r="F31" s="30" t="s">
        <v>54</v>
      </c>
      <c r="G31" s="34" t="s">
        <v>73</v>
      </c>
      <c r="H31" s="54" t="s">
        <v>144</v>
      </c>
      <c r="I31" s="56"/>
      <c r="J31" s="55"/>
      <c r="K31" s="52"/>
      <c r="L31" s="37"/>
    </row>
    <row r="32" spans="1:12" ht="17.25" customHeight="1" x14ac:dyDescent="0.25">
      <c r="A32" s="51">
        <v>19</v>
      </c>
      <c r="B32" s="30" t="s">
        <v>152</v>
      </c>
      <c r="C32" s="49" t="s">
        <v>35</v>
      </c>
      <c r="D32" s="49" t="s">
        <v>411</v>
      </c>
      <c r="E32" s="49"/>
      <c r="F32" s="23" t="s">
        <v>89</v>
      </c>
      <c r="G32" s="34" t="s">
        <v>73</v>
      </c>
      <c r="H32" s="54" t="s">
        <v>152</v>
      </c>
      <c r="I32" s="56"/>
      <c r="J32" s="55"/>
      <c r="K32" s="52"/>
      <c r="L32" s="37"/>
    </row>
    <row r="33" spans="1:12" ht="17.25" customHeight="1" x14ac:dyDescent="0.25">
      <c r="A33" s="51">
        <v>20</v>
      </c>
      <c r="B33" s="30" t="s">
        <v>160</v>
      </c>
      <c r="C33" s="49" t="s">
        <v>35</v>
      </c>
      <c r="D33" s="49" t="s">
        <v>161</v>
      </c>
      <c r="E33" s="49"/>
      <c r="F33" s="23" t="s">
        <v>89</v>
      </c>
      <c r="G33" s="34" t="s">
        <v>73</v>
      </c>
      <c r="H33" s="54" t="s">
        <v>160</v>
      </c>
      <c r="I33" s="56"/>
      <c r="J33" s="55"/>
      <c r="K33" s="56"/>
      <c r="L33" s="37"/>
    </row>
    <row r="34" spans="1:12" ht="17.25" customHeight="1" x14ac:dyDescent="0.25">
      <c r="A34" s="51">
        <v>21</v>
      </c>
      <c r="B34" s="30" t="s">
        <v>167</v>
      </c>
      <c r="C34" s="49" t="s">
        <v>35</v>
      </c>
      <c r="D34" s="49" t="s">
        <v>168</v>
      </c>
      <c r="E34" s="49"/>
      <c r="F34" s="23" t="s">
        <v>89</v>
      </c>
      <c r="G34" s="34" t="s">
        <v>73</v>
      </c>
      <c r="H34" s="54" t="s">
        <v>167</v>
      </c>
      <c r="I34" s="56"/>
      <c r="J34" s="55"/>
      <c r="K34" s="52"/>
      <c r="L34" s="37"/>
    </row>
    <row r="35" spans="1:12" ht="17.25" customHeight="1" x14ac:dyDescent="0.25">
      <c r="A35" s="51">
        <v>22</v>
      </c>
      <c r="B35" s="30" t="s">
        <v>174</v>
      </c>
      <c r="C35" s="49" t="s">
        <v>35</v>
      </c>
      <c r="D35" s="49" t="s">
        <v>175</v>
      </c>
      <c r="E35" s="49"/>
      <c r="F35" s="23" t="s">
        <v>89</v>
      </c>
      <c r="G35" s="34" t="s">
        <v>73</v>
      </c>
      <c r="H35" s="54" t="s">
        <v>412</v>
      </c>
      <c r="I35" s="56"/>
      <c r="J35" s="55"/>
      <c r="K35" s="52"/>
      <c r="L35" s="37"/>
    </row>
    <row r="36" spans="1:12" ht="17.25" customHeight="1" x14ac:dyDescent="0.25">
      <c r="A36" s="51">
        <v>23</v>
      </c>
      <c r="B36" s="30" t="s">
        <v>181</v>
      </c>
      <c r="C36" s="49" t="s">
        <v>35</v>
      </c>
      <c r="D36" s="49" t="s">
        <v>182</v>
      </c>
      <c r="E36" s="49"/>
      <c r="F36" s="23" t="s">
        <v>89</v>
      </c>
      <c r="G36" s="34" t="s">
        <v>73</v>
      </c>
      <c r="H36" s="54" t="s">
        <v>181</v>
      </c>
      <c r="I36" s="56"/>
      <c r="J36" s="55"/>
      <c r="K36" s="52"/>
      <c r="L36" s="37"/>
    </row>
    <row r="37" spans="1:12" ht="17.25" customHeight="1" x14ac:dyDescent="0.25">
      <c r="A37" s="51">
        <v>24</v>
      </c>
      <c r="B37" s="30" t="s">
        <v>188</v>
      </c>
      <c r="C37" s="49" t="s">
        <v>35</v>
      </c>
      <c r="D37" s="49" t="s">
        <v>189</v>
      </c>
      <c r="E37" s="49"/>
      <c r="F37" s="23" t="s">
        <v>89</v>
      </c>
      <c r="G37" s="34" t="s">
        <v>73</v>
      </c>
      <c r="H37" s="54" t="s">
        <v>188</v>
      </c>
      <c r="I37" s="56"/>
      <c r="J37" s="55"/>
      <c r="K37" s="52"/>
      <c r="L37" s="37"/>
    </row>
    <row r="38" spans="1:12" ht="17.25" customHeight="1" x14ac:dyDescent="0.25">
      <c r="A38" s="51">
        <v>25</v>
      </c>
      <c r="B38" s="30" t="s">
        <v>195</v>
      </c>
      <c r="C38" s="49" t="s">
        <v>35</v>
      </c>
      <c r="D38" s="49" t="s">
        <v>196</v>
      </c>
      <c r="E38" s="49"/>
      <c r="F38" s="23" t="s">
        <v>89</v>
      </c>
      <c r="G38" s="34" t="s">
        <v>73</v>
      </c>
      <c r="H38" s="54" t="s">
        <v>195</v>
      </c>
      <c r="I38" s="56"/>
      <c r="J38" s="55"/>
      <c r="K38" s="52"/>
      <c r="L38" s="37"/>
    </row>
    <row r="39" spans="1:12" ht="17.25" customHeight="1" x14ac:dyDescent="0.25">
      <c r="A39" s="51">
        <v>26</v>
      </c>
      <c r="B39" s="30" t="s">
        <v>202</v>
      </c>
      <c r="C39" s="49" t="s">
        <v>35</v>
      </c>
      <c r="D39" s="49" t="s">
        <v>203</v>
      </c>
      <c r="E39" s="49"/>
      <c r="F39" s="23" t="s">
        <v>89</v>
      </c>
      <c r="G39" s="34" t="s">
        <v>73</v>
      </c>
      <c r="H39" s="54" t="s">
        <v>202</v>
      </c>
      <c r="I39" s="56"/>
      <c r="J39" s="55"/>
      <c r="K39" s="52"/>
      <c r="L39" s="37"/>
    </row>
    <row r="40" spans="1:12" ht="17.25" customHeight="1" x14ac:dyDescent="0.25">
      <c r="A40" s="51">
        <v>27</v>
      </c>
      <c r="B40" s="30" t="s">
        <v>209</v>
      </c>
      <c r="C40" s="49" t="s">
        <v>35</v>
      </c>
      <c r="D40" s="49" t="s">
        <v>210</v>
      </c>
      <c r="E40" s="49"/>
      <c r="F40" s="23" t="s">
        <v>89</v>
      </c>
      <c r="G40" s="34" t="s">
        <v>73</v>
      </c>
      <c r="H40" s="54" t="s">
        <v>209</v>
      </c>
      <c r="I40" s="56"/>
      <c r="J40" s="55"/>
      <c r="K40" s="52"/>
      <c r="L40" s="37"/>
    </row>
    <row r="41" spans="1:12" ht="17.25" customHeight="1" x14ac:dyDescent="0.25">
      <c r="A41" s="51">
        <v>28</v>
      </c>
      <c r="B41" s="30" t="s">
        <v>216</v>
      </c>
      <c r="C41" s="49" t="s">
        <v>35</v>
      </c>
      <c r="D41" s="49" t="s">
        <v>217</v>
      </c>
      <c r="E41" s="49"/>
      <c r="F41" s="23" t="s">
        <v>89</v>
      </c>
      <c r="G41" s="34" t="s">
        <v>73</v>
      </c>
      <c r="H41" s="54" t="s">
        <v>216</v>
      </c>
      <c r="I41" s="56"/>
      <c r="J41" s="55"/>
      <c r="K41" s="52"/>
      <c r="L41" s="37"/>
    </row>
    <row r="42" spans="1:12" ht="17.25" customHeight="1" x14ac:dyDescent="0.25">
      <c r="A42" s="51">
        <v>29</v>
      </c>
      <c r="B42" s="30" t="s">
        <v>223</v>
      </c>
      <c r="C42" s="49" t="s">
        <v>35</v>
      </c>
      <c r="D42" s="49" t="s">
        <v>224</v>
      </c>
      <c r="E42" s="49"/>
      <c r="F42" s="23" t="s">
        <v>89</v>
      </c>
      <c r="G42" s="34" t="s">
        <v>73</v>
      </c>
      <c r="H42" s="54" t="s">
        <v>223</v>
      </c>
      <c r="I42" s="56"/>
      <c r="J42" s="55"/>
      <c r="K42" s="52"/>
      <c r="L42" s="37"/>
    </row>
    <row r="43" spans="1:12" ht="17.25" customHeight="1" x14ac:dyDescent="0.25">
      <c r="A43" s="51">
        <v>30</v>
      </c>
      <c r="B43" s="30" t="s">
        <v>230</v>
      </c>
      <c r="C43" s="49" t="s">
        <v>35</v>
      </c>
      <c r="D43" s="49" t="s">
        <v>231</v>
      </c>
      <c r="E43" s="49"/>
      <c r="F43" s="23" t="s">
        <v>89</v>
      </c>
      <c r="G43" s="34" t="s">
        <v>73</v>
      </c>
      <c r="H43" s="54" t="s">
        <v>230</v>
      </c>
      <c r="I43" s="56"/>
      <c r="J43" s="55"/>
      <c r="K43" s="52"/>
      <c r="L43" s="37"/>
    </row>
    <row r="44" spans="1:12" ht="17.25" customHeight="1" x14ac:dyDescent="0.25">
      <c r="A44" s="51">
        <v>31</v>
      </c>
      <c r="B44" s="30" t="s">
        <v>237</v>
      </c>
      <c r="C44" s="49" t="s">
        <v>35</v>
      </c>
      <c r="D44" s="49" t="s">
        <v>238</v>
      </c>
      <c r="E44" s="49"/>
      <c r="F44" s="23" t="s">
        <v>89</v>
      </c>
      <c r="G44" s="34" t="s">
        <v>73</v>
      </c>
      <c r="H44" s="54" t="s">
        <v>237</v>
      </c>
      <c r="I44" s="56"/>
      <c r="J44" s="55"/>
      <c r="K44" s="56"/>
      <c r="L44" s="37"/>
    </row>
    <row r="45" spans="1:12" ht="17.25" customHeight="1" x14ac:dyDescent="0.25">
      <c r="A45" s="51">
        <v>32</v>
      </c>
      <c r="B45" s="30" t="s">
        <v>244</v>
      </c>
      <c r="C45" s="49" t="s">
        <v>35</v>
      </c>
      <c r="D45" s="49" t="s">
        <v>245</v>
      </c>
      <c r="E45" s="49"/>
      <c r="F45" s="23" t="s">
        <v>89</v>
      </c>
      <c r="G45" s="34" t="s">
        <v>73</v>
      </c>
      <c r="H45" s="54" t="s">
        <v>244</v>
      </c>
      <c r="I45" s="56"/>
      <c r="J45" s="55"/>
      <c r="K45" s="52"/>
      <c r="L45" s="37"/>
    </row>
    <row r="46" spans="1:12" ht="17.25" customHeight="1" x14ac:dyDescent="0.25">
      <c r="A46" s="51">
        <v>33</v>
      </c>
      <c r="B46" s="30" t="s">
        <v>251</v>
      </c>
      <c r="C46" s="49" t="s">
        <v>35</v>
      </c>
      <c r="D46" s="49" t="s">
        <v>252</v>
      </c>
      <c r="E46" s="49"/>
      <c r="F46" s="23" t="s">
        <v>89</v>
      </c>
      <c r="G46" s="34" t="s">
        <v>73</v>
      </c>
      <c r="H46" s="54" t="s">
        <v>251</v>
      </c>
      <c r="I46" s="56"/>
      <c r="J46" s="55"/>
      <c r="K46" s="52"/>
      <c r="L46" s="37"/>
    </row>
    <row r="47" spans="1:12" ht="17.25" customHeight="1" x14ac:dyDescent="0.25">
      <c r="A47" s="51">
        <v>34</v>
      </c>
      <c r="B47" s="30" t="s">
        <v>258</v>
      </c>
      <c r="C47" s="49" t="s">
        <v>35</v>
      </c>
      <c r="D47" s="49" t="s">
        <v>259</v>
      </c>
      <c r="E47" s="49"/>
      <c r="F47" s="23" t="s">
        <v>89</v>
      </c>
      <c r="G47" s="34" t="s">
        <v>73</v>
      </c>
      <c r="H47" s="54" t="s">
        <v>258</v>
      </c>
      <c r="I47" s="56"/>
      <c r="J47" s="55"/>
      <c r="K47" s="52"/>
      <c r="L47" s="37"/>
    </row>
    <row r="48" spans="1:12" ht="17.25" customHeight="1" x14ac:dyDescent="0.25">
      <c r="A48" s="51">
        <v>35</v>
      </c>
      <c r="B48" s="30" t="s">
        <v>265</v>
      </c>
      <c r="C48" s="49" t="s">
        <v>35</v>
      </c>
      <c r="D48" s="49" t="s">
        <v>266</v>
      </c>
      <c r="E48" s="49"/>
      <c r="F48" s="23" t="s">
        <v>89</v>
      </c>
      <c r="G48" s="34" t="s">
        <v>73</v>
      </c>
      <c r="H48" s="54" t="s">
        <v>265</v>
      </c>
      <c r="I48" s="56"/>
      <c r="J48" s="55"/>
      <c r="K48" s="19"/>
      <c r="L48" s="37"/>
    </row>
    <row r="49" spans="1:12" s="16" customFormat="1" ht="17.25" customHeight="1" x14ac:dyDescent="0.25">
      <c r="A49" s="51">
        <v>36</v>
      </c>
      <c r="B49" s="30" t="s">
        <v>272</v>
      </c>
      <c r="C49" s="49" t="s">
        <v>35</v>
      </c>
      <c r="D49" s="49" t="s">
        <v>273</v>
      </c>
      <c r="E49" s="59"/>
      <c r="F49" s="23" t="s">
        <v>89</v>
      </c>
      <c r="G49" s="34" t="s">
        <v>73</v>
      </c>
      <c r="H49" s="54" t="s">
        <v>272</v>
      </c>
      <c r="I49" s="56"/>
      <c r="J49" s="13"/>
      <c r="K49" s="14"/>
      <c r="L49" s="15"/>
    </row>
    <row r="50" spans="1:12" ht="17.25" customHeight="1" x14ac:dyDescent="0.25">
      <c r="A50" s="51">
        <v>37</v>
      </c>
      <c r="B50" s="30" t="s">
        <v>279</v>
      </c>
      <c r="C50" s="49" t="s">
        <v>35</v>
      </c>
      <c r="D50" s="49" t="s">
        <v>280</v>
      </c>
      <c r="E50" s="49"/>
      <c r="F50" s="30" t="s">
        <v>89</v>
      </c>
      <c r="G50" s="34" t="s">
        <v>73</v>
      </c>
      <c r="H50" s="54" t="s">
        <v>279</v>
      </c>
      <c r="I50" s="56"/>
      <c r="J50" s="55"/>
      <c r="K50" s="52"/>
      <c r="L50" s="37"/>
    </row>
    <row r="51" spans="1:12" ht="17.25" customHeight="1" x14ac:dyDescent="0.25">
      <c r="A51" s="51">
        <v>38</v>
      </c>
      <c r="B51" s="30" t="s">
        <v>286</v>
      </c>
      <c r="C51" s="49" t="s">
        <v>35</v>
      </c>
      <c r="D51" s="49" t="s">
        <v>287</v>
      </c>
      <c r="E51" s="49"/>
      <c r="F51" s="23" t="s">
        <v>89</v>
      </c>
      <c r="G51" s="34" t="s">
        <v>73</v>
      </c>
      <c r="H51" s="54" t="s">
        <v>286</v>
      </c>
      <c r="I51" s="56"/>
      <c r="J51" s="55"/>
      <c r="K51" s="52"/>
      <c r="L51" s="37"/>
    </row>
    <row r="52" spans="1:12" ht="17.25" customHeight="1" x14ac:dyDescent="0.25">
      <c r="A52" s="51">
        <v>39</v>
      </c>
      <c r="B52" s="30" t="s">
        <v>413</v>
      </c>
      <c r="C52" s="49" t="s">
        <v>35</v>
      </c>
      <c r="D52" s="49" t="s">
        <v>294</v>
      </c>
      <c r="E52" s="49"/>
      <c r="F52" s="23" t="s">
        <v>89</v>
      </c>
      <c r="G52" s="34" t="s">
        <v>73</v>
      </c>
      <c r="H52" s="54" t="s">
        <v>413</v>
      </c>
      <c r="I52" s="56"/>
      <c r="J52" s="55"/>
      <c r="K52" s="54"/>
      <c r="L52" s="37"/>
    </row>
    <row r="53" spans="1:12" ht="17.25" customHeight="1" x14ac:dyDescent="0.25">
      <c r="A53" s="51">
        <v>40</v>
      </c>
      <c r="B53" s="30" t="s">
        <v>300</v>
      </c>
      <c r="C53" s="49" t="s">
        <v>35</v>
      </c>
      <c r="D53" s="49" t="s">
        <v>301</v>
      </c>
      <c r="E53" s="49"/>
      <c r="F53" s="23" t="s">
        <v>89</v>
      </c>
      <c r="G53" s="34" t="s">
        <v>73</v>
      </c>
      <c r="H53" s="54" t="s">
        <v>300</v>
      </c>
      <c r="I53" s="56"/>
      <c r="J53" s="55"/>
      <c r="K53" s="52"/>
      <c r="L53" s="37"/>
    </row>
    <row r="54" spans="1:12" ht="17.25" customHeight="1" x14ac:dyDescent="0.25">
      <c r="A54" s="51">
        <v>41</v>
      </c>
      <c r="B54" s="30" t="s">
        <v>307</v>
      </c>
      <c r="C54" s="49" t="s">
        <v>35</v>
      </c>
      <c r="D54" s="49" t="s">
        <v>308</v>
      </c>
      <c r="E54" s="49"/>
      <c r="F54" s="23" t="s">
        <v>89</v>
      </c>
      <c r="G54" s="34" t="s">
        <v>73</v>
      </c>
      <c r="H54" s="54" t="s">
        <v>307</v>
      </c>
      <c r="I54" s="56"/>
      <c r="J54" s="55"/>
      <c r="K54" s="52"/>
      <c r="L54" s="37"/>
    </row>
    <row r="55" spans="1:12" ht="17.25" customHeight="1" x14ac:dyDescent="0.25">
      <c r="A55" s="51">
        <v>42</v>
      </c>
      <c r="B55" s="30" t="s">
        <v>314</v>
      </c>
      <c r="C55" s="49" t="s">
        <v>35</v>
      </c>
      <c r="D55" s="49" t="s">
        <v>315</v>
      </c>
      <c r="E55" s="49"/>
      <c r="F55" s="23" t="s">
        <v>89</v>
      </c>
      <c r="G55" s="34" t="s">
        <v>73</v>
      </c>
      <c r="H55" s="54" t="s">
        <v>314</v>
      </c>
      <c r="I55" s="56"/>
      <c r="J55" s="55"/>
      <c r="K55" s="52"/>
      <c r="L55" s="37"/>
    </row>
    <row r="56" spans="1:12" ht="17.25" customHeight="1" x14ac:dyDescent="0.25">
      <c r="A56" s="51">
        <v>43</v>
      </c>
      <c r="B56" s="30" t="s">
        <v>321</v>
      </c>
      <c r="C56" s="49" t="s">
        <v>35</v>
      </c>
      <c r="D56" s="49" t="s">
        <v>322</v>
      </c>
      <c r="E56" s="49"/>
      <c r="F56" s="23" t="s">
        <v>89</v>
      </c>
      <c r="G56" s="34" t="s">
        <v>73</v>
      </c>
      <c r="H56" s="54" t="s">
        <v>321</v>
      </c>
      <c r="I56" s="56"/>
      <c r="J56" s="55"/>
      <c r="K56" s="52"/>
      <c r="L56" s="37"/>
    </row>
    <row r="57" spans="1:12" ht="17.25" customHeight="1" x14ac:dyDescent="0.25">
      <c r="A57" s="51">
        <v>44</v>
      </c>
      <c r="B57" s="30" t="s">
        <v>328</v>
      </c>
      <c r="C57" s="49" t="s">
        <v>35</v>
      </c>
      <c r="D57" s="49" t="s">
        <v>329</v>
      </c>
      <c r="E57" s="49"/>
      <c r="F57" s="23" t="s">
        <v>89</v>
      </c>
      <c r="G57" s="34" t="s">
        <v>73</v>
      </c>
      <c r="H57" s="54" t="s">
        <v>328</v>
      </c>
      <c r="I57" s="56"/>
      <c r="J57" s="55"/>
      <c r="K57" s="52"/>
      <c r="L57" s="37"/>
    </row>
    <row r="58" spans="1:12" ht="17.25" customHeight="1" x14ac:dyDescent="0.25">
      <c r="A58" s="51">
        <v>45</v>
      </c>
      <c r="B58" s="30" t="s">
        <v>335</v>
      </c>
      <c r="C58" s="49" t="s">
        <v>35</v>
      </c>
      <c r="D58" s="49" t="s">
        <v>336</v>
      </c>
      <c r="E58" s="49"/>
      <c r="F58" s="23" t="s">
        <v>89</v>
      </c>
      <c r="G58" s="34" t="s">
        <v>73</v>
      </c>
      <c r="H58" s="54" t="s">
        <v>335</v>
      </c>
      <c r="I58" s="56"/>
      <c r="J58" s="55"/>
      <c r="K58" s="34"/>
      <c r="L58" s="37"/>
    </row>
    <row r="59" spans="1:12" ht="17.25" customHeight="1" x14ac:dyDescent="0.25">
      <c r="A59" s="51">
        <v>46</v>
      </c>
      <c r="B59" s="30" t="s">
        <v>342</v>
      </c>
      <c r="C59" s="49" t="s">
        <v>35</v>
      </c>
      <c r="D59" s="49" t="s">
        <v>343</v>
      </c>
      <c r="E59" s="49"/>
      <c r="F59" s="23" t="s">
        <v>89</v>
      </c>
      <c r="G59" s="34" t="s">
        <v>73</v>
      </c>
      <c r="H59" s="54" t="s">
        <v>342</v>
      </c>
      <c r="I59" s="56"/>
      <c r="J59" s="55"/>
      <c r="K59" s="52"/>
      <c r="L59" s="37"/>
    </row>
    <row r="60" spans="1:12" ht="17.25" customHeight="1" x14ac:dyDescent="0.25">
      <c r="A60" s="51">
        <v>47</v>
      </c>
      <c r="B60" s="30" t="s">
        <v>349</v>
      </c>
      <c r="C60" s="49" t="s">
        <v>35</v>
      </c>
      <c r="D60" s="49" t="s">
        <v>350</v>
      </c>
      <c r="E60" s="49"/>
      <c r="F60" s="23" t="s">
        <v>89</v>
      </c>
      <c r="G60" s="34" t="s">
        <v>73</v>
      </c>
      <c r="H60" s="54" t="s">
        <v>349</v>
      </c>
      <c r="I60" s="56"/>
      <c r="J60" s="55"/>
      <c r="K60" s="52"/>
      <c r="L60" s="37"/>
    </row>
    <row r="61" spans="1:12" s="16" customFormat="1" ht="17.25" customHeight="1" x14ac:dyDescent="0.25">
      <c r="A61" s="51">
        <v>48</v>
      </c>
      <c r="B61" s="23" t="s">
        <v>356</v>
      </c>
      <c r="C61" s="59" t="s">
        <v>35</v>
      </c>
      <c r="D61" s="59" t="s">
        <v>357</v>
      </c>
      <c r="E61" s="59"/>
      <c r="F61" s="23" t="s">
        <v>89</v>
      </c>
      <c r="G61" s="34" t="s">
        <v>73</v>
      </c>
      <c r="H61" s="20" t="s">
        <v>356</v>
      </c>
      <c r="I61" s="21"/>
      <c r="J61" s="13"/>
      <c r="K61" s="22"/>
      <c r="L61" s="15"/>
    </row>
    <row r="62" spans="1:12" s="16" customFormat="1" ht="17.25" customHeight="1" x14ac:dyDescent="0.25">
      <c r="A62" s="51">
        <v>49</v>
      </c>
      <c r="B62" s="23" t="s">
        <v>363</v>
      </c>
      <c r="C62" s="59" t="s">
        <v>35</v>
      </c>
      <c r="D62" s="59" t="s">
        <v>364</v>
      </c>
      <c r="E62" s="59"/>
      <c r="F62" s="23" t="s">
        <v>89</v>
      </c>
      <c r="G62" s="34" t="s">
        <v>73</v>
      </c>
      <c r="H62" s="20" t="s">
        <v>363</v>
      </c>
      <c r="I62" s="21"/>
      <c r="J62" s="13"/>
      <c r="K62" s="14"/>
      <c r="L62" s="15"/>
    </row>
    <row r="63" spans="1:12" s="76" customFormat="1" ht="17.25" customHeight="1" x14ac:dyDescent="0.25">
      <c r="A63" s="51">
        <v>50</v>
      </c>
      <c r="B63" s="23" t="s">
        <v>370</v>
      </c>
      <c r="C63" s="59" t="s">
        <v>35</v>
      </c>
      <c r="D63" s="59" t="s">
        <v>371</v>
      </c>
      <c r="E63" s="59"/>
      <c r="F63" s="23" t="s">
        <v>89</v>
      </c>
      <c r="G63" s="34" t="s">
        <v>73</v>
      </c>
      <c r="H63" s="20" t="s">
        <v>370</v>
      </c>
      <c r="I63" s="21"/>
      <c r="J63" s="74"/>
      <c r="K63" s="75"/>
      <c r="L63" s="15"/>
    </row>
    <row r="64" spans="1:12" s="76" customFormat="1" ht="17.25" customHeight="1" x14ac:dyDescent="0.25">
      <c r="A64" s="51">
        <v>51</v>
      </c>
      <c r="B64" s="23" t="s">
        <v>377</v>
      </c>
      <c r="C64" s="59" t="s">
        <v>35</v>
      </c>
      <c r="D64" s="59" t="s">
        <v>378</v>
      </c>
      <c r="E64" s="59"/>
      <c r="F64" s="23" t="s">
        <v>89</v>
      </c>
      <c r="G64" s="34" t="s">
        <v>73</v>
      </c>
      <c r="H64" s="20" t="s">
        <v>377</v>
      </c>
      <c r="I64" s="21"/>
      <c r="J64" s="74"/>
      <c r="K64" s="75"/>
      <c r="L64" s="15"/>
    </row>
    <row r="65" spans="1:12" s="31" customFormat="1" ht="17.25" customHeight="1" x14ac:dyDescent="0.25">
      <c r="A65" s="51">
        <v>52</v>
      </c>
      <c r="B65" s="30" t="s">
        <v>380</v>
      </c>
      <c r="C65" s="49" t="s">
        <v>101</v>
      </c>
      <c r="D65" s="49" t="s">
        <v>381</v>
      </c>
      <c r="E65" s="49"/>
      <c r="F65" s="30" t="s">
        <v>54</v>
      </c>
      <c r="G65" s="34" t="s">
        <v>73</v>
      </c>
      <c r="H65" s="34" t="s">
        <v>380</v>
      </c>
      <c r="I65" s="56"/>
      <c r="J65" s="32"/>
      <c r="K65" s="38"/>
      <c r="L65" s="37"/>
    </row>
    <row r="66" spans="1:12" s="76" customFormat="1" ht="17.25" customHeight="1" x14ac:dyDescent="0.25">
      <c r="A66" s="51">
        <v>53</v>
      </c>
      <c r="B66" s="23" t="s">
        <v>49</v>
      </c>
      <c r="C66" s="82" t="s">
        <v>44</v>
      </c>
      <c r="D66" s="59" t="s">
        <v>50</v>
      </c>
      <c r="E66" s="59"/>
      <c r="F66" s="23"/>
      <c r="G66" s="22" t="s">
        <v>46</v>
      </c>
      <c r="H66" s="22" t="s">
        <v>46</v>
      </c>
      <c r="I66" s="21"/>
      <c r="J66" s="81"/>
      <c r="K66" s="75" t="s">
        <v>48</v>
      </c>
      <c r="L66" s="15"/>
    </row>
    <row r="67" spans="1:12" s="31" customFormat="1" ht="17.25" customHeight="1" x14ac:dyDescent="0.25">
      <c r="A67" s="51">
        <v>54</v>
      </c>
      <c r="B67" s="30" t="s">
        <v>43</v>
      </c>
      <c r="C67" s="49" t="s">
        <v>44</v>
      </c>
      <c r="D67" s="49" t="s">
        <v>45</v>
      </c>
      <c r="E67" s="11"/>
      <c r="F67" s="30"/>
      <c r="G67" s="34" t="s">
        <v>46</v>
      </c>
      <c r="H67" s="34" t="s">
        <v>46</v>
      </c>
      <c r="I67" s="35" t="s">
        <v>47</v>
      </c>
      <c r="J67" s="32" t="s">
        <v>48</v>
      </c>
      <c r="K67" s="38" t="s">
        <v>48</v>
      </c>
    </row>
    <row r="68" spans="1:12" ht="15.75" thickBot="1" x14ac:dyDescent="0.3">
      <c r="A68" s="39"/>
      <c r="B68" s="39"/>
      <c r="C68" s="39"/>
      <c r="D68" s="39"/>
      <c r="E68" s="39"/>
      <c r="F68" s="39"/>
      <c r="G68" s="39"/>
      <c r="H68" s="39"/>
      <c r="I68" s="39"/>
      <c r="J68" s="39"/>
      <c r="K68" s="39"/>
      <c r="L68" s="37"/>
    </row>
    <row r="69" spans="1:12" ht="16.5" thickBot="1" x14ac:dyDescent="0.3">
      <c r="A69" s="86" t="s">
        <v>55</v>
      </c>
      <c r="B69" s="87"/>
      <c r="C69" s="87"/>
      <c r="D69" s="87"/>
      <c r="E69" s="87"/>
      <c r="F69" s="87"/>
      <c r="G69" s="87"/>
      <c r="H69" s="87"/>
      <c r="I69" s="87"/>
      <c r="J69" s="87"/>
      <c r="K69" s="87"/>
      <c r="L69" s="37"/>
    </row>
    <row r="70" spans="1:12" x14ac:dyDescent="0.25">
      <c r="A70" s="116" t="s">
        <v>56</v>
      </c>
      <c r="B70" s="117"/>
      <c r="C70" s="118" t="s">
        <v>387</v>
      </c>
      <c r="D70" s="119"/>
      <c r="E70" s="119"/>
      <c r="F70" s="119"/>
      <c r="G70" s="119"/>
      <c r="H70" s="119"/>
      <c r="I70" s="119"/>
      <c r="J70" s="119"/>
      <c r="K70" s="119"/>
      <c r="L70" s="37"/>
    </row>
    <row r="71" spans="1:12" ht="14.25" customHeight="1" x14ac:dyDescent="0.25">
      <c r="A71" s="120" t="s">
        <v>58</v>
      </c>
      <c r="B71" s="121"/>
      <c r="C71" s="122" t="s">
        <v>414</v>
      </c>
      <c r="D71" s="123"/>
      <c r="E71" s="123"/>
      <c r="F71" s="123"/>
      <c r="G71" s="123"/>
      <c r="H71" s="123"/>
      <c r="I71" s="123"/>
      <c r="J71" s="123"/>
      <c r="K71" s="123"/>
      <c r="L71" s="37"/>
    </row>
    <row r="72" spans="1:12" ht="15.75" thickBot="1" x14ac:dyDescent="0.3">
      <c r="A72" s="111" t="s">
        <v>59</v>
      </c>
      <c r="B72" s="112"/>
      <c r="C72" s="122" t="s">
        <v>415</v>
      </c>
      <c r="D72" s="124"/>
      <c r="E72" s="29"/>
      <c r="F72" s="29"/>
      <c r="G72" s="29"/>
      <c r="H72" s="29"/>
      <c r="I72" s="29"/>
      <c r="J72" s="29"/>
      <c r="K72" s="29"/>
      <c r="L72" s="37"/>
    </row>
    <row r="73" spans="1:12" ht="15.75" thickBot="1" x14ac:dyDescent="0.3">
      <c r="A73" s="111" t="s">
        <v>61</v>
      </c>
      <c r="B73" s="112"/>
      <c r="C73" s="113"/>
      <c r="D73" s="114"/>
      <c r="E73" s="114"/>
      <c r="F73" s="114"/>
      <c r="G73" s="114"/>
      <c r="H73" s="114"/>
      <c r="I73" s="114"/>
      <c r="J73" s="114"/>
      <c r="K73" s="114"/>
      <c r="L73" s="37"/>
    </row>
    <row r="74" spans="1:12" x14ac:dyDescent="0.25">
      <c r="A74" s="39"/>
      <c r="B74" s="41"/>
      <c r="C74" s="39"/>
      <c r="D74" s="39"/>
      <c r="E74" s="39"/>
      <c r="F74" s="39"/>
      <c r="G74" s="39"/>
      <c r="H74" s="39"/>
      <c r="I74" s="39"/>
      <c r="J74" s="39"/>
      <c r="K74" s="39"/>
    </row>
    <row r="75" spans="1:12" x14ac:dyDescent="0.25">
      <c r="A75" s="39"/>
      <c r="B75" s="39"/>
      <c r="C75" s="39"/>
      <c r="D75" s="39"/>
      <c r="E75" s="39"/>
      <c r="F75" s="39"/>
      <c r="G75" s="39"/>
      <c r="H75" s="39"/>
      <c r="I75" s="39"/>
      <c r="J75" s="39"/>
      <c r="K75" s="39"/>
    </row>
    <row r="76" spans="1:12" ht="16.5" hidden="1" customHeight="1" thickBot="1" x14ac:dyDescent="0.3">
      <c r="A76" s="86" t="s">
        <v>63</v>
      </c>
      <c r="B76" s="87"/>
      <c r="C76" s="115"/>
      <c r="D76" s="39"/>
      <c r="E76" s="39"/>
      <c r="F76" s="39"/>
      <c r="G76" s="39"/>
      <c r="H76" s="39"/>
      <c r="I76" s="39"/>
      <c r="J76" s="39"/>
      <c r="K76" s="39"/>
    </row>
    <row r="77" spans="1:12" ht="15.75" hidden="1" customHeight="1" x14ac:dyDescent="0.25">
      <c r="A77" s="42" t="s">
        <v>22</v>
      </c>
      <c r="B77" s="43" t="s">
        <v>23</v>
      </c>
      <c r="C77" s="43" t="s">
        <v>64</v>
      </c>
      <c r="D77" s="39"/>
      <c r="E77" s="39"/>
      <c r="F77" s="39"/>
      <c r="G77" s="39"/>
      <c r="H77" s="39"/>
      <c r="I77" s="39"/>
      <c r="J77" s="39"/>
      <c r="K77" s="39"/>
    </row>
    <row r="78" spans="1:12" ht="14.25" hidden="1" customHeight="1" x14ac:dyDescent="0.25">
      <c r="A78" s="40">
        <v>1</v>
      </c>
      <c r="B78" s="44"/>
      <c r="C78" s="44"/>
      <c r="D78" s="39"/>
      <c r="E78" s="39"/>
      <c r="F78" s="39"/>
      <c r="G78" s="39"/>
      <c r="H78" s="39"/>
      <c r="I78" s="39"/>
      <c r="J78" s="39"/>
      <c r="K78" s="39"/>
    </row>
    <row r="79" spans="1:12" ht="14.25" hidden="1" customHeight="1" x14ac:dyDescent="0.25">
      <c r="A79" s="45">
        <v>2</v>
      </c>
      <c r="B79" s="46"/>
      <c r="C79" s="46"/>
      <c r="D79" s="39"/>
      <c r="E79" s="39"/>
      <c r="F79" s="39"/>
      <c r="G79" s="39"/>
      <c r="H79" s="39"/>
      <c r="I79" s="39"/>
      <c r="J79" s="39"/>
      <c r="K79" s="39"/>
    </row>
    <row r="80" spans="1:12" ht="15" hidden="1" customHeight="1" thickBot="1" x14ac:dyDescent="0.3">
      <c r="A80" s="47">
        <v>3</v>
      </c>
      <c r="B80" s="48"/>
      <c r="C80" s="48"/>
      <c r="D80" s="39"/>
      <c r="E80" s="39"/>
      <c r="F80" s="39"/>
      <c r="G80" s="39"/>
      <c r="H80" s="39"/>
      <c r="I80" s="39"/>
      <c r="J80" s="39"/>
      <c r="K80" s="39"/>
    </row>
  </sheetData>
  <autoFilter ref="A11:K67" xr:uid="{00000000-0009-0000-0000-000004000000}">
    <filterColumn colId="0" showButton="0"/>
    <filterColumn colId="1" showButton="0"/>
    <filterColumn colId="2" showButton="0"/>
    <filterColumn colId="3" showButton="0"/>
    <filterColumn colId="4" showButton="0"/>
    <filterColumn colId="5" showButton="0"/>
    <filterColumn colId="6" showButton="0"/>
    <filterColumn colId="7" showButton="0"/>
    <filterColumn colId="8" showButton="0"/>
    <filterColumn colId="9" showButton="0"/>
  </autoFilter>
  <mergeCells count="29">
    <mergeCell ref="A4:B4"/>
    <mergeCell ref="A1:K1"/>
    <mergeCell ref="A2:B2"/>
    <mergeCell ref="C2:K2"/>
    <mergeCell ref="A3:B3"/>
    <mergeCell ref="C3:K3"/>
    <mergeCell ref="A5:B5"/>
    <mergeCell ref="C5:K5"/>
    <mergeCell ref="A6:B6"/>
    <mergeCell ref="C6:K6"/>
    <mergeCell ref="A7:B7"/>
    <mergeCell ref="C7:K7"/>
    <mergeCell ref="A8:B8"/>
    <mergeCell ref="C8:K8"/>
    <mergeCell ref="A11:K11"/>
    <mergeCell ref="A12:A13"/>
    <mergeCell ref="B12:B13"/>
    <mergeCell ref="C12:F12"/>
    <mergeCell ref="G12:K12"/>
    <mergeCell ref="A73:B73"/>
    <mergeCell ref="C73:K73"/>
    <mergeCell ref="A76:C76"/>
    <mergeCell ref="A69:K69"/>
    <mergeCell ref="A70:B70"/>
    <mergeCell ref="C70:K70"/>
    <mergeCell ref="A71:B71"/>
    <mergeCell ref="C71:K71"/>
    <mergeCell ref="A72:B72"/>
    <mergeCell ref="C72:D72"/>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5"/>
  </sheetPr>
  <dimension ref="A1:L38"/>
  <sheetViews>
    <sheetView rightToLeft="1" zoomScaleNormal="100" workbookViewId="0">
      <selection activeCell="D22" sqref="D22"/>
    </sheetView>
  </sheetViews>
  <sheetFormatPr defaultColWidth="9" defaultRowHeight="15" x14ac:dyDescent="0.25"/>
  <cols>
    <col min="1" max="1" width="2.85546875" style="68" bestFit="1" customWidth="1"/>
    <col min="2" max="2" width="37.140625" style="68" bestFit="1" customWidth="1"/>
    <col min="3" max="3" width="19.140625" style="68" customWidth="1"/>
    <col min="4" max="4" width="43.140625" style="68" bestFit="1" customWidth="1"/>
    <col min="5" max="5" width="17.42578125" style="68" customWidth="1"/>
    <col min="6" max="6" width="15" style="68" customWidth="1"/>
    <col min="7" max="7" width="34.140625" style="68" bestFit="1" customWidth="1"/>
    <col min="8" max="8" width="44.85546875" style="68" bestFit="1" customWidth="1"/>
    <col min="9" max="9" width="22" style="68" customWidth="1"/>
    <col min="10" max="10" width="22" style="68" hidden="1" customWidth="1"/>
    <col min="11" max="11" width="18.85546875" style="68" customWidth="1"/>
    <col min="12" max="16384" width="9" style="36"/>
  </cols>
  <sheetData>
    <row r="1" spans="1:12" ht="16.5" thickBot="1" x14ac:dyDescent="0.3">
      <c r="A1" s="86" t="s">
        <v>8</v>
      </c>
      <c r="B1" s="87"/>
      <c r="C1" s="87"/>
      <c r="D1" s="87"/>
      <c r="E1" s="87"/>
      <c r="F1" s="87"/>
      <c r="G1" s="87"/>
      <c r="H1" s="87"/>
      <c r="I1" s="87"/>
      <c r="J1" s="87"/>
      <c r="K1" s="87"/>
      <c r="L1" s="37"/>
    </row>
    <row r="2" spans="1:12" ht="15.75" x14ac:dyDescent="0.25">
      <c r="A2" s="88" t="s">
        <v>9</v>
      </c>
      <c r="B2" s="89"/>
      <c r="C2" s="90" t="s">
        <v>416</v>
      </c>
      <c r="D2" s="91"/>
      <c r="E2" s="91"/>
      <c r="F2" s="91"/>
      <c r="G2" s="91"/>
      <c r="H2" s="91"/>
      <c r="I2" s="91"/>
      <c r="J2" s="91"/>
      <c r="K2" s="92"/>
      <c r="L2" s="37"/>
    </row>
    <row r="3" spans="1:12" x14ac:dyDescent="0.25">
      <c r="A3" s="84" t="s">
        <v>11</v>
      </c>
      <c r="B3" s="85"/>
      <c r="C3" s="93" t="s">
        <v>417</v>
      </c>
      <c r="D3" s="94"/>
      <c r="E3" s="94"/>
      <c r="F3" s="94"/>
      <c r="G3" s="94"/>
      <c r="H3" s="94"/>
      <c r="I3" s="95"/>
      <c r="J3" s="95"/>
      <c r="K3" s="95"/>
      <c r="L3" s="37"/>
    </row>
    <row r="4" spans="1:12" x14ac:dyDescent="0.25">
      <c r="A4" s="84" t="s">
        <v>13</v>
      </c>
      <c r="B4" s="85"/>
      <c r="C4" s="60" t="s">
        <v>14</v>
      </c>
      <c r="D4" s="61" t="s">
        <v>418</v>
      </c>
      <c r="E4" s="61" t="s">
        <v>16</v>
      </c>
      <c r="F4" s="60"/>
      <c r="G4" s="61"/>
      <c r="H4" s="61"/>
      <c r="I4" s="60"/>
      <c r="J4" s="61" t="s">
        <v>75</v>
      </c>
      <c r="K4" s="61"/>
      <c r="L4" s="37"/>
    </row>
    <row r="5" spans="1:12" x14ac:dyDescent="0.25">
      <c r="A5" s="84" t="s">
        <v>17</v>
      </c>
      <c r="B5" s="85"/>
      <c r="C5" s="93"/>
      <c r="D5" s="94"/>
      <c r="E5" s="94"/>
      <c r="F5" s="94"/>
      <c r="G5" s="94"/>
      <c r="H5" s="94"/>
      <c r="I5" s="95"/>
      <c r="J5" s="95"/>
      <c r="K5" s="95"/>
      <c r="L5" s="37"/>
    </row>
    <row r="6" spans="1:12" x14ac:dyDescent="0.25">
      <c r="A6" s="84" t="s">
        <v>18</v>
      </c>
      <c r="B6" s="85"/>
      <c r="C6" s="93"/>
      <c r="D6" s="94"/>
      <c r="E6" s="94"/>
      <c r="F6" s="94"/>
      <c r="G6" s="94"/>
      <c r="H6" s="94"/>
      <c r="I6" s="95"/>
      <c r="J6" s="95"/>
      <c r="K6" s="95"/>
      <c r="L6" s="37"/>
    </row>
    <row r="7" spans="1:12" x14ac:dyDescent="0.25">
      <c r="A7" s="84" t="s">
        <v>19</v>
      </c>
      <c r="B7" s="85"/>
      <c r="C7" s="96"/>
      <c r="D7" s="94"/>
      <c r="E7" s="94"/>
      <c r="F7" s="94"/>
      <c r="G7" s="94"/>
      <c r="H7" s="94"/>
      <c r="I7" s="95"/>
      <c r="J7" s="95"/>
      <c r="K7" s="95"/>
      <c r="L7" s="37"/>
    </row>
    <row r="8" spans="1:12" ht="15.75" thickBot="1" x14ac:dyDescent="0.3">
      <c r="A8" s="97" t="s">
        <v>20</v>
      </c>
      <c r="B8" s="98"/>
      <c r="C8" s="99"/>
      <c r="D8" s="100"/>
      <c r="E8" s="100"/>
      <c r="F8" s="100"/>
      <c r="G8" s="100"/>
      <c r="H8" s="100"/>
      <c r="I8" s="101"/>
      <c r="J8" s="101"/>
      <c r="K8" s="101"/>
      <c r="L8" s="37"/>
    </row>
    <row r="9" spans="1:12" x14ac:dyDescent="0.25">
      <c r="A9" s="39"/>
      <c r="B9" s="39"/>
      <c r="C9" s="39"/>
      <c r="D9" s="39"/>
      <c r="E9" s="39"/>
      <c r="F9" s="39"/>
      <c r="G9" s="39"/>
      <c r="H9" s="39"/>
      <c r="I9" s="39"/>
      <c r="J9" s="39"/>
      <c r="K9" s="39"/>
      <c r="L9" s="37"/>
    </row>
    <row r="10" spans="1:12" ht="15.75" thickBot="1" x14ac:dyDescent="0.3">
      <c r="A10" s="39"/>
      <c r="B10" s="39"/>
      <c r="C10" s="39"/>
      <c r="D10" s="39"/>
      <c r="E10" s="39"/>
      <c r="F10" s="39"/>
      <c r="G10" s="39"/>
      <c r="H10" s="39"/>
      <c r="I10" s="39"/>
      <c r="J10" s="39"/>
      <c r="K10" s="39"/>
      <c r="L10" s="37"/>
    </row>
    <row r="11" spans="1:12" ht="16.5" thickBot="1" x14ac:dyDescent="0.3">
      <c r="A11" s="86" t="s">
        <v>21</v>
      </c>
      <c r="B11" s="87"/>
      <c r="C11" s="87"/>
      <c r="D11" s="87"/>
      <c r="E11" s="87"/>
      <c r="F11" s="87"/>
      <c r="G11" s="87"/>
      <c r="H11" s="87"/>
      <c r="I11" s="87"/>
      <c r="J11" s="87"/>
      <c r="K11" s="87"/>
      <c r="L11" s="37"/>
    </row>
    <row r="12" spans="1:12" ht="15.75" x14ac:dyDescent="0.25">
      <c r="A12" s="102" t="s">
        <v>22</v>
      </c>
      <c r="B12" s="104" t="s">
        <v>23</v>
      </c>
      <c r="C12" s="106" t="s">
        <v>24</v>
      </c>
      <c r="D12" s="107"/>
      <c r="E12" s="107"/>
      <c r="F12" s="104"/>
      <c r="G12" s="108" t="s">
        <v>25</v>
      </c>
      <c r="H12" s="109"/>
      <c r="I12" s="110"/>
      <c r="J12" s="110"/>
      <c r="K12" s="110"/>
      <c r="L12" s="37"/>
    </row>
    <row r="13" spans="1:12" ht="31.5" x14ac:dyDescent="0.25">
      <c r="A13" s="103"/>
      <c r="B13" s="105"/>
      <c r="C13" s="25" t="s">
        <v>26</v>
      </c>
      <c r="D13" s="26" t="s">
        <v>27</v>
      </c>
      <c r="E13" s="26" t="s">
        <v>28</v>
      </c>
      <c r="F13" s="27" t="s">
        <v>29</v>
      </c>
      <c r="G13" s="25" t="s">
        <v>0</v>
      </c>
      <c r="H13" s="26" t="s">
        <v>30</v>
      </c>
      <c r="I13" s="28" t="s">
        <v>31</v>
      </c>
      <c r="J13" s="28" t="s">
        <v>32</v>
      </c>
      <c r="K13" s="28" t="s">
        <v>33</v>
      </c>
      <c r="L13" s="37"/>
    </row>
    <row r="14" spans="1:12" s="16" customFormat="1" ht="17.25" customHeight="1" x14ac:dyDescent="0.25">
      <c r="A14" s="73">
        <v>1</v>
      </c>
      <c r="B14" s="23" t="s">
        <v>76</v>
      </c>
      <c r="C14" s="59" t="s">
        <v>77</v>
      </c>
      <c r="D14" s="59" t="s">
        <v>78</v>
      </c>
      <c r="E14" s="59" t="s">
        <v>37</v>
      </c>
      <c r="F14" s="59"/>
      <c r="G14" s="22" t="s">
        <v>419</v>
      </c>
      <c r="H14" s="22" t="s">
        <v>80</v>
      </c>
      <c r="I14" s="21"/>
      <c r="J14" s="13"/>
      <c r="K14" s="14"/>
      <c r="L14" s="15"/>
    </row>
    <row r="15" spans="1:12" s="16" customFormat="1" ht="17.25" customHeight="1" x14ac:dyDescent="0.25">
      <c r="A15" s="73">
        <v>2</v>
      </c>
      <c r="B15" s="23" t="s">
        <v>420</v>
      </c>
      <c r="C15" s="59" t="s">
        <v>101</v>
      </c>
      <c r="D15" s="59" t="s">
        <v>421</v>
      </c>
      <c r="E15" s="59" t="s">
        <v>37</v>
      </c>
      <c r="F15" s="23"/>
      <c r="G15" s="22" t="s">
        <v>419</v>
      </c>
      <c r="H15" s="20" t="s">
        <v>422</v>
      </c>
      <c r="I15" s="21"/>
      <c r="J15" s="13"/>
      <c r="K15" s="14"/>
      <c r="L15" s="15"/>
    </row>
    <row r="16" spans="1:12" s="16" customFormat="1" ht="17.25" customHeight="1" x14ac:dyDescent="0.25">
      <c r="A16" s="73">
        <v>3</v>
      </c>
      <c r="B16" s="23" t="s">
        <v>423</v>
      </c>
      <c r="C16" s="59" t="s">
        <v>424</v>
      </c>
      <c r="D16" s="59" t="s">
        <v>425</v>
      </c>
      <c r="E16" s="59"/>
      <c r="F16" s="23" t="s">
        <v>84</v>
      </c>
      <c r="G16" s="22" t="s">
        <v>419</v>
      </c>
      <c r="H16" s="20" t="s">
        <v>423</v>
      </c>
      <c r="I16" s="21"/>
      <c r="J16" s="13"/>
      <c r="K16" s="14"/>
      <c r="L16" s="15"/>
    </row>
    <row r="17" spans="1:12" s="16" customFormat="1" ht="17.25" customHeight="1" x14ac:dyDescent="0.25">
      <c r="A17" s="73">
        <v>4</v>
      </c>
      <c r="B17" s="23" t="s">
        <v>426</v>
      </c>
      <c r="C17" s="59" t="s">
        <v>101</v>
      </c>
      <c r="D17" s="59" t="s">
        <v>427</v>
      </c>
      <c r="E17" s="59"/>
      <c r="F17" s="23" t="s">
        <v>89</v>
      </c>
      <c r="G17" s="22" t="s">
        <v>419</v>
      </c>
      <c r="H17" s="20" t="s">
        <v>428</v>
      </c>
      <c r="I17" s="21" t="s">
        <v>429</v>
      </c>
      <c r="J17" s="13"/>
      <c r="K17" s="14"/>
      <c r="L17" s="15"/>
    </row>
    <row r="18" spans="1:12" s="16" customFormat="1" ht="17.25" customHeight="1" x14ac:dyDescent="0.25">
      <c r="A18" s="73">
        <v>5</v>
      </c>
      <c r="B18" s="23" t="s">
        <v>430</v>
      </c>
      <c r="C18" s="59" t="s">
        <v>101</v>
      </c>
      <c r="D18" s="59" t="s">
        <v>431</v>
      </c>
      <c r="E18" s="59"/>
      <c r="F18" s="23" t="s">
        <v>432</v>
      </c>
      <c r="G18" s="22" t="s">
        <v>419</v>
      </c>
      <c r="H18" s="20" t="s">
        <v>433</v>
      </c>
      <c r="I18" s="21"/>
      <c r="J18" s="13"/>
      <c r="K18" s="14"/>
      <c r="L18" s="15"/>
    </row>
    <row r="19" spans="1:12" s="16" customFormat="1" ht="17.25" customHeight="1" x14ac:dyDescent="0.25">
      <c r="A19" s="73">
        <v>6</v>
      </c>
      <c r="B19" s="59" t="s">
        <v>434</v>
      </c>
      <c r="C19" s="59" t="s">
        <v>52</v>
      </c>
      <c r="D19" s="59" t="s">
        <v>435</v>
      </c>
      <c r="E19" s="59"/>
      <c r="F19" s="23" t="s">
        <v>54</v>
      </c>
      <c r="G19" s="22" t="s">
        <v>419</v>
      </c>
      <c r="H19" s="20" t="s">
        <v>436</v>
      </c>
      <c r="I19" s="21" t="s">
        <v>437</v>
      </c>
      <c r="J19" s="13"/>
      <c r="K19" s="14"/>
      <c r="L19" s="15"/>
    </row>
    <row r="20" spans="1:12" s="16" customFormat="1" ht="17.25" customHeight="1" x14ac:dyDescent="0.25">
      <c r="A20" s="73">
        <v>7</v>
      </c>
      <c r="B20" s="59" t="s">
        <v>438</v>
      </c>
      <c r="C20" s="59" t="s">
        <v>439</v>
      </c>
      <c r="D20" s="59" t="s">
        <v>440</v>
      </c>
      <c r="E20" s="59"/>
      <c r="F20" s="23" t="s">
        <v>84</v>
      </c>
      <c r="G20" s="22" t="s">
        <v>419</v>
      </c>
      <c r="H20" s="20" t="s">
        <v>441</v>
      </c>
      <c r="I20" s="21"/>
      <c r="J20" s="13"/>
      <c r="K20" s="14"/>
      <c r="L20" s="15"/>
    </row>
    <row r="21" spans="1:12" s="16" customFormat="1" ht="17.25" customHeight="1" x14ac:dyDescent="0.25">
      <c r="A21" s="73">
        <v>8</v>
      </c>
      <c r="B21" s="23" t="s">
        <v>442</v>
      </c>
      <c r="C21" s="59" t="s">
        <v>40</v>
      </c>
      <c r="D21" s="59" t="s">
        <v>443</v>
      </c>
      <c r="E21" s="59"/>
      <c r="F21" s="23" t="s">
        <v>84</v>
      </c>
      <c r="G21" s="22" t="s">
        <v>419</v>
      </c>
      <c r="H21" s="20" t="s">
        <v>444</v>
      </c>
      <c r="I21" s="21"/>
      <c r="J21" s="13"/>
      <c r="K21" s="14"/>
      <c r="L21" s="15"/>
    </row>
    <row r="22" spans="1:12" s="16" customFormat="1" ht="17.25" customHeight="1" x14ac:dyDescent="0.25">
      <c r="A22" s="73">
        <v>9</v>
      </c>
      <c r="B22" s="59" t="s">
        <v>445</v>
      </c>
      <c r="C22" s="59" t="s">
        <v>446</v>
      </c>
      <c r="D22" s="59" t="s">
        <v>33</v>
      </c>
      <c r="E22" s="59"/>
      <c r="F22" s="23" t="s">
        <v>84</v>
      </c>
      <c r="G22" s="22" t="s">
        <v>419</v>
      </c>
      <c r="H22" s="20" t="s">
        <v>447</v>
      </c>
      <c r="I22" s="21"/>
      <c r="J22" s="13"/>
      <c r="K22" s="78"/>
    </row>
    <row r="23" spans="1:12" s="76" customFormat="1" ht="17.25" customHeight="1" x14ac:dyDescent="0.25">
      <c r="A23" s="73">
        <v>10</v>
      </c>
      <c r="B23" s="23" t="s">
        <v>43</v>
      </c>
      <c r="C23" s="59" t="s">
        <v>44</v>
      </c>
      <c r="D23" s="59" t="s">
        <v>45</v>
      </c>
      <c r="E23" s="80"/>
      <c r="F23" s="23"/>
      <c r="G23" s="22" t="s">
        <v>46</v>
      </c>
      <c r="H23" s="22" t="s">
        <v>46</v>
      </c>
      <c r="I23" s="81" t="s">
        <v>47</v>
      </c>
      <c r="J23" s="74" t="s">
        <v>48</v>
      </c>
      <c r="K23" s="75" t="s">
        <v>48</v>
      </c>
    </row>
    <row r="24" spans="1:12" s="31" customFormat="1" ht="17.25" customHeight="1" x14ac:dyDescent="0.25">
      <c r="A24" s="73">
        <v>11</v>
      </c>
      <c r="B24" s="30" t="s">
        <v>49</v>
      </c>
      <c r="C24" s="33" t="s">
        <v>44</v>
      </c>
      <c r="D24" s="49" t="s">
        <v>50</v>
      </c>
      <c r="E24" s="49"/>
      <c r="F24" s="30"/>
      <c r="G24" s="34" t="s">
        <v>46</v>
      </c>
      <c r="H24" s="34" t="s">
        <v>46</v>
      </c>
      <c r="I24" s="56"/>
      <c r="J24" s="35"/>
      <c r="K24" s="38" t="s">
        <v>48</v>
      </c>
      <c r="L24" s="37"/>
    </row>
    <row r="25" spans="1:12" ht="17.25" customHeight="1" x14ac:dyDescent="0.25">
      <c r="A25" s="73">
        <v>12</v>
      </c>
      <c r="B25" s="30" t="s">
        <v>384</v>
      </c>
      <c r="C25" s="49" t="s">
        <v>385</v>
      </c>
      <c r="D25" s="49" t="s">
        <v>386</v>
      </c>
      <c r="E25" s="49"/>
      <c r="F25" s="30"/>
      <c r="G25" s="34" t="s">
        <v>46</v>
      </c>
      <c r="H25" s="34" t="s">
        <v>46</v>
      </c>
      <c r="I25" s="56"/>
      <c r="J25" s="55"/>
      <c r="K25" s="38" t="s">
        <v>48</v>
      </c>
      <c r="L25" s="37"/>
    </row>
    <row r="26" spans="1:12" ht="15.75" thickBot="1" x14ac:dyDescent="0.3">
      <c r="A26" s="39"/>
      <c r="B26" s="39"/>
      <c r="C26" s="39"/>
      <c r="D26" s="39"/>
      <c r="E26" s="39"/>
      <c r="F26" s="39"/>
      <c r="G26" s="39"/>
      <c r="H26" s="39"/>
      <c r="I26" s="39"/>
      <c r="J26" s="39"/>
      <c r="K26" s="39"/>
      <c r="L26" s="37"/>
    </row>
    <row r="27" spans="1:12" ht="16.5" thickBot="1" x14ac:dyDescent="0.3">
      <c r="A27" s="86" t="s">
        <v>55</v>
      </c>
      <c r="B27" s="87"/>
      <c r="C27" s="87"/>
      <c r="D27" s="87"/>
      <c r="E27" s="87"/>
      <c r="F27" s="87"/>
      <c r="G27" s="87"/>
      <c r="H27" s="87"/>
      <c r="I27" s="87"/>
      <c r="J27" s="87"/>
      <c r="K27" s="87"/>
      <c r="L27" s="37"/>
    </row>
    <row r="28" spans="1:12" x14ac:dyDescent="0.25">
      <c r="A28" s="116" t="s">
        <v>56</v>
      </c>
      <c r="B28" s="117"/>
      <c r="C28" s="118" t="s">
        <v>387</v>
      </c>
      <c r="D28" s="119"/>
      <c r="E28" s="119"/>
      <c r="F28" s="119"/>
      <c r="G28" s="119"/>
      <c r="H28" s="119"/>
      <c r="I28" s="119"/>
      <c r="J28" s="119"/>
      <c r="K28" s="119"/>
      <c r="L28" s="37"/>
    </row>
    <row r="29" spans="1:12" ht="14.25" customHeight="1" x14ac:dyDescent="0.25">
      <c r="A29" s="120" t="s">
        <v>58</v>
      </c>
      <c r="B29" s="121"/>
      <c r="C29" s="122" t="s">
        <v>388</v>
      </c>
      <c r="D29" s="123"/>
      <c r="E29" s="123"/>
      <c r="F29" s="123"/>
      <c r="G29" s="123"/>
      <c r="H29" s="123"/>
      <c r="I29" s="123"/>
      <c r="J29" s="123"/>
      <c r="K29" s="123"/>
      <c r="L29" s="37"/>
    </row>
    <row r="30" spans="1:12" ht="15.75" thickBot="1" x14ac:dyDescent="0.3">
      <c r="A30" s="111" t="s">
        <v>59</v>
      </c>
      <c r="B30" s="112"/>
      <c r="C30" s="125"/>
      <c r="D30" s="126"/>
      <c r="E30" s="29"/>
      <c r="F30" s="29"/>
      <c r="G30" s="29"/>
      <c r="H30" s="29"/>
      <c r="I30" s="29"/>
      <c r="J30" s="29"/>
      <c r="K30" s="29"/>
      <c r="L30" s="37"/>
    </row>
    <row r="31" spans="1:12" ht="15.75" thickBot="1" x14ac:dyDescent="0.3">
      <c r="A31" s="111" t="s">
        <v>61</v>
      </c>
      <c r="B31" s="112"/>
      <c r="C31" s="113" t="s">
        <v>448</v>
      </c>
      <c r="D31" s="114"/>
      <c r="E31" s="114"/>
      <c r="F31" s="114"/>
      <c r="G31" s="114"/>
      <c r="H31" s="114"/>
      <c r="I31" s="114"/>
      <c r="J31" s="114"/>
      <c r="K31" s="114"/>
      <c r="L31" s="37"/>
    </row>
    <row r="32" spans="1:12" x14ac:dyDescent="0.25">
      <c r="A32" s="39"/>
      <c r="B32" s="41"/>
      <c r="C32" s="39"/>
      <c r="D32" s="39"/>
      <c r="E32" s="39"/>
      <c r="F32" s="39"/>
      <c r="G32" s="39"/>
      <c r="H32" s="39"/>
      <c r="I32" s="39"/>
      <c r="J32" s="39"/>
      <c r="K32" s="39"/>
    </row>
    <row r="33" spans="1:11" x14ac:dyDescent="0.25">
      <c r="A33" s="39"/>
      <c r="B33" s="39"/>
      <c r="C33" s="39"/>
      <c r="D33" s="39"/>
      <c r="E33" s="39"/>
      <c r="F33" s="39"/>
      <c r="G33" s="39"/>
      <c r="H33" s="39"/>
      <c r="I33" s="39"/>
      <c r="J33" s="39"/>
      <c r="K33" s="39"/>
    </row>
    <row r="34" spans="1:11" ht="16.5" hidden="1" customHeight="1" thickBot="1" x14ac:dyDescent="0.3">
      <c r="A34" s="86" t="s">
        <v>63</v>
      </c>
      <c r="B34" s="87"/>
      <c r="C34" s="115"/>
      <c r="D34" s="39"/>
      <c r="E34" s="39"/>
      <c r="F34" s="39"/>
      <c r="G34" s="39"/>
      <c r="H34" s="39"/>
      <c r="I34" s="39"/>
      <c r="J34" s="39"/>
      <c r="K34" s="39"/>
    </row>
    <row r="35" spans="1:11" ht="15.75" hidden="1" customHeight="1" x14ac:dyDescent="0.25">
      <c r="A35" s="42" t="s">
        <v>22</v>
      </c>
      <c r="B35" s="43" t="s">
        <v>23</v>
      </c>
      <c r="C35" s="43" t="s">
        <v>64</v>
      </c>
      <c r="D35" s="39"/>
      <c r="E35" s="39"/>
      <c r="F35" s="39"/>
      <c r="G35" s="39"/>
      <c r="H35" s="39"/>
      <c r="I35" s="39"/>
      <c r="J35" s="39"/>
      <c r="K35" s="39"/>
    </row>
    <row r="36" spans="1:11" ht="14.25" hidden="1" customHeight="1" x14ac:dyDescent="0.25">
      <c r="A36" s="40">
        <v>1</v>
      </c>
      <c r="B36" s="44"/>
      <c r="C36" s="44"/>
      <c r="D36" s="39"/>
      <c r="E36" s="39"/>
      <c r="F36" s="39"/>
      <c r="G36" s="39"/>
      <c r="H36" s="39"/>
      <c r="I36" s="39"/>
      <c r="J36" s="39"/>
      <c r="K36" s="39"/>
    </row>
    <row r="37" spans="1:11" ht="14.25" hidden="1" customHeight="1" x14ac:dyDescent="0.25">
      <c r="A37" s="45">
        <v>2</v>
      </c>
      <c r="B37" s="46"/>
      <c r="C37" s="46"/>
      <c r="D37" s="39"/>
      <c r="E37" s="39"/>
      <c r="F37" s="39"/>
      <c r="G37" s="39"/>
      <c r="H37" s="39"/>
      <c r="I37" s="39"/>
      <c r="J37" s="39"/>
      <c r="K37" s="39"/>
    </row>
    <row r="38" spans="1:11" ht="15" hidden="1" customHeight="1" thickBot="1" x14ac:dyDescent="0.3">
      <c r="A38" s="47">
        <v>3</v>
      </c>
      <c r="B38" s="48"/>
      <c r="C38" s="48"/>
      <c r="D38" s="39"/>
      <c r="E38" s="39"/>
      <c r="F38" s="39"/>
      <c r="G38" s="39"/>
      <c r="H38" s="39"/>
      <c r="I38" s="39"/>
      <c r="J38" s="39"/>
      <c r="K38" s="39"/>
    </row>
  </sheetData>
  <autoFilter ref="A11:K25" xr:uid="{00000000-0009-0000-0000-000005000000}">
    <filterColumn colId="0" showButton="0"/>
    <filterColumn colId="1" showButton="0"/>
    <filterColumn colId="2" showButton="0"/>
    <filterColumn colId="3" showButton="0"/>
    <filterColumn colId="4" showButton="0"/>
    <filterColumn colId="5" showButton="0"/>
    <filterColumn colId="6" showButton="0"/>
    <filterColumn colId="7" showButton="0"/>
    <filterColumn colId="8" showButton="0"/>
    <filterColumn colId="9" showButton="0"/>
  </autoFilter>
  <mergeCells count="29">
    <mergeCell ref="A31:B31"/>
    <mergeCell ref="C31:K31"/>
    <mergeCell ref="A34:C34"/>
    <mergeCell ref="A27:K27"/>
    <mergeCell ref="A28:B28"/>
    <mergeCell ref="C28:K28"/>
    <mergeCell ref="A29:B29"/>
    <mergeCell ref="C29:K29"/>
    <mergeCell ref="A30:B30"/>
    <mergeCell ref="C30:D30"/>
    <mergeCell ref="A8:B8"/>
    <mergeCell ref="C8:K8"/>
    <mergeCell ref="A11:K11"/>
    <mergeCell ref="A12:A13"/>
    <mergeCell ref="B12:B13"/>
    <mergeCell ref="C12:F12"/>
    <mergeCell ref="G12:K12"/>
    <mergeCell ref="A5:B5"/>
    <mergeCell ref="C5:K5"/>
    <mergeCell ref="A6:B6"/>
    <mergeCell ref="C6:K6"/>
    <mergeCell ref="A7:B7"/>
    <mergeCell ref="C7:K7"/>
    <mergeCell ref="A4:B4"/>
    <mergeCell ref="A1:K1"/>
    <mergeCell ref="A2:B2"/>
    <mergeCell ref="C2:K2"/>
    <mergeCell ref="A3:B3"/>
    <mergeCell ref="C3:K3"/>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4"/>
  </sheetPr>
  <dimension ref="A1:L33"/>
  <sheetViews>
    <sheetView rightToLeft="1" zoomScaleNormal="100" workbookViewId="0">
      <selection activeCell="B17" sqref="B17"/>
    </sheetView>
  </sheetViews>
  <sheetFormatPr defaultColWidth="9" defaultRowHeight="15" x14ac:dyDescent="0.25"/>
  <cols>
    <col min="1" max="1" width="2.85546875" style="68" bestFit="1" customWidth="1"/>
    <col min="2" max="2" width="37.140625" style="68" bestFit="1" customWidth="1"/>
    <col min="3" max="3" width="19.140625" style="68" customWidth="1"/>
    <col min="4" max="4" width="43.140625" style="68" bestFit="1" customWidth="1"/>
    <col min="5" max="5" width="17.42578125" style="68" customWidth="1"/>
    <col min="6" max="6" width="15" style="68" customWidth="1"/>
    <col min="7" max="7" width="34.140625" style="68" bestFit="1" customWidth="1"/>
    <col min="8" max="8" width="44.85546875" style="68" bestFit="1" customWidth="1"/>
    <col min="9" max="9" width="22" style="68" customWidth="1"/>
    <col min="10" max="10" width="22" style="68" hidden="1" customWidth="1"/>
    <col min="11" max="11" width="18.85546875" style="68" customWidth="1"/>
    <col min="12" max="16384" width="9" style="36"/>
  </cols>
  <sheetData>
    <row r="1" spans="1:12" ht="16.5" thickBot="1" x14ac:dyDescent="0.3">
      <c r="A1" s="86" t="s">
        <v>8</v>
      </c>
      <c r="B1" s="87"/>
      <c r="C1" s="87"/>
      <c r="D1" s="87"/>
      <c r="E1" s="87"/>
      <c r="F1" s="87"/>
      <c r="G1" s="87"/>
      <c r="H1" s="87"/>
      <c r="I1" s="87"/>
      <c r="J1" s="87"/>
      <c r="K1" s="87"/>
      <c r="L1" s="37"/>
    </row>
    <row r="2" spans="1:12" ht="15.75" x14ac:dyDescent="0.25">
      <c r="A2" s="88" t="s">
        <v>9</v>
      </c>
      <c r="B2" s="89"/>
      <c r="C2" s="90" t="s">
        <v>449</v>
      </c>
      <c r="D2" s="91"/>
      <c r="E2" s="91"/>
      <c r="F2" s="91"/>
      <c r="G2" s="91"/>
      <c r="H2" s="91"/>
      <c r="I2" s="91"/>
      <c r="J2" s="91"/>
      <c r="K2" s="92"/>
      <c r="L2" s="37"/>
    </row>
    <row r="3" spans="1:12" x14ac:dyDescent="0.25">
      <c r="A3" s="84" t="s">
        <v>11</v>
      </c>
      <c r="B3" s="85"/>
      <c r="C3" s="93" t="s">
        <v>417</v>
      </c>
      <c r="D3" s="94"/>
      <c r="E3" s="94"/>
      <c r="F3" s="94"/>
      <c r="G3" s="94"/>
      <c r="H3" s="94"/>
      <c r="I3" s="95"/>
      <c r="J3" s="95"/>
      <c r="K3" s="95"/>
      <c r="L3" s="37"/>
    </row>
    <row r="4" spans="1:12" x14ac:dyDescent="0.25">
      <c r="A4" s="84" t="s">
        <v>13</v>
      </c>
      <c r="B4" s="85"/>
      <c r="C4" s="60" t="s">
        <v>14</v>
      </c>
      <c r="D4" s="61" t="s">
        <v>418</v>
      </c>
      <c r="E4" s="61" t="s">
        <v>16</v>
      </c>
      <c r="F4" s="60"/>
      <c r="G4" s="61"/>
      <c r="H4" s="61"/>
      <c r="I4" s="60"/>
      <c r="J4" s="61" t="s">
        <v>75</v>
      </c>
      <c r="K4" s="61"/>
      <c r="L4" s="37"/>
    </row>
    <row r="5" spans="1:12" x14ac:dyDescent="0.25">
      <c r="A5" s="84" t="s">
        <v>17</v>
      </c>
      <c r="B5" s="85"/>
      <c r="C5" s="93"/>
      <c r="D5" s="94"/>
      <c r="E5" s="94"/>
      <c r="F5" s="94"/>
      <c r="G5" s="94"/>
      <c r="H5" s="94"/>
      <c r="I5" s="95"/>
      <c r="J5" s="95"/>
      <c r="K5" s="95"/>
      <c r="L5" s="37"/>
    </row>
    <row r="6" spans="1:12" x14ac:dyDescent="0.25">
      <c r="A6" s="84" t="s">
        <v>18</v>
      </c>
      <c r="B6" s="85"/>
      <c r="C6" s="93"/>
      <c r="D6" s="94"/>
      <c r="E6" s="94"/>
      <c r="F6" s="94"/>
      <c r="G6" s="94"/>
      <c r="H6" s="94"/>
      <c r="I6" s="95"/>
      <c r="J6" s="95"/>
      <c r="K6" s="95"/>
      <c r="L6" s="37"/>
    </row>
    <row r="7" spans="1:12" x14ac:dyDescent="0.25">
      <c r="A7" s="84" t="s">
        <v>19</v>
      </c>
      <c r="B7" s="85"/>
      <c r="C7" s="96"/>
      <c r="D7" s="94"/>
      <c r="E7" s="94"/>
      <c r="F7" s="94"/>
      <c r="G7" s="94"/>
      <c r="H7" s="94"/>
      <c r="I7" s="95"/>
      <c r="J7" s="95"/>
      <c r="K7" s="95"/>
      <c r="L7" s="37"/>
    </row>
    <row r="8" spans="1:12" ht="15.75" thickBot="1" x14ac:dyDescent="0.3">
      <c r="A8" s="97" t="s">
        <v>20</v>
      </c>
      <c r="B8" s="98"/>
      <c r="C8" s="99"/>
      <c r="D8" s="100"/>
      <c r="E8" s="100"/>
      <c r="F8" s="100"/>
      <c r="G8" s="100"/>
      <c r="H8" s="100"/>
      <c r="I8" s="101"/>
      <c r="J8" s="101"/>
      <c r="K8" s="101"/>
      <c r="L8" s="37"/>
    </row>
    <row r="9" spans="1:12" x14ac:dyDescent="0.25">
      <c r="A9" s="39"/>
      <c r="B9" s="39"/>
      <c r="C9" s="39"/>
      <c r="D9" s="39"/>
      <c r="E9" s="39"/>
      <c r="F9" s="39"/>
      <c r="G9" s="39"/>
      <c r="H9" s="39"/>
      <c r="I9" s="39"/>
      <c r="J9" s="39"/>
      <c r="K9" s="39"/>
      <c r="L9" s="37"/>
    </row>
    <row r="10" spans="1:12" ht="15.75" thickBot="1" x14ac:dyDescent="0.3">
      <c r="A10" s="39"/>
      <c r="B10" s="39"/>
      <c r="C10" s="39"/>
      <c r="D10" s="39"/>
      <c r="E10" s="39"/>
      <c r="F10" s="39"/>
      <c r="G10" s="39"/>
      <c r="H10" s="39"/>
      <c r="I10" s="39"/>
      <c r="J10" s="39"/>
      <c r="K10" s="39"/>
      <c r="L10" s="37"/>
    </row>
    <row r="11" spans="1:12" ht="16.5" thickBot="1" x14ac:dyDescent="0.3">
      <c r="A11" s="86" t="s">
        <v>21</v>
      </c>
      <c r="B11" s="87"/>
      <c r="C11" s="87"/>
      <c r="D11" s="87"/>
      <c r="E11" s="87"/>
      <c r="F11" s="87"/>
      <c r="G11" s="87"/>
      <c r="H11" s="87"/>
      <c r="I11" s="87"/>
      <c r="J11" s="87"/>
      <c r="K11" s="87"/>
      <c r="L11" s="37"/>
    </row>
    <row r="12" spans="1:12" ht="15.75" x14ac:dyDescent="0.25">
      <c r="A12" s="102" t="s">
        <v>22</v>
      </c>
      <c r="B12" s="104" t="s">
        <v>23</v>
      </c>
      <c r="C12" s="106" t="s">
        <v>24</v>
      </c>
      <c r="D12" s="107"/>
      <c r="E12" s="107"/>
      <c r="F12" s="104"/>
      <c r="G12" s="108" t="s">
        <v>25</v>
      </c>
      <c r="H12" s="109"/>
      <c r="I12" s="110"/>
      <c r="J12" s="110"/>
      <c r="K12" s="110"/>
      <c r="L12" s="37"/>
    </row>
    <row r="13" spans="1:12" ht="31.5" x14ac:dyDescent="0.25">
      <c r="A13" s="103"/>
      <c r="B13" s="105"/>
      <c r="C13" s="25" t="s">
        <v>26</v>
      </c>
      <c r="D13" s="26" t="s">
        <v>27</v>
      </c>
      <c r="E13" s="26" t="s">
        <v>28</v>
      </c>
      <c r="F13" s="27" t="s">
        <v>29</v>
      </c>
      <c r="G13" s="25" t="s">
        <v>0</v>
      </c>
      <c r="H13" s="26" t="s">
        <v>30</v>
      </c>
      <c r="I13" s="28" t="s">
        <v>31</v>
      </c>
      <c r="J13" s="28" t="s">
        <v>32</v>
      </c>
      <c r="K13" s="28" t="s">
        <v>33</v>
      </c>
      <c r="L13" s="37"/>
    </row>
    <row r="14" spans="1:12" s="16" customFormat="1" ht="17.25" customHeight="1" x14ac:dyDescent="0.25">
      <c r="A14" s="73">
        <v>1</v>
      </c>
      <c r="B14" s="23" t="s">
        <v>76</v>
      </c>
      <c r="C14" s="59" t="s">
        <v>77</v>
      </c>
      <c r="D14" s="59" t="s">
        <v>78</v>
      </c>
      <c r="E14" s="59" t="s">
        <v>37</v>
      </c>
      <c r="F14" s="59"/>
      <c r="G14" s="22" t="s">
        <v>416</v>
      </c>
      <c r="H14" s="23" t="s">
        <v>76</v>
      </c>
      <c r="I14" s="21"/>
      <c r="J14" s="13"/>
      <c r="K14" s="14"/>
      <c r="L14" s="15"/>
    </row>
    <row r="15" spans="1:12" s="16" customFormat="1" ht="17.25" customHeight="1" x14ac:dyDescent="0.25">
      <c r="A15" s="73">
        <v>2</v>
      </c>
      <c r="B15" s="23" t="s">
        <v>420</v>
      </c>
      <c r="C15" s="59" t="s">
        <v>101</v>
      </c>
      <c r="D15" s="59" t="s">
        <v>421</v>
      </c>
      <c r="E15" s="59" t="s">
        <v>37</v>
      </c>
      <c r="F15" s="23"/>
      <c r="G15" s="22" t="s">
        <v>416</v>
      </c>
      <c r="H15" s="23" t="s">
        <v>420</v>
      </c>
      <c r="I15" s="21"/>
      <c r="J15" s="13"/>
      <c r="K15" s="14"/>
      <c r="L15" s="15"/>
    </row>
    <row r="16" spans="1:12" s="16" customFormat="1" ht="17.25" customHeight="1" x14ac:dyDescent="0.25">
      <c r="A16" s="73">
        <v>3</v>
      </c>
      <c r="B16" s="23" t="s">
        <v>426</v>
      </c>
      <c r="C16" s="59" t="s">
        <v>101</v>
      </c>
      <c r="D16" s="59" t="s">
        <v>427</v>
      </c>
      <c r="E16" s="59"/>
      <c r="F16" s="23" t="s">
        <v>89</v>
      </c>
      <c r="G16" s="22" t="s">
        <v>416</v>
      </c>
      <c r="H16" s="23" t="s">
        <v>426</v>
      </c>
      <c r="I16" s="21"/>
      <c r="J16" s="13"/>
      <c r="K16" s="14"/>
      <c r="L16" s="15"/>
    </row>
    <row r="17" spans="1:12" s="16" customFormat="1" ht="17.25" customHeight="1" x14ac:dyDescent="0.25">
      <c r="A17" s="73">
        <v>4</v>
      </c>
      <c r="B17" s="23" t="s">
        <v>430</v>
      </c>
      <c r="C17" s="59" t="s">
        <v>101</v>
      </c>
      <c r="D17" s="59" t="s">
        <v>431</v>
      </c>
      <c r="E17" s="59"/>
      <c r="F17" s="23" t="s">
        <v>432</v>
      </c>
      <c r="G17" s="22" t="s">
        <v>416</v>
      </c>
      <c r="H17" s="23" t="s">
        <v>430</v>
      </c>
      <c r="I17" s="21"/>
      <c r="J17" s="13"/>
      <c r="K17" s="14"/>
      <c r="L17" s="15"/>
    </row>
    <row r="18" spans="1:12" s="16" customFormat="1" ht="17.25" customHeight="1" x14ac:dyDescent="0.25">
      <c r="A18" s="73">
        <v>5</v>
      </c>
      <c r="B18" s="59" t="s">
        <v>434</v>
      </c>
      <c r="C18" s="59" t="s">
        <v>52</v>
      </c>
      <c r="D18" s="59" t="s">
        <v>435</v>
      </c>
      <c r="E18" s="59"/>
      <c r="F18" s="23" t="s">
        <v>54</v>
      </c>
      <c r="G18" s="22" t="s">
        <v>416</v>
      </c>
      <c r="H18" s="59" t="s">
        <v>434</v>
      </c>
      <c r="I18" s="21"/>
      <c r="J18" s="13"/>
      <c r="K18" s="14"/>
      <c r="L18" s="15"/>
    </row>
    <row r="19" spans="1:12" s="76" customFormat="1" ht="17.25" customHeight="1" x14ac:dyDescent="0.25">
      <c r="A19" s="73">
        <v>6</v>
      </c>
      <c r="B19" s="23" t="s">
        <v>43</v>
      </c>
      <c r="C19" s="59" t="s">
        <v>44</v>
      </c>
      <c r="D19" s="59" t="s">
        <v>45</v>
      </c>
      <c r="E19" s="80"/>
      <c r="F19" s="23"/>
      <c r="G19" s="22" t="s">
        <v>46</v>
      </c>
      <c r="H19" s="22" t="s">
        <v>46</v>
      </c>
      <c r="I19" s="81" t="s">
        <v>47</v>
      </c>
      <c r="J19" s="74" t="s">
        <v>48</v>
      </c>
      <c r="K19" s="75" t="s">
        <v>48</v>
      </c>
    </row>
    <row r="20" spans="1:12" s="31" customFormat="1" ht="17.25" customHeight="1" x14ac:dyDescent="0.25">
      <c r="A20" s="73">
        <v>7</v>
      </c>
      <c r="B20" s="30" t="s">
        <v>49</v>
      </c>
      <c r="C20" s="33" t="s">
        <v>44</v>
      </c>
      <c r="D20" s="49" t="s">
        <v>50</v>
      </c>
      <c r="E20" s="49"/>
      <c r="F20" s="30"/>
      <c r="G20" s="34" t="s">
        <v>46</v>
      </c>
      <c r="H20" s="34" t="s">
        <v>46</v>
      </c>
      <c r="I20" s="56"/>
      <c r="J20" s="35"/>
      <c r="K20" s="38" t="s">
        <v>48</v>
      </c>
      <c r="L20" s="37"/>
    </row>
    <row r="21" spans="1:12" ht="15.75" thickBot="1" x14ac:dyDescent="0.3">
      <c r="A21" s="39"/>
      <c r="B21" s="39"/>
      <c r="C21" s="39"/>
      <c r="D21" s="39"/>
      <c r="E21" s="39"/>
      <c r="F21" s="39"/>
      <c r="G21" s="39"/>
      <c r="H21" s="39"/>
      <c r="I21" s="39"/>
      <c r="J21" s="39"/>
      <c r="K21" s="39"/>
      <c r="L21" s="37"/>
    </row>
    <row r="22" spans="1:12" ht="16.5" thickBot="1" x14ac:dyDescent="0.3">
      <c r="A22" s="86" t="s">
        <v>55</v>
      </c>
      <c r="B22" s="87"/>
      <c r="C22" s="87"/>
      <c r="D22" s="87"/>
      <c r="E22" s="87"/>
      <c r="F22" s="87"/>
      <c r="G22" s="87"/>
      <c r="H22" s="87"/>
      <c r="I22" s="87"/>
      <c r="J22" s="87"/>
      <c r="K22" s="87"/>
      <c r="L22" s="37"/>
    </row>
    <row r="23" spans="1:12" x14ac:dyDescent="0.25">
      <c r="A23" s="116" t="s">
        <v>56</v>
      </c>
      <c r="B23" s="117"/>
      <c r="C23" s="118" t="s">
        <v>387</v>
      </c>
      <c r="D23" s="119"/>
      <c r="E23" s="119"/>
      <c r="F23" s="119"/>
      <c r="G23" s="119"/>
      <c r="H23" s="119"/>
      <c r="I23" s="119"/>
      <c r="J23" s="119"/>
      <c r="K23" s="119"/>
      <c r="L23" s="37"/>
    </row>
    <row r="24" spans="1:12" ht="14.25" customHeight="1" x14ac:dyDescent="0.25">
      <c r="A24" s="120" t="s">
        <v>58</v>
      </c>
      <c r="B24" s="121"/>
      <c r="C24" s="122" t="s">
        <v>388</v>
      </c>
      <c r="D24" s="123"/>
      <c r="E24" s="123"/>
      <c r="F24" s="123"/>
      <c r="G24" s="123"/>
      <c r="H24" s="123"/>
      <c r="I24" s="123"/>
      <c r="J24" s="123"/>
      <c r="K24" s="123"/>
      <c r="L24" s="37"/>
    </row>
    <row r="25" spans="1:12" ht="15.75" thickBot="1" x14ac:dyDescent="0.3">
      <c r="A25" s="111" t="s">
        <v>59</v>
      </c>
      <c r="B25" s="112"/>
      <c r="C25" s="125"/>
      <c r="D25" s="126"/>
      <c r="E25" s="29"/>
      <c r="F25" s="29"/>
      <c r="G25" s="29"/>
      <c r="H25" s="29"/>
      <c r="I25" s="29"/>
      <c r="J25" s="29"/>
      <c r="K25" s="29"/>
      <c r="L25" s="37"/>
    </row>
    <row r="26" spans="1:12" ht="15.75" thickBot="1" x14ac:dyDescent="0.3">
      <c r="A26" s="111" t="s">
        <v>61</v>
      </c>
      <c r="B26" s="112"/>
      <c r="C26" s="113" t="s">
        <v>448</v>
      </c>
      <c r="D26" s="114"/>
      <c r="E26" s="114"/>
      <c r="F26" s="114"/>
      <c r="G26" s="114"/>
      <c r="H26" s="114"/>
      <c r="I26" s="114"/>
      <c r="J26" s="114"/>
      <c r="K26" s="114"/>
      <c r="L26" s="37"/>
    </row>
    <row r="27" spans="1:12" x14ac:dyDescent="0.25">
      <c r="A27" s="39"/>
      <c r="B27" s="41"/>
      <c r="C27" s="39"/>
      <c r="D27" s="39"/>
      <c r="E27" s="39"/>
      <c r="F27" s="39"/>
      <c r="G27" s="39"/>
      <c r="H27" s="39"/>
      <c r="I27" s="39"/>
      <c r="J27" s="39"/>
      <c r="K27" s="39"/>
    </row>
    <row r="28" spans="1:12" x14ac:dyDescent="0.25">
      <c r="A28" s="39"/>
      <c r="B28" s="39"/>
      <c r="C28" s="39"/>
      <c r="D28" s="39"/>
      <c r="E28" s="39"/>
      <c r="F28" s="39"/>
      <c r="G28" s="39"/>
      <c r="H28" s="39"/>
      <c r="I28" s="39"/>
      <c r="J28" s="39"/>
      <c r="K28" s="39"/>
    </row>
    <row r="29" spans="1:12" ht="16.5" hidden="1" customHeight="1" thickBot="1" x14ac:dyDescent="0.3">
      <c r="A29" s="86" t="s">
        <v>63</v>
      </c>
      <c r="B29" s="87"/>
      <c r="C29" s="115"/>
      <c r="D29" s="39"/>
      <c r="E29" s="39"/>
      <c r="F29" s="39"/>
      <c r="G29" s="39"/>
      <c r="H29" s="39"/>
      <c r="I29" s="39"/>
      <c r="J29" s="39"/>
      <c r="K29" s="39"/>
    </row>
    <row r="30" spans="1:12" ht="15.75" hidden="1" customHeight="1" x14ac:dyDescent="0.25">
      <c r="A30" s="42" t="s">
        <v>22</v>
      </c>
      <c r="B30" s="43" t="s">
        <v>23</v>
      </c>
      <c r="C30" s="43" t="s">
        <v>64</v>
      </c>
      <c r="D30" s="39"/>
      <c r="E30" s="39"/>
      <c r="F30" s="39"/>
      <c r="G30" s="39"/>
      <c r="H30" s="39"/>
      <c r="I30" s="39"/>
      <c r="J30" s="39"/>
      <c r="K30" s="39"/>
    </row>
    <row r="31" spans="1:12" ht="14.25" hidden="1" customHeight="1" x14ac:dyDescent="0.25">
      <c r="A31" s="40">
        <v>1</v>
      </c>
      <c r="B31" s="44"/>
      <c r="C31" s="44"/>
      <c r="D31" s="39"/>
      <c r="E31" s="39"/>
      <c r="F31" s="39"/>
      <c r="G31" s="39"/>
      <c r="H31" s="39"/>
      <c r="I31" s="39"/>
      <c r="J31" s="39"/>
      <c r="K31" s="39"/>
    </row>
    <row r="32" spans="1:12" ht="14.25" hidden="1" customHeight="1" x14ac:dyDescent="0.25">
      <c r="A32" s="45">
        <v>2</v>
      </c>
      <c r="B32" s="46"/>
      <c r="C32" s="46"/>
      <c r="D32" s="39"/>
      <c r="E32" s="39"/>
      <c r="F32" s="39"/>
      <c r="G32" s="39"/>
      <c r="H32" s="39"/>
      <c r="I32" s="39"/>
      <c r="J32" s="39"/>
      <c r="K32" s="39"/>
    </row>
    <row r="33" spans="1:11" ht="15" hidden="1" customHeight="1" thickBot="1" x14ac:dyDescent="0.3">
      <c r="A33" s="47">
        <v>3</v>
      </c>
      <c r="B33" s="48"/>
      <c r="C33" s="48"/>
      <c r="D33" s="39"/>
      <c r="E33" s="39"/>
      <c r="F33" s="39"/>
      <c r="G33" s="39"/>
      <c r="H33" s="39"/>
      <c r="I33" s="39"/>
      <c r="J33" s="39"/>
      <c r="K33" s="39"/>
    </row>
  </sheetData>
  <autoFilter ref="A11:K20" xr:uid="{00000000-0009-0000-0000-000006000000}">
    <filterColumn colId="0" showButton="0"/>
    <filterColumn colId="1" showButton="0"/>
    <filterColumn colId="2" showButton="0"/>
    <filterColumn colId="3" showButton="0"/>
    <filterColumn colId="4" showButton="0"/>
    <filterColumn colId="5" showButton="0"/>
    <filterColumn colId="6" showButton="0"/>
    <filterColumn colId="7" showButton="0"/>
    <filterColumn colId="8" showButton="0"/>
    <filterColumn colId="9" showButton="0"/>
  </autoFilter>
  <mergeCells count="29">
    <mergeCell ref="A4:B4"/>
    <mergeCell ref="A1:K1"/>
    <mergeCell ref="A2:B2"/>
    <mergeCell ref="C2:K2"/>
    <mergeCell ref="A3:B3"/>
    <mergeCell ref="C3:K3"/>
    <mergeCell ref="A5:B5"/>
    <mergeCell ref="C5:K5"/>
    <mergeCell ref="A6:B6"/>
    <mergeCell ref="C6:K6"/>
    <mergeCell ref="A7:B7"/>
    <mergeCell ref="C7:K7"/>
    <mergeCell ref="A8:B8"/>
    <mergeCell ref="C8:K8"/>
    <mergeCell ref="A11:K11"/>
    <mergeCell ref="A12:A13"/>
    <mergeCell ref="B12:B13"/>
    <mergeCell ref="C12:F12"/>
    <mergeCell ref="G12:K12"/>
    <mergeCell ref="A26:B26"/>
    <mergeCell ref="C26:K26"/>
    <mergeCell ref="A29:C29"/>
    <mergeCell ref="A22:K22"/>
    <mergeCell ref="A23:B23"/>
    <mergeCell ref="C23:K23"/>
    <mergeCell ref="A24:B24"/>
    <mergeCell ref="C24:K24"/>
    <mergeCell ref="A25:B25"/>
    <mergeCell ref="C25:D25"/>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3"/>
  <dimension ref="A1:H481"/>
  <sheetViews>
    <sheetView rightToLeft="1" workbookViewId="0">
      <pane ySplit="1" topLeftCell="A2" activePane="bottomLeft" state="frozen"/>
      <selection pane="bottomLeft" activeCell="D11" sqref="D11"/>
    </sheetView>
  </sheetViews>
  <sheetFormatPr defaultColWidth="9" defaultRowHeight="15" x14ac:dyDescent="0.25"/>
  <cols>
    <col min="1" max="1" width="3.85546875" style="1" bestFit="1" customWidth="1"/>
    <col min="2" max="2" width="12.140625" style="1" bestFit="1" customWidth="1"/>
    <col min="3" max="3" width="20.85546875" style="1" bestFit="1" customWidth="1"/>
    <col min="4" max="4" width="33.140625" style="1" bestFit="1" customWidth="1"/>
    <col min="5" max="5" width="31.85546875" style="2" customWidth="1"/>
    <col min="6" max="6" width="42.140625" style="2" customWidth="1"/>
    <col min="7" max="7" width="11.140625" style="1" bestFit="1" customWidth="1"/>
    <col min="8" max="8" width="30.5703125" style="1" bestFit="1" customWidth="1"/>
    <col min="9" max="16384" width="9" style="1"/>
  </cols>
  <sheetData>
    <row r="1" spans="1:8" x14ac:dyDescent="0.25">
      <c r="A1" s="1" t="s">
        <v>22</v>
      </c>
      <c r="B1" s="1" t="s">
        <v>3</v>
      </c>
      <c r="C1" s="1" t="s">
        <v>450</v>
      </c>
      <c r="D1" s="1" t="s">
        <v>451</v>
      </c>
      <c r="E1" s="57" t="s">
        <v>452</v>
      </c>
      <c r="F1" s="57" t="s">
        <v>453</v>
      </c>
      <c r="G1" s="1" t="s">
        <v>454</v>
      </c>
      <c r="H1" s="1" t="s">
        <v>33</v>
      </c>
    </row>
    <row r="2" spans="1:8" x14ac:dyDescent="0.25">
      <c r="A2" s="1">
        <v>1</v>
      </c>
      <c r="B2" s="1" t="s">
        <v>455</v>
      </c>
      <c r="C2" s="1" t="s">
        <v>79</v>
      </c>
      <c r="D2" s="1" t="s">
        <v>118</v>
      </c>
      <c r="E2" s="57" t="s">
        <v>456</v>
      </c>
      <c r="F2" s="57"/>
      <c r="H2" s="57"/>
    </row>
    <row r="3" spans="1:8" x14ac:dyDescent="0.25">
      <c r="A3" s="1">
        <v>2</v>
      </c>
      <c r="B3" s="1" t="s">
        <v>455</v>
      </c>
      <c r="C3" s="1" t="s">
        <v>79</v>
      </c>
      <c r="D3" s="1" t="s">
        <v>80</v>
      </c>
      <c r="E3" s="57"/>
      <c r="F3" s="57"/>
    </row>
    <row r="4" spans="1:8" x14ac:dyDescent="0.25">
      <c r="A4" s="1">
        <v>3</v>
      </c>
      <c r="B4" s="1" t="s">
        <v>455</v>
      </c>
      <c r="C4" s="1" t="s">
        <v>79</v>
      </c>
      <c r="D4" s="1" t="s">
        <v>457</v>
      </c>
      <c r="E4" s="57" t="s">
        <v>458</v>
      </c>
      <c r="F4" s="57"/>
    </row>
    <row r="5" spans="1:8" x14ac:dyDescent="0.25">
      <c r="A5" s="1">
        <v>4</v>
      </c>
      <c r="B5" s="1" t="s">
        <v>455</v>
      </c>
      <c r="C5" s="1" t="s">
        <v>79</v>
      </c>
      <c r="D5" s="1" t="s">
        <v>459</v>
      </c>
      <c r="E5" s="57" t="s">
        <v>460</v>
      </c>
      <c r="F5" s="57"/>
    </row>
    <row r="6" spans="1:8" x14ac:dyDescent="0.25">
      <c r="A6" s="1">
        <v>5</v>
      </c>
      <c r="B6" s="1" t="s">
        <v>455</v>
      </c>
      <c r="C6" s="1" t="s">
        <v>79</v>
      </c>
      <c r="D6" s="1" t="s">
        <v>129</v>
      </c>
      <c r="E6" s="57" t="s">
        <v>461</v>
      </c>
      <c r="F6" s="57"/>
    </row>
    <row r="7" spans="1:8" x14ac:dyDescent="0.25">
      <c r="A7" s="1">
        <v>6</v>
      </c>
      <c r="B7" s="1" t="s">
        <v>455</v>
      </c>
      <c r="C7" s="1" t="s">
        <v>79</v>
      </c>
      <c r="D7" s="1" t="s">
        <v>85</v>
      </c>
      <c r="E7" s="3" t="s">
        <v>462</v>
      </c>
      <c r="F7" s="3"/>
    </row>
    <row r="8" spans="1:8" x14ac:dyDescent="0.25">
      <c r="A8" s="1">
        <v>7</v>
      </c>
      <c r="B8" s="1" t="s">
        <v>455</v>
      </c>
      <c r="C8" s="1" t="s">
        <v>79</v>
      </c>
      <c r="D8" s="1" t="s">
        <v>463</v>
      </c>
      <c r="E8" s="57" t="s">
        <v>464</v>
      </c>
      <c r="F8" s="57"/>
    </row>
    <row r="9" spans="1:8" x14ac:dyDescent="0.25">
      <c r="A9" s="1">
        <v>8</v>
      </c>
      <c r="B9" s="1" t="s">
        <v>455</v>
      </c>
      <c r="C9" s="1" t="s">
        <v>79</v>
      </c>
      <c r="D9" s="1" t="s">
        <v>465</v>
      </c>
      <c r="E9" s="57" t="s">
        <v>466</v>
      </c>
      <c r="F9" s="57"/>
    </row>
    <row r="10" spans="1:8" x14ac:dyDescent="0.25">
      <c r="A10" s="1">
        <v>9</v>
      </c>
      <c r="B10" s="1" t="s">
        <v>455</v>
      </c>
      <c r="C10" s="1" t="s">
        <v>79</v>
      </c>
      <c r="D10" s="1" t="s">
        <v>467</v>
      </c>
      <c r="E10" s="57" t="s">
        <v>468</v>
      </c>
      <c r="F10" s="57"/>
    </row>
    <row r="11" spans="1:8" x14ac:dyDescent="0.25">
      <c r="A11" s="1">
        <v>10</v>
      </c>
      <c r="B11" s="1" t="s">
        <v>455</v>
      </c>
      <c r="C11" s="1" t="s">
        <v>79</v>
      </c>
      <c r="D11" s="1" t="s">
        <v>95</v>
      </c>
      <c r="E11" s="57" t="s">
        <v>94</v>
      </c>
      <c r="F11" s="57"/>
    </row>
    <row r="12" spans="1:8" ht="30" x14ac:dyDescent="0.25">
      <c r="A12" s="1">
        <v>11</v>
      </c>
      <c r="B12" s="1" t="s">
        <v>455</v>
      </c>
      <c r="C12" s="1" t="s">
        <v>79</v>
      </c>
      <c r="D12" s="1" t="s">
        <v>469</v>
      </c>
      <c r="E12" s="57" t="s">
        <v>470</v>
      </c>
      <c r="F12" s="57"/>
    </row>
    <row r="13" spans="1:8" x14ac:dyDescent="0.25">
      <c r="A13" s="1">
        <v>12</v>
      </c>
      <c r="B13" s="1" t="s">
        <v>455</v>
      </c>
      <c r="C13" s="1" t="s">
        <v>79</v>
      </c>
      <c r="D13" s="1" t="s">
        <v>146</v>
      </c>
      <c r="E13" s="57" t="s">
        <v>145</v>
      </c>
      <c r="F13" s="57"/>
    </row>
    <row r="14" spans="1:8" x14ac:dyDescent="0.25">
      <c r="A14" s="1">
        <v>13</v>
      </c>
      <c r="B14" s="1" t="s">
        <v>455</v>
      </c>
      <c r="C14" s="1" t="s">
        <v>79</v>
      </c>
      <c r="D14" s="1" t="s">
        <v>471</v>
      </c>
      <c r="E14" s="57" t="s">
        <v>472</v>
      </c>
      <c r="F14" s="57"/>
    </row>
    <row r="15" spans="1:8" x14ac:dyDescent="0.25">
      <c r="A15" s="1">
        <v>14</v>
      </c>
      <c r="B15" s="1" t="s">
        <v>455</v>
      </c>
      <c r="C15" s="1" t="s">
        <v>79</v>
      </c>
      <c r="D15" s="1" t="s">
        <v>150</v>
      </c>
      <c r="E15" s="57" t="s">
        <v>149</v>
      </c>
      <c r="F15" s="57"/>
    </row>
    <row r="16" spans="1:8" x14ac:dyDescent="0.25">
      <c r="A16" s="1">
        <v>15</v>
      </c>
      <c r="B16" s="1" t="s">
        <v>455</v>
      </c>
      <c r="C16" s="1" t="s">
        <v>79</v>
      </c>
      <c r="D16" s="1" t="s">
        <v>473</v>
      </c>
      <c r="E16" s="57" t="s">
        <v>474</v>
      </c>
      <c r="F16" s="57"/>
    </row>
    <row r="17" spans="1:5" x14ac:dyDescent="0.25">
      <c r="A17" s="1">
        <v>16</v>
      </c>
      <c r="B17" s="1" t="s">
        <v>455</v>
      </c>
      <c r="C17" s="1" t="s">
        <v>79</v>
      </c>
      <c r="D17" s="1" t="s">
        <v>158</v>
      </c>
      <c r="E17" s="57" t="s">
        <v>157</v>
      </c>
    </row>
    <row r="18" spans="1:5" x14ac:dyDescent="0.25">
      <c r="A18" s="1">
        <v>17</v>
      </c>
      <c r="B18" s="1" t="s">
        <v>455</v>
      </c>
      <c r="C18" s="1" t="s">
        <v>79</v>
      </c>
      <c r="D18" s="1" t="s">
        <v>475</v>
      </c>
      <c r="E18" s="57" t="s">
        <v>476</v>
      </c>
    </row>
    <row r="19" spans="1:5" x14ac:dyDescent="0.25">
      <c r="A19" s="1">
        <v>18</v>
      </c>
      <c r="B19" s="1" t="s">
        <v>455</v>
      </c>
      <c r="C19" s="1" t="s">
        <v>79</v>
      </c>
      <c r="D19" s="1" t="s">
        <v>165</v>
      </c>
      <c r="E19" s="57" t="s">
        <v>164</v>
      </c>
    </row>
    <row r="20" spans="1:5" x14ac:dyDescent="0.25">
      <c r="A20" s="1">
        <v>19</v>
      </c>
      <c r="B20" s="1" t="s">
        <v>455</v>
      </c>
      <c r="C20" s="1" t="s">
        <v>79</v>
      </c>
      <c r="D20" s="1" t="s">
        <v>477</v>
      </c>
      <c r="E20" s="57" t="s">
        <v>478</v>
      </c>
    </row>
    <row r="21" spans="1:5" x14ac:dyDescent="0.25">
      <c r="A21" s="1">
        <v>20</v>
      </c>
      <c r="B21" s="1" t="s">
        <v>455</v>
      </c>
      <c r="C21" s="1" t="s">
        <v>79</v>
      </c>
      <c r="D21" s="1" t="s">
        <v>172</v>
      </c>
      <c r="E21" s="57" t="s">
        <v>171</v>
      </c>
    </row>
    <row r="22" spans="1:5" x14ac:dyDescent="0.25">
      <c r="A22" s="1">
        <v>21</v>
      </c>
      <c r="B22" s="1" t="s">
        <v>455</v>
      </c>
      <c r="C22" s="1" t="s">
        <v>79</v>
      </c>
      <c r="D22" s="1" t="s">
        <v>479</v>
      </c>
      <c r="E22" s="57" t="s">
        <v>480</v>
      </c>
    </row>
    <row r="23" spans="1:5" x14ac:dyDescent="0.25">
      <c r="A23" s="1">
        <v>22</v>
      </c>
      <c r="B23" s="1" t="s">
        <v>455</v>
      </c>
      <c r="C23" s="1" t="s">
        <v>79</v>
      </c>
      <c r="D23" s="1" t="s">
        <v>179</v>
      </c>
      <c r="E23" s="57" t="s">
        <v>178</v>
      </c>
    </row>
    <row r="24" spans="1:5" x14ac:dyDescent="0.25">
      <c r="A24" s="1">
        <v>23</v>
      </c>
      <c r="B24" s="1" t="s">
        <v>455</v>
      </c>
      <c r="C24" s="1" t="s">
        <v>79</v>
      </c>
      <c r="D24" s="1" t="s">
        <v>481</v>
      </c>
      <c r="E24" s="57" t="s">
        <v>482</v>
      </c>
    </row>
    <row r="25" spans="1:5" x14ac:dyDescent="0.25">
      <c r="A25" s="1">
        <v>24</v>
      </c>
      <c r="B25" s="1" t="s">
        <v>455</v>
      </c>
      <c r="C25" s="1" t="s">
        <v>79</v>
      </c>
      <c r="D25" s="1" t="s">
        <v>186</v>
      </c>
      <c r="E25" s="57" t="s">
        <v>185</v>
      </c>
    </row>
    <row r="26" spans="1:5" x14ac:dyDescent="0.25">
      <c r="A26" s="1">
        <v>25</v>
      </c>
      <c r="B26" s="1" t="s">
        <v>455</v>
      </c>
      <c r="C26" s="1" t="s">
        <v>79</v>
      </c>
      <c r="D26" s="1" t="s">
        <v>483</v>
      </c>
      <c r="E26" s="57" t="s">
        <v>484</v>
      </c>
    </row>
    <row r="27" spans="1:5" x14ac:dyDescent="0.25">
      <c r="A27" s="1">
        <v>26</v>
      </c>
      <c r="B27" s="1" t="s">
        <v>455</v>
      </c>
      <c r="C27" s="1" t="s">
        <v>79</v>
      </c>
      <c r="D27" s="1" t="s">
        <v>193</v>
      </c>
      <c r="E27" s="57" t="s">
        <v>192</v>
      </c>
    </row>
    <row r="28" spans="1:5" x14ac:dyDescent="0.25">
      <c r="A28" s="1">
        <v>27</v>
      </c>
      <c r="B28" s="1" t="s">
        <v>455</v>
      </c>
      <c r="C28" s="1" t="s">
        <v>79</v>
      </c>
      <c r="D28" s="1" t="s">
        <v>485</v>
      </c>
      <c r="E28" s="57" t="s">
        <v>486</v>
      </c>
    </row>
    <row r="29" spans="1:5" x14ac:dyDescent="0.25">
      <c r="A29" s="1">
        <v>28</v>
      </c>
      <c r="B29" s="1" t="s">
        <v>455</v>
      </c>
      <c r="C29" s="1" t="s">
        <v>79</v>
      </c>
      <c r="D29" s="1" t="s">
        <v>200</v>
      </c>
      <c r="E29" s="57" t="s">
        <v>199</v>
      </c>
    </row>
    <row r="30" spans="1:5" x14ac:dyDescent="0.25">
      <c r="A30" s="1">
        <v>29</v>
      </c>
      <c r="B30" s="1" t="s">
        <v>455</v>
      </c>
      <c r="C30" s="1" t="s">
        <v>79</v>
      </c>
      <c r="D30" s="1" t="s">
        <v>487</v>
      </c>
      <c r="E30" s="57" t="s">
        <v>488</v>
      </c>
    </row>
    <row r="31" spans="1:5" ht="30" x14ac:dyDescent="0.25">
      <c r="A31" s="1">
        <v>30</v>
      </c>
      <c r="B31" s="1" t="s">
        <v>455</v>
      </c>
      <c r="C31" s="1" t="s">
        <v>79</v>
      </c>
      <c r="D31" s="1" t="s">
        <v>489</v>
      </c>
      <c r="E31" s="57" t="s">
        <v>490</v>
      </c>
    </row>
    <row r="32" spans="1:5" x14ac:dyDescent="0.25">
      <c r="A32" s="1">
        <v>31</v>
      </c>
      <c r="B32" s="1" t="s">
        <v>455</v>
      </c>
      <c r="C32" s="1" t="s">
        <v>79</v>
      </c>
      <c r="D32" s="1" t="s">
        <v>207</v>
      </c>
      <c r="E32" s="57" t="s">
        <v>206</v>
      </c>
    </row>
    <row r="33" spans="1:5" x14ac:dyDescent="0.25">
      <c r="A33" s="1">
        <v>32</v>
      </c>
      <c r="B33" s="1" t="s">
        <v>455</v>
      </c>
      <c r="C33" s="1" t="s">
        <v>79</v>
      </c>
      <c r="D33" s="1" t="s">
        <v>491</v>
      </c>
      <c r="E33" s="57" t="s">
        <v>492</v>
      </c>
    </row>
    <row r="34" spans="1:5" x14ac:dyDescent="0.25">
      <c r="A34" s="1">
        <v>33</v>
      </c>
      <c r="B34" s="1" t="s">
        <v>455</v>
      </c>
      <c r="C34" s="1" t="s">
        <v>79</v>
      </c>
      <c r="D34" s="1" t="s">
        <v>214</v>
      </c>
      <c r="E34" s="57" t="s">
        <v>213</v>
      </c>
    </row>
    <row r="35" spans="1:5" x14ac:dyDescent="0.25">
      <c r="A35" s="1">
        <v>34</v>
      </c>
      <c r="B35" s="1" t="s">
        <v>455</v>
      </c>
      <c r="C35" s="1" t="s">
        <v>79</v>
      </c>
      <c r="D35" s="1" t="s">
        <v>493</v>
      </c>
      <c r="E35" s="57" t="s">
        <v>494</v>
      </c>
    </row>
    <row r="36" spans="1:5" x14ac:dyDescent="0.25">
      <c r="A36" s="1">
        <v>35</v>
      </c>
      <c r="B36" s="1" t="s">
        <v>455</v>
      </c>
      <c r="C36" s="1" t="s">
        <v>79</v>
      </c>
      <c r="D36" s="1" t="s">
        <v>221</v>
      </c>
      <c r="E36" s="57" t="s">
        <v>220</v>
      </c>
    </row>
    <row r="37" spans="1:5" x14ac:dyDescent="0.25">
      <c r="A37" s="1">
        <v>36</v>
      </c>
      <c r="B37" s="1" t="s">
        <v>455</v>
      </c>
      <c r="C37" s="1" t="s">
        <v>79</v>
      </c>
      <c r="D37" s="1" t="s">
        <v>495</v>
      </c>
      <c r="E37" s="57" t="s">
        <v>496</v>
      </c>
    </row>
    <row r="38" spans="1:5" x14ac:dyDescent="0.25">
      <c r="A38" s="1">
        <v>37</v>
      </c>
      <c r="B38" s="1" t="s">
        <v>455</v>
      </c>
      <c r="C38" s="1" t="s">
        <v>79</v>
      </c>
      <c r="D38" s="1" t="s">
        <v>228</v>
      </c>
      <c r="E38" s="57" t="s">
        <v>227</v>
      </c>
    </row>
    <row r="39" spans="1:5" x14ac:dyDescent="0.25">
      <c r="A39" s="1">
        <v>38</v>
      </c>
      <c r="B39" s="1" t="s">
        <v>455</v>
      </c>
      <c r="C39" s="1" t="s">
        <v>79</v>
      </c>
      <c r="D39" s="1" t="s">
        <v>497</v>
      </c>
      <c r="E39" s="57" t="s">
        <v>498</v>
      </c>
    </row>
    <row r="40" spans="1:5" x14ac:dyDescent="0.25">
      <c r="A40" s="1">
        <v>39</v>
      </c>
      <c r="B40" s="1" t="s">
        <v>455</v>
      </c>
      <c r="C40" s="1" t="s">
        <v>79</v>
      </c>
      <c r="D40" s="1" t="s">
        <v>235</v>
      </c>
      <c r="E40" s="57" t="s">
        <v>234</v>
      </c>
    </row>
    <row r="41" spans="1:5" x14ac:dyDescent="0.25">
      <c r="A41" s="1">
        <v>40</v>
      </c>
      <c r="B41" s="1" t="s">
        <v>455</v>
      </c>
      <c r="C41" s="1" t="s">
        <v>79</v>
      </c>
      <c r="D41" s="1" t="s">
        <v>499</v>
      </c>
      <c r="E41" s="57" t="s">
        <v>500</v>
      </c>
    </row>
    <row r="42" spans="1:5" x14ac:dyDescent="0.25">
      <c r="A42" s="1">
        <v>41</v>
      </c>
      <c r="B42" s="1" t="s">
        <v>455</v>
      </c>
      <c r="C42" s="1" t="s">
        <v>79</v>
      </c>
      <c r="D42" s="1" t="s">
        <v>242</v>
      </c>
      <c r="E42" s="57" t="s">
        <v>241</v>
      </c>
    </row>
    <row r="43" spans="1:5" x14ac:dyDescent="0.25">
      <c r="A43" s="1">
        <v>42</v>
      </c>
      <c r="B43" s="1" t="s">
        <v>455</v>
      </c>
      <c r="C43" s="1" t="s">
        <v>79</v>
      </c>
      <c r="D43" s="1" t="s">
        <v>501</v>
      </c>
      <c r="E43" s="57" t="s">
        <v>502</v>
      </c>
    </row>
    <row r="44" spans="1:5" x14ac:dyDescent="0.25">
      <c r="A44" s="1">
        <v>43</v>
      </c>
      <c r="B44" s="1" t="s">
        <v>455</v>
      </c>
      <c r="C44" s="1" t="s">
        <v>79</v>
      </c>
      <c r="D44" s="1" t="s">
        <v>249</v>
      </c>
      <c r="E44" s="57" t="s">
        <v>248</v>
      </c>
    </row>
    <row r="45" spans="1:5" x14ac:dyDescent="0.25">
      <c r="A45" s="1">
        <v>44</v>
      </c>
      <c r="B45" s="1" t="s">
        <v>455</v>
      </c>
      <c r="C45" s="1" t="s">
        <v>79</v>
      </c>
      <c r="D45" s="1" t="s">
        <v>503</v>
      </c>
      <c r="E45" s="57" t="s">
        <v>504</v>
      </c>
    </row>
    <row r="46" spans="1:5" x14ac:dyDescent="0.25">
      <c r="A46" s="1">
        <v>45</v>
      </c>
      <c r="B46" s="1" t="s">
        <v>455</v>
      </c>
      <c r="C46" s="1" t="s">
        <v>79</v>
      </c>
      <c r="D46" s="1" t="s">
        <v>256</v>
      </c>
      <c r="E46" s="57" t="s">
        <v>255</v>
      </c>
    </row>
    <row r="47" spans="1:5" x14ac:dyDescent="0.25">
      <c r="A47" s="1">
        <v>46</v>
      </c>
      <c r="B47" s="1" t="s">
        <v>455</v>
      </c>
      <c r="C47" s="1" t="s">
        <v>79</v>
      </c>
      <c r="D47" s="1" t="s">
        <v>505</v>
      </c>
      <c r="E47" s="57" t="s">
        <v>506</v>
      </c>
    </row>
    <row r="48" spans="1:5" x14ac:dyDescent="0.25">
      <c r="A48" s="1">
        <v>47</v>
      </c>
      <c r="B48" s="1" t="s">
        <v>455</v>
      </c>
      <c r="C48" s="1" t="s">
        <v>79</v>
      </c>
      <c r="D48" s="1" t="s">
        <v>507</v>
      </c>
      <c r="E48" s="57" t="s">
        <v>508</v>
      </c>
    </row>
    <row r="49" spans="1:5" x14ac:dyDescent="0.25">
      <c r="A49" s="1">
        <v>48</v>
      </c>
      <c r="B49" s="1" t="s">
        <v>455</v>
      </c>
      <c r="C49" s="1" t="s">
        <v>79</v>
      </c>
      <c r="D49" s="1" t="s">
        <v>134</v>
      </c>
      <c r="E49" s="57" t="s">
        <v>509</v>
      </c>
    </row>
    <row r="50" spans="1:5" x14ac:dyDescent="0.25">
      <c r="A50" s="1">
        <v>49</v>
      </c>
      <c r="B50" s="1" t="s">
        <v>455</v>
      </c>
      <c r="C50" s="1" t="s">
        <v>79</v>
      </c>
      <c r="D50" s="1" t="s">
        <v>510</v>
      </c>
      <c r="E50" s="57" t="s">
        <v>511</v>
      </c>
    </row>
    <row r="51" spans="1:5" x14ac:dyDescent="0.25">
      <c r="A51" s="1">
        <v>50</v>
      </c>
      <c r="B51" s="1" t="s">
        <v>455</v>
      </c>
      <c r="C51" s="1" t="s">
        <v>79</v>
      </c>
      <c r="D51" s="1" t="s">
        <v>138</v>
      </c>
      <c r="E51" s="57" t="s">
        <v>137</v>
      </c>
    </row>
    <row r="52" spans="1:5" x14ac:dyDescent="0.25">
      <c r="A52" s="1">
        <v>51</v>
      </c>
      <c r="B52" s="1" t="s">
        <v>455</v>
      </c>
      <c r="C52" s="1" t="s">
        <v>79</v>
      </c>
      <c r="D52" s="1" t="s">
        <v>512</v>
      </c>
      <c r="E52" s="57" t="s">
        <v>513</v>
      </c>
    </row>
    <row r="53" spans="1:5" ht="30" x14ac:dyDescent="0.25">
      <c r="A53" s="1">
        <v>52</v>
      </c>
      <c r="B53" s="1" t="s">
        <v>455</v>
      </c>
      <c r="C53" s="1" t="s">
        <v>79</v>
      </c>
      <c r="D53" s="1" t="s">
        <v>142</v>
      </c>
      <c r="E53" s="57" t="s">
        <v>141</v>
      </c>
    </row>
    <row r="54" spans="1:5" ht="30" x14ac:dyDescent="0.25">
      <c r="A54" s="1">
        <v>53</v>
      </c>
      <c r="B54" s="1" t="s">
        <v>455</v>
      </c>
      <c r="C54" s="1" t="s">
        <v>79</v>
      </c>
      <c r="D54" s="1" t="s">
        <v>514</v>
      </c>
      <c r="E54" s="57" t="s">
        <v>515</v>
      </c>
    </row>
    <row r="55" spans="1:5" x14ac:dyDescent="0.25">
      <c r="A55" s="1">
        <v>54</v>
      </c>
      <c r="B55" s="1" t="s">
        <v>455</v>
      </c>
      <c r="C55" s="1" t="s">
        <v>79</v>
      </c>
      <c r="D55" s="1" t="s">
        <v>263</v>
      </c>
      <c r="E55" s="57" t="s">
        <v>262</v>
      </c>
    </row>
    <row r="56" spans="1:5" x14ac:dyDescent="0.25">
      <c r="A56" s="1">
        <v>55</v>
      </c>
      <c r="B56" s="1" t="s">
        <v>455</v>
      </c>
      <c r="C56" s="1" t="s">
        <v>79</v>
      </c>
      <c r="D56" s="1" t="s">
        <v>516</v>
      </c>
      <c r="E56" s="57" t="s">
        <v>517</v>
      </c>
    </row>
    <row r="57" spans="1:5" x14ac:dyDescent="0.25">
      <c r="A57" s="1">
        <v>56</v>
      </c>
      <c r="B57" s="1" t="s">
        <v>455</v>
      </c>
      <c r="C57" s="1" t="s">
        <v>79</v>
      </c>
      <c r="D57" s="1" t="s">
        <v>270</v>
      </c>
      <c r="E57" s="57" t="s">
        <v>269</v>
      </c>
    </row>
    <row r="58" spans="1:5" x14ac:dyDescent="0.25">
      <c r="A58" s="1">
        <v>57</v>
      </c>
      <c r="B58" s="1" t="s">
        <v>455</v>
      </c>
      <c r="C58" s="1" t="s">
        <v>79</v>
      </c>
      <c r="D58" s="1" t="s">
        <v>518</v>
      </c>
      <c r="E58" s="57" t="s">
        <v>519</v>
      </c>
    </row>
    <row r="59" spans="1:5" x14ac:dyDescent="0.25">
      <c r="A59" s="1">
        <v>58</v>
      </c>
      <c r="B59" s="1" t="s">
        <v>455</v>
      </c>
      <c r="C59" s="1" t="s">
        <v>79</v>
      </c>
      <c r="D59" s="1" t="s">
        <v>277</v>
      </c>
      <c r="E59" s="57" t="s">
        <v>276</v>
      </c>
    </row>
    <row r="60" spans="1:5" x14ac:dyDescent="0.25">
      <c r="A60" s="1">
        <v>59</v>
      </c>
      <c r="B60" s="1" t="s">
        <v>455</v>
      </c>
      <c r="C60" s="1" t="s">
        <v>79</v>
      </c>
      <c r="D60" s="1" t="s">
        <v>520</v>
      </c>
      <c r="E60" s="57" t="s">
        <v>521</v>
      </c>
    </row>
    <row r="61" spans="1:5" x14ac:dyDescent="0.25">
      <c r="A61" s="1">
        <v>60</v>
      </c>
      <c r="B61" s="1" t="s">
        <v>455</v>
      </c>
      <c r="C61" s="1" t="s">
        <v>79</v>
      </c>
      <c r="D61" s="1" t="s">
        <v>284</v>
      </c>
      <c r="E61" s="57" t="s">
        <v>283</v>
      </c>
    </row>
    <row r="62" spans="1:5" x14ac:dyDescent="0.25">
      <c r="A62" s="1">
        <v>61</v>
      </c>
      <c r="B62" s="1" t="s">
        <v>455</v>
      </c>
      <c r="C62" s="1" t="s">
        <v>79</v>
      </c>
      <c r="D62" s="1" t="s">
        <v>522</v>
      </c>
      <c r="E62" s="57" t="s">
        <v>523</v>
      </c>
    </row>
    <row r="63" spans="1:5" x14ac:dyDescent="0.25">
      <c r="A63" s="1">
        <v>62</v>
      </c>
      <c r="B63" s="1" t="s">
        <v>455</v>
      </c>
      <c r="C63" s="1" t="s">
        <v>79</v>
      </c>
      <c r="D63" s="1" t="s">
        <v>291</v>
      </c>
      <c r="E63" s="57" t="s">
        <v>290</v>
      </c>
    </row>
    <row r="64" spans="1:5" x14ac:dyDescent="0.25">
      <c r="A64" s="1">
        <v>63</v>
      </c>
      <c r="B64" s="1" t="s">
        <v>455</v>
      </c>
      <c r="C64" s="1" t="s">
        <v>79</v>
      </c>
      <c r="D64" s="1" t="s">
        <v>524</v>
      </c>
      <c r="E64" s="57" t="s">
        <v>525</v>
      </c>
    </row>
    <row r="65" spans="1:5" x14ac:dyDescent="0.25">
      <c r="A65" s="1">
        <v>64</v>
      </c>
      <c r="B65" s="1" t="s">
        <v>455</v>
      </c>
      <c r="C65" s="1" t="s">
        <v>79</v>
      </c>
      <c r="D65" s="1" t="s">
        <v>526</v>
      </c>
      <c r="E65" s="57" t="s">
        <v>527</v>
      </c>
    </row>
    <row r="66" spans="1:5" ht="30" x14ac:dyDescent="0.25">
      <c r="A66" s="1">
        <v>65</v>
      </c>
      <c r="B66" s="1" t="s">
        <v>455</v>
      </c>
      <c r="C66" s="1" t="s">
        <v>79</v>
      </c>
      <c r="D66" s="1" t="s">
        <v>298</v>
      </c>
      <c r="E66" s="57" t="s">
        <v>297</v>
      </c>
    </row>
    <row r="67" spans="1:5" ht="30" x14ac:dyDescent="0.25">
      <c r="A67" s="1">
        <v>66</v>
      </c>
      <c r="B67" s="1" t="s">
        <v>455</v>
      </c>
      <c r="C67" s="1" t="s">
        <v>79</v>
      </c>
      <c r="D67" s="1" t="s">
        <v>528</v>
      </c>
      <c r="E67" s="57" t="s">
        <v>529</v>
      </c>
    </row>
    <row r="68" spans="1:5" x14ac:dyDescent="0.25">
      <c r="A68" s="1">
        <v>67</v>
      </c>
      <c r="B68" s="1" t="s">
        <v>455</v>
      </c>
      <c r="C68" s="1" t="s">
        <v>79</v>
      </c>
      <c r="D68" s="1" t="s">
        <v>305</v>
      </c>
      <c r="E68" s="57" t="s">
        <v>304</v>
      </c>
    </row>
    <row r="69" spans="1:5" x14ac:dyDescent="0.25">
      <c r="A69" s="1">
        <v>68</v>
      </c>
      <c r="B69" s="1" t="s">
        <v>455</v>
      </c>
      <c r="C69" s="1" t="s">
        <v>79</v>
      </c>
      <c r="D69" s="1" t="s">
        <v>530</v>
      </c>
      <c r="E69" s="57" t="s">
        <v>531</v>
      </c>
    </row>
    <row r="70" spans="1:5" x14ac:dyDescent="0.25">
      <c r="A70" s="1">
        <v>69</v>
      </c>
      <c r="B70" s="1" t="s">
        <v>455</v>
      </c>
      <c r="C70" s="1" t="s">
        <v>79</v>
      </c>
      <c r="D70" s="1" t="s">
        <v>312</v>
      </c>
      <c r="E70" s="57" t="s">
        <v>311</v>
      </c>
    </row>
    <row r="71" spans="1:5" x14ac:dyDescent="0.25">
      <c r="A71" s="1">
        <v>70</v>
      </c>
      <c r="B71" s="1" t="s">
        <v>455</v>
      </c>
      <c r="C71" s="1" t="s">
        <v>79</v>
      </c>
      <c r="D71" s="1" t="s">
        <v>532</v>
      </c>
      <c r="E71" s="57" t="s">
        <v>533</v>
      </c>
    </row>
    <row r="72" spans="1:5" x14ac:dyDescent="0.25">
      <c r="A72" s="1">
        <v>71</v>
      </c>
      <c r="B72" s="1" t="s">
        <v>455</v>
      </c>
      <c r="C72" s="1" t="s">
        <v>79</v>
      </c>
      <c r="D72" s="1" t="s">
        <v>319</v>
      </c>
      <c r="E72" s="57" t="s">
        <v>318</v>
      </c>
    </row>
    <row r="73" spans="1:5" x14ac:dyDescent="0.25">
      <c r="A73" s="1">
        <v>72</v>
      </c>
      <c r="B73" s="1" t="s">
        <v>455</v>
      </c>
      <c r="C73" s="1" t="s">
        <v>79</v>
      </c>
      <c r="D73" s="1" t="s">
        <v>534</v>
      </c>
      <c r="E73" s="57" t="s">
        <v>535</v>
      </c>
    </row>
    <row r="74" spans="1:5" x14ac:dyDescent="0.25">
      <c r="A74" s="1">
        <v>73</v>
      </c>
      <c r="B74" s="1" t="s">
        <v>455</v>
      </c>
      <c r="C74" s="1" t="s">
        <v>79</v>
      </c>
      <c r="D74" s="1" t="s">
        <v>326</v>
      </c>
      <c r="E74" s="57" t="s">
        <v>325</v>
      </c>
    </row>
    <row r="75" spans="1:5" x14ac:dyDescent="0.25">
      <c r="A75" s="1">
        <v>74</v>
      </c>
      <c r="B75" s="1" t="s">
        <v>455</v>
      </c>
      <c r="C75" s="1" t="s">
        <v>79</v>
      </c>
      <c r="D75" s="1" t="s">
        <v>536</v>
      </c>
      <c r="E75" s="57" t="s">
        <v>537</v>
      </c>
    </row>
    <row r="76" spans="1:5" x14ac:dyDescent="0.25">
      <c r="A76" s="1">
        <v>75</v>
      </c>
      <c r="B76" s="1" t="s">
        <v>455</v>
      </c>
      <c r="C76" s="1" t="s">
        <v>79</v>
      </c>
      <c r="D76" s="1" t="s">
        <v>333</v>
      </c>
      <c r="E76" s="57" t="s">
        <v>332</v>
      </c>
    </row>
    <row r="77" spans="1:5" x14ac:dyDescent="0.25">
      <c r="A77" s="1">
        <v>76</v>
      </c>
      <c r="B77" s="1" t="s">
        <v>455</v>
      </c>
      <c r="C77" s="1" t="s">
        <v>79</v>
      </c>
      <c r="D77" s="1" t="s">
        <v>538</v>
      </c>
      <c r="E77" s="57" t="s">
        <v>539</v>
      </c>
    </row>
    <row r="78" spans="1:5" ht="30" x14ac:dyDescent="0.25">
      <c r="A78" s="1">
        <v>77</v>
      </c>
      <c r="B78" s="1" t="s">
        <v>455</v>
      </c>
      <c r="C78" s="1" t="s">
        <v>79</v>
      </c>
      <c r="D78" s="1" t="s">
        <v>540</v>
      </c>
      <c r="E78" s="57" t="s">
        <v>541</v>
      </c>
    </row>
    <row r="79" spans="1:5" x14ac:dyDescent="0.25">
      <c r="A79" s="1">
        <v>78</v>
      </c>
      <c r="B79" s="1" t="s">
        <v>455</v>
      </c>
      <c r="C79" s="1" t="s">
        <v>79</v>
      </c>
      <c r="D79" s="1" t="s">
        <v>340</v>
      </c>
      <c r="E79" s="57" t="s">
        <v>339</v>
      </c>
    </row>
    <row r="80" spans="1:5" ht="30" x14ac:dyDescent="0.25">
      <c r="A80" s="1">
        <v>79</v>
      </c>
      <c r="B80" s="1" t="s">
        <v>455</v>
      </c>
      <c r="C80" s="1" t="s">
        <v>79</v>
      </c>
      <c r="D80" s="1" t="s">
        <v>542</v>
      </c>
      <c r="E80" s="57" t="s">
        <v>543</v>
      </c>
    </row>
    <row r="81" spans="1:8" x14ac:dyDescent="0.25">
      <c r="A81" s="1">
        <v>80</v>
      </c>
      <c r="B81" s="1" t="s">
        <v>455</v>
      </c>
      <c r="C81" s="1" t="s">
        <v>79</v>
      </c>
      <c r="D81" s="1" t="s">
        <v>347</v>
      </c>
      <c r="E81" s="57" t="s">
        <v>346</v>
      </c>
      <c r="F81" s="57"/>
    </row>
    <row r="82" spans="1:8" ht="30" x14ac:dyDescent="0.25">
      <c r="A82" s="1">
        <v>81</v>
      </c>
      <c r="B82" s="1" t="s">
        <v>455</v>
      </c>
      <c r="C82" s="1" t="s">
        <v>79</v>
      </c>
      <c r="D82" s="1" t="s">
        <v>544</v>
      </c>
      <c r="E82" s="57" t="s">
        <v>545</v>
      </c>
      <c r="F82" s="57"/>
    </row>
    <row r="83" spans="1:8" x14ac:dyDescent="0.25">
      <c r="A83" s="1">
        <v>82</v>
      </c>
      <c r="B83" s="1" t="s">
        <v>455</v>
      </c>
      <c r="C83" s="1" t="s">
        <v>79</v>
      </c>
      <c r="D83" s="1" t="s">
        <v>354</v>
      </c>
      <c r="E83" s="57" t="s">
        <v>353</v>
      </c>
      <c r="F83" s="57"/>
    </row>
    <row r="84" spans="1:8" x14ac:dyDescent="0.25">
      <c r="A84" s="1">
        <v>83</v>
      </c>
      <c r="B84" s="1" t="s">
        <v>455</v>
      </c>
      <c r="C84" s="1" t="s">
        <v>79</v>
      </c>
      <c r="D84" s="1" t="s">
        <v>546</v>
      </c>
      <c r="E84" s="57" t="s">
        <v>547</v>
      </c>
      <c r="F84" s="57"/>
      <c r="G84" s="57"/>
      <c r="H84" s="57"/>
    </row>
    <row r="85" spans="1:8" ht="30" x14ac:dyDescent="0.25">
      <c r="A85" s="1">
        <v>84</v>
      </c>
      <c r="B85" s="1" t="s">
        <v>455</v>
      </c>
      <c r="C85" s="1" t="s">
        <v>79</v>
      </c>
      <c r="D85" s="1" t="s">
        <v>361</v>
      </c>
      <c r="E85" s="57" t="s">
        <v>360</v>
      </c>
      <c r="F85" s="57"/>
    </row>
    <row r="86" spans="1:8" ht="30" x14ac:dyDescent="0.25">
      <c r="A86" s="1">
        <v>85</v>
      </c>
      <c r="B86" s="1" t="s">
        <v>455</v>
      </c>
      <c r="C86" s="1" t="s">
        <v>79</v>
      </c>
      <c r="D86" s="1" t="s">
        <v>548</v>
      </c>
      <c r="E86" s="57" t="s">
        <v>549</v>
      </c>
      <c r="F86" s="57"/>
    </row>
    <row r="87" spans="1:8" x14ac:dyDescent="0.25">
      <c r="A87" s="1">
        <v>86</v>
      </c>
      <c r="B87" s="1" t="s">
        <v>455</v>
      </c>
      <c r="C87" s="1" t="s">
        <v>79</v>
      </c>
      <c r="D87" s="1" t="s">
        <v>368</v>
      </c>
      <c r="E87" s="57" t="s">
        <v>367</v>
      </c>
      <c r="F87" s="57"/>
    </row>
    <row r="88" spans="1:8" ht="30" x14ac:dyDescent="0.25">
      <c r="A88" s="1">
        <v>87</v>
      </c>
      <c r="B88" s="1" t="s">
        <v>455</v>
      </c>
      <c r="C88" s="1" t="s">
        <v>79</v>
      </c>
      <c r="D88" s="1" t="s">
        <v>550</v>
      </c>
      <c r="E88" s="57" t="s">
        <v>551</v>
      </c>
      <c r="F88" s="57"/>
    </row>
    <row r="89" spans="1:8" x14ac:dyDescent="0.25">
      <c r="A89" s="1">
        <v>88</v>
      </c>
      <c r="B89" s="1" t="s">
        <v>455</v>
      </c>
      <c r="C89" s="1" t="s">
        <v>79</v>
      </c>
      <c r="D89" s="1" t="s">
        <v>375</v>
      </c>
      <c r="E89" s="57" t="s">
        <v>374</v>
      </c>
      <c r="F89" s="57"/>
    </row>
    <row r="90" spans="1:8" x14ac:dyDescent="0.25">
      <c r="A90" s="1">
        <v>89</v>
      </c>
      <c r="B90" s="1" t="s">
        <v>455</v>
      </c>
      <c r="C90" s="1" t="s">
        <v>79</v>
      </c>
      <c r="D90" s="1" t="s">
        <v>552</v>
      </c>
      <c r="E90" s="57" t="s">
        <v>553</v>
      </c>
      <c r="F90" s="57"/>
    </row>
    <row r="91" spans="1:8" ht="30" x14ac:dyDescent="0.25">
      <c r="A91" s="1">
        <v>90</v>
      </c>
      <c r="B91" s="1" t="s">
        <v>455</v>
      </c>
      <c r="C91" s="1" t="s">
        <v>79</v>
      </c>
      <c r="D91" s="1" t="s">
        <v>554</v>
      </c>
      <c r="E91" s="57" t="s">
        <v>555</v>
      </c>
      <c r="F91" s="57"/>
    </row>
    <row r="92" spans="1:8" ht="45" x14ac:dyDescent="0.25">
      <c r="A92" s="1">
        <v>91</v>
      </c>
      <c r="B92" s="1" t="s">
        <v>455</v>
      </c>
      <c r="C92" s="1" t="s">
        <v>79</v>
      </c>
      <c r="D92" s="1" t="s">
        <v>556</v>
      </c>
      <c r="E92" s="57" t="s">
        <v>557</v>
      </c>
      <c r="F92" s="57"/>
    </row>
    <row r="93" spans="1:8" ht="30" x14ac:dyDescent="0.25">
      <c r="A93" s="1">
        <v>92</v>
      </c>
      <c r="B93" s="1" t="s">
        <v>455</v>
      </c>
      <c r="C93" s="1" t="s">
        <v>79</v>
      </c>
      <c r="D93" s="1" t="s">
        <v>558</v>
      </c>
      <c r="E93" s="57" t="s">
        <v>559</v>
      </c>
      <c r="F93" s="57"/>
    </row>
    <row r="94" spans="1:8" x14ac:dyDescent="0.25">
      <c r="A94" s="1">
        <v>93</v>
      </c>
      <c r="B94" s="1" t="s">
        <v>455</v>
      </c>
      <c r="C94" s="1" t="s">
        <v>79</v>
      </c>
      <c r="D94" s="1" t="s">
        <v>560</v>
      </c>
      <c r="E94" s="57" t="s">
        <v>561</v>
      </c>
      <c r="F94" s="57"/>
    </row>
    <row r="95" spans="1:8" x14ac:dyDescent="0.25">
      <c r="A95" s="1">
        <v>94</v>
      </c>
      <c r="B95" s="1" t="s">
        <v>455</v>
      </c>
      <c r="C95" s="1" t="s">
        <v>79</v>
      </c>
      <c r="D95" s="1" t="s">
        <v>447</v>
      </c>
      <c r="E95" s="57" t="s">
        <v>33</v>
      </c>
      <c r="F95" s="57"/>
    </row>
    <row r="96" spans="1:8" ht="30" x14ac:dyDescent="0.25">
      <c r="A96" s="1">
        <v>95</v>
      </c>
      <c r="B96" s="1" t="s">
        <v>455</v>
      </c>
      <c r="C96" s="1" t="s">
        <v>79</v>
      </c>
      <c r="D96" s="1" t="s">
        <v>562</v>
      </c>
      <c r="E96" s="57" t="s">
        <v>563</v>
      </c>
      <c r="F96" s="57"/>
    </row>
    <row r="97" spans="1:5" ht="45" x14ac:dyDescent="0.25">
      <c r="A97" s="1">
        <v>96</v>
      </c>
      <c r="B97" s="1" t="s">
        <v>455</v>
      </c>
      <c r="C97" s="1" t="s">
        <v>79</v>
      </c>
      <c r="D97" s="1" t="s">
        <v>564</v>
      </c>
      <c r="E97" s="57" t="s">
        <v>565</v>
      </c>
    </row>
    <row r="98" spans="1:5" x14ac:dyDescent="0.25">
      <c r="A98" s="1">
        <v>97</v>
      </c>
      <c r="B98" s="1" t="s">
        <v>455</v>
      </c>
      <c r="C98" s="1" t="s">
        <v>79</v>
      </c>
      <c r="D98" s="1" t="s">
        <v>382</v>
      </c>
      <c r="E98" s="57" t="s">
        <v>381</v>
      </c>
    </row>
    <row r="99" spans="1:5" x14ac:dyDescent="0.25">
      <c r="A99" s="1">
        <v>98</v>
      </c>
      <c r="B99" s="1" t="s">
        <v>455</v>
      </c>
      <c r="C99" s="1" t="s">
        <v>79</v>
      </c>
      <c r="D99" s="1" t="s">
        <v>566</v>
      </c>
      <c r="E99" s="57" t="s">
        <v>567</v>
      </c>
    </row>
    <row r="100" spans="1:5" x14ac:dyDescent="0.25">
      <c r="A100" s="1">
        <v>99</v>
      </c>
      <c r="B100" s="1" t="s">
        <v>455</v>
      </c>
      <c r="C100" s="1" t="s">
        <v>79</v>
      </c>
      <c r="D100" s="1" t="s">
        <v>568</v>
      </c>
      <c r="E100" s="57" t="s">
        <v>569</v>
      </c>
    </row>
    <row r="101" spans="1:5" x14ac:dyDescent="0.25">
      <c r="A101" s="1">
        <v>100</v>
      </c>
      <c r="B101" s="1" t="s">
        <v>455</v>
      </c>
      <c r="C101" s="1" t="s">
        <v>79</v>
      </c>
      <c r="D101" s="1" t="s">
        <v>106</v>
      </c>
      <c r="E101" s="57" t="s">
        <v>570</v>
      </c>
    </row>
    <row r="102" spans="1:5" x14ac:dyDescent="0.25">
      <c r="A102" s="1">
        <v>101</v>
      </c>
      <c r="B102" s="1" t="s">
        <v>455</v>
      </c>
      <c r="C102" s="1" t="s">
        <v>79</v>
      </c>
      <c r="D102" s="1" t="s">
        <v>571</v>
      </c>
      <c r="E102" s="57" t="s">
        <v>572</v>
      </c>
    </row>
    <row r="103" spans="1:5" x14ac:dyDescent="0.25">
      <c r="A103" s="1">
        <v>102</v>
      </c>
      <c r="B103" s="1" t="s">
        <v>455</v>
      </c>
      <c r="C103" s="1" t="s">
        <v>79</v>
      </c>
      <c r="D103" s="1" t="s">
        <v>99</v>
      </c>
      <c r="E103" s="57" t="s">
        <v>573</v>
      </c>
    </row>
    <row r="104" spans="1:5" x14ac:dyDescent="0.25">
      <c r="A104" s="1">
        <v>103</v>
      </c>
      <c r="B104" s="1" t="s">
        <v>455</v>
      </c>
      <c r="C104" s="1" t="s">
        <v>79</v>
      </c>
      <c r="D104" s="1" t="s">
        <v>103</v>
      </c>
      <c r="E104" s="57" t="s">
        <v>574</v>
      </c>
    </row>
    <row r="105" spans="1:5" x14ac:dyDescent="0.25">
      <c r="A105" s="1">
        <v>104</v>
      </c>
      <c r="B105" s="1" t="s">
        <v>455</v>
      </c>
      <c r="C105" s="1" t="s">
        <v>79</v>
      </c>
      <c r="D105" s="1" t="s">
        <v>575</v>
      </c>
      <c r="E105" s="57" t="s">
        <v>576</v>
      </c>
    </row>
    <row r="106" spans="1:5" x14ac:dyDescent="0.25">
      <c r="A106" s="1">
        <v>105</v>
      </c>
      <c r="B106" s="1" t="s">
        <v>455</v>
      </c>
      <c r="C106" s="1" t="s">
        <v>79</v>
      </c>
      <c r="D106" s="1" t="s">
        <v>577</v>
      </c>
      <c r="E106" s="57" t="s">
        <v>578</v>
      </c>
    </row>
    <row r="107" spans="1:5" x14ac:dyDescent="0.25">
      <c r="A107" s="1">
        <v>106</v>
      </c>
      <c r="B107" s="1" t="s">
        <v>455</v>
      </c>
      <c r="C107" s="1" t="s">
        <v>79</v>
      </c>
      <c r="D107" s="1" t="s">
        <v>579</v>
      </c>
      <c r="E107" s="57" t="s">
        <v>574</v>
      </c>
    </row>
    <row r="108" spans="1:5" x14ac:dyDescent="0.25">
      <c r="A108" s="1">
        <v>107</v>
      </c>
      <c r="B108" s="1" t="s">
        <v>455</v>
      </c>
      <c r="C108" s="1" t="s">
        <v>79</v>
      </c>
      <c r="D108" s="1" t="s">
        <v>580</v>
      </c>
      <c r="E108" s="57" t="s">
        <v>581</v>
      </c>
    </row>
    <row r="109" spans="1:5" x14ac:dyDescent="0.25">
      <c r="A109" s="1">
        <v>108</v>
      </c>
      <c r="B109" s="1" t="s">
        <v>455</v>
      </c>
      <c r="C109" s="1" t="s">
        <v>79</v>
      </c>
      <c r="D109" s="1" t="s">
        <v>582</v>
      </c>
      <c r="E109" s="57" t="s">
        <v>583</v>
      </c>
    </row>
    <row r="110" spans="1:5" x14ac:dyDescent="0.25">
      <c r="A110" s="1">
        <v>109</v>
      </c>
      <c r="B110" s="1" t="s">
        <v>455</v>
      </c>
      <c r="C110" s="1" t="s">
        <v>79</v>
      </c>
      <c r="D110" s="1" t="s">
        <v>584</v>
      </c>
      <c r="E110" s="57" t="s">
        <v>585</v>
      </c>
    </row>
    <row r="111" spans="1:5" x14ac:dyDescent="0.25">
      <c r="A111" s="1">
        <v>110</v>
      </c>
      <c r="B111" s="1" t="s">
        <v>455</v>
      </c>
      <c r="C111" s="1" t="s">
        <v>79</v>
      </c>
      <c r="D111" s="1" t="s">
        <v>586</v>
      </c>
      <c r="E111" s="57" t="s">
        <v>587</v>
      </c>
    </row>
    <row r="112" spans="1:5" x14ac:dyDescent="0.25">
      <c r="A112" s="1">
        <v>111</v>
      </c>
      <c r="B112" s="1" t="s">
        <v>455</v>
      </c>
      <c r="C112" s="1" t="s">
        <v>79</v>
      </c>
      <c r="D112" s="1" t="s">
        <v>588</v>
      </c>
      <c r="E112" s="57"/>
    </row>
    <row r="113" spans="1:8" x14ac:dyDescent="0.25">
      <c r="A113" s="1">
        <v>112</v>
      </c>
      <c r="B113" s="1" t="s">
        <v>455</v>
      </c>
      <c r="C113" s="1" t="s">
        <v>79</v>
      </c>
      <c r="D113" s="1" t="s">
        <v>589</v>
      </c>
      <c r="E113" s="57" t="s">
        <v>590</v>
      </c>
      <c r="F113" s="57"/>
      <c r="H113" s="1" t="s">
        <v>591</v>
      </c>
    </row>
    <row r="114" spans="1:8" ht="30" x14ac:dyDescent="0.25">
      <c r="A114" s="1">
        <v>113</v>
      </c>
      <c r="B114" s="1" t="s">
        <v>455</v>
      </c>
      <c r="C114" s="1" t="s">
        <v>79</v>
      </c>
      <c r="D114" s="1" t="s">
        <v>592</v>
      </c>
      <c r="E114" s="57" t="s">
        <v>593</v>
      </c>
      <c r="F114" s="57"/>
      <c r="H114" s="1" t="s">
        <v>591</v>
      </c>
    </row>
    <row r="115" spans="1:8" ht="30" x14ac:dyDescent="0.25">
      <c r="A115" s="1">
        <v>114</v>
      </c>
      <c r="B115" s="1" t="s">
        <v>455</v>
      </c>
      <c r="C115" s="1" t="s">
        <v>79</v>
      </c>
      <c r="D115" s="1" t="s">
        <v>594</v>
      </c>
      <c r="E115" s="57" t="s">
        <v>595</v>
      </c>
      <c r="F115" s="57"/>
      <c r="H115" s="1" t="s">
        <v>591</v>
      </c>
    </row>
    <row r="116" spans="1:8" ht="45" x14ac:dyDescent="0.25">
      <c r="A116" s="1">
        <v>115</v>
      </c>
      <c r="B116" s="1" t="s">
        <v>455</v>
      </c>
      <c r="C116" s="1" t="s">
        <v>79</v>
      </c>
      <c r="D116" s="1" t="s">
        <v>596</v>
      </c>
      <c r="E116" s="57" t="s">
        <v>597</v>
      </c>
      <c r="F116" s="57"/>
      <c r="H116" s="1" t="s">
        <v>591</v>
      </c>
    </row>
    <row r="117" spans="1:8" ht="30" x14ac:dyDescent="0.25">
      <c r="A117" s="1">
        <v>116</v>
      </c>
      <c r="B117" s="1" t="s">
        <v>455</v>
      </c>
      <c r="C117" s="1" t="s">
        <v>79</v>
      </c>
      <c r="D117" s="1" t="s">
        <v>598</v>
      </c>
      <c r="E117" s="57" t="s">
        <v>599</v>
      </c>
      <c r="F117" s="57"/>
      <c r="H117" s="1" t="s">
        <v>591</v>
      </c>
    </row>
    <row r="118" spans="1:8" x14ac:dyDescent="0.25">
      <c r="A118" s="1">
        <v>117</v>
      </c>
      <c r="B118" s="1" t="s">
        <v>455</v>
      </c>
      <c r="C118" s="1" t="s">
        <v>79</v>
      </c>
      <c r="D118" s="1" t="s">
        <v>600</v>
      </c>
      <c r="E118" s="57" t="s">
        <v>601</v>
      </c>
      <c r="F118" s="57"/>
      <c r="H118" s="1" t="s">
        <v>591</v>
      </c>
    </row>
    <row r="119" spans="1:8" x14ac:dyDescent="0.25">
      <c r="A119" s="1">
        <v>118</v>
      </c>
      <c r="B119" s="1" t="s">
        <v>455</v>
      </c>
      <c r="C119" s="1" t="s">
        <v>79</v>
      </c>
      <c r="D119" s="1" t="s">
        <v>602</v>
      </c>
      <c r="E119" s="57" t="s">
        <v>603</v>
      </c>
      <c r="F119" s="57"/>
      <c r="H119" s="1" t="s">
        <v>591</v>
      </c>
    </row>
    <row r="120" spans="1:8" ht="30" x14ac:dyDescent="0.25">
      <c r="A120" s="1">
        <v>119</v>
      </c>
      <c r="B120" s="1" t="s">
        <v>455</v>
      </c>
      <c r="C120" s="1" t="s">
        <v>79</v>
      </c>
      <c r="D120" s="1" t="s">
        <v>604</v>
      </c>
      <c r="E120" s="57" t="s">
        <v>605</v>
      </c>
      <c r="F120" s="57"/>
      <c r="H120" s="1" t="s">
        <v>591</v>
      </c>
    </row>
    <row r="121" spans="1:8" ht="30" x14ac:dyDescent="0.25">
      <c r="A121" s="1">
        <v>120</v>
      </c>
      <c r="B121" s="1" t="s">
        <v>455</v>
      </c>
      <c r="C121" s="1" t="s">
        <v>79</v>
      </c>
      <c r="D121" s="1" t="s">
        <v>606</v>
      </c>
      <c r="E121" s="57" t="s">
        <v>607</v>
      </c>
      <c r="F121" s="57"/>
      <c r="H121" s="1" t="s">
        <v>591</v>
      </c>
    </row>
    <row r="122" spans="1:8" ht="45" x14ac:dyDescent="0.25">
      <c r="A122" s="1">
        <v>121</v>
      </c>
      <c r="B122" s="1" t="s">
        <v>455</v>
      </c>
      <c r="C122" s="1" t="s">
        <v>79</v>
      </c>
      <c r="D122" s="1" t="s">
        <v>608</v>
      </c>
      <c r="E122" s="57" t="s">
        <v>609</v>
      </c>
      <c r="F122" s="57"/>
      <c r="H122" s="1" t="s">
        <v>591</v>
      </c>
    </row>
    <row r="123" spans="1:8" x14ac:dyDescent="0.25">
      <c r="A123" s="1">
        <v>122</v>
      </c>
      <c r="B123" s="1" t="s">
        <v>455</v>
      </c>
      <c r="C123" s="1" t="s">
        <v>79</v>
      </c>
      <c r="D123" s="1" t="s">
        <v>610</v>
      </c>
      <c r="E123" s="57" t="s">
        <v>611</v>
      </c>
      <c r="F123" s="57"/>
      <c r="H123" s="1" t="s">
        <v>591</v>
      </c>
    </row>
    <row r="124" spans="1:8" x14ac:dyDescent="0.25">
      <c r="A124" s="1">
        <v>123</v>
      </c>
      <c r="B124" s="1" t="s">
        <v>455</v>
      </c>
      <c r="C124" s="1" t="s">
        <v>79</v>
      </c>
      <c r="D124" s="1" t="s">
        <v>612</v>
      </c>
      <c r="E124" s="57" t="s">
        <v>613</v>
      </c>
      <c r="F124" s="57"/>
      <c r="H124" s="1" t="s">
        <v>591</v>
      </c>
    </row>
    <row r="125" spans="1:8" ht="60" x14ac:dyDescent="0.25">
      <c r="A125" s="1">
        <v>124</v>
      </c>
      <c r="B125" s="1" t="s">
        <v>455</v>
      </c>
      <c r="C125" s="1" t="s">
        <v>79</v>
      </c>
      <c r="D125" s="1" t="s">
        <v>614</v>
      </c>
      <c r="E125" s="57" t="s">
        <v>615</v>
      </c>
      <c r="F125" s="57"/>
      <c r="H125" s="1" t="s">
        <v>591</v>
      </c>
    </row>
    <row r="126" spans="1:8" x14ac:dyDescent="0.25">
      <c r="A126" s="1">
        <v>125</v>
      </c>
      <c r="B126" s="1" t="s">
        <v>455</v>
      </c>
      <c r="C126" s="1" t="s">
        <v>79</v>
      </c>
      <c r="D126" s="1" t="s">
        <v>616</v>
      </c>
      <c r="E126" s="57" t="s">
        <v>617</v>
      </c>
      <c r="F126" s="57"/>
      <c r="H126" s="1" t="s">
        <v>591</v>
      </c>
    </row>
    <row r="127" spans="1:8" x14ac:dyDescent="0.25">
      <c r="A127" s="1">
        <v>126</v>
      </c>
      <c r="B127" s="1" t="s">
        <v>455</v>
      </c>
      <c r="C127" s="1" t="s">
        <v>79</v>
      </c>
      <c r="D127" s="1" t="s">
        <v>618</v>
      </c>
      <c r="E127" s="57" t="s">
        <v>619</v>
      </c>
      <c r="F127" s="57"/>
      <c r="H127" s="1" t="s">
        <v>591</v>
      </c>
    </row>
    <row r="128" spans="1:8" x14ac:dyDescent="0.25">
      <c r="A128" s="1">
        <v>127</v>
      </c>
      <c r="B128" s="1" t="s">
        <v>455</v>
      </c>
      <c r="C128" s="1" t="s">
        <v>79</v>
      </c>
      <c r="D128" s="1" t="s">
        <v>620</v>
      </c>
      <c r="E128" s="57" t="s">
        <v>621</v>
      </c>
      <c r="F128" s="57"/>
      <c r="H128" s="1" t="s">
        <v>591</v>
      </c>
    </row>
    <row r="129" spans="1:8" x14ac:dyDescent="0.25">
      <c r="A129" s="1">
        <v>128</v>
      </c>
      <c r="B129" s="1" t="s">
        <v>455</v>
      </c>
      <c r="C129" s="1" t="s">
        <v>79</v>
      </c>
      <c r="D129" s="1" t="s">
        <v>622</v>
      </c>
      <c r="E129" s="57" t="s">
        <v>623</v>
      </c>
      <c r="F129" s="57"/>
      <c r="H129" s="1" t="s">
        <v>591</v>
      </c>
    </row>
    <row r="130" spans="1:8" x14ac:dyDescent="0.25">
      <c r="A130" s="1">
        <v>129</v>
      </c>
      <c r="B130" s="1" t="s">
        <v>455</v>
      </c>
      <c r="C130" s="1" t="s">
        <v>79</v>
      </c>
      <c r="D130" s="1" t="s">
        <v>624</v>
      </c>
      <c r="E130" s="57" t="s">
        <v>625</v>
      </c>
      <c r="F130" s="57"/>
      <c r="H130" s="1" t="s">
        <v>591</v>
      </c>
    </row>
    <row r="131" spans="1:8" x14ac:dyDescent="0.25">
      <c r="A131" s="1">
        <v>130</v>
      </c>
      <c r="B131" s="1" t="s">
        <v>455</v>
      </c>
      <c r="C131" s="1" t="s">
        <v>79</v>
      </c>
      <c r="D131" s="1" t="s">
        <v>626</v>
      </c>
      <c r="E131" s="57" t="s">
        <v>627</v>
      </c>
      <c r="F131" s="57"/>
      <c r="H131" s="1" t="s">
        <v>591</v>
      </c>
    </row>
    <row r="132" spans="1:8" ht="30" x14ac:dyDescent="0.25">
      <c r="A132" s="1">
        <v>131</v>
      </c>
      <c r="B132" s="1" t="s">
        <v>455</v>
      </c>
      <c r="C132" s="1" t="s">
        <v>79</v>
      </c>
      <c r="D132" s="1" t="s">
        <v>628</v>
      </c>
      <c r="E132" s="57" t="s">
        <v>629</v>
      </c>
      <c r="F132" s="57"/>
      <c r="H132" s="1" t="s">
        <v>591</v>
      </c>
    </row>
    <row r="133" spans="1:8" x14ac:dyDescent="0.25">
      <c r="A133" s="1">
        <v>132</v>
      </c>
      <c r="B133" s="1" t="s">
        <v>455</v>
      </c>
      <c r="C133" s="1" t="s">
        <v>79</v>
      </c>
      <c r="D133" s="1" t="s">
        <v>630</v>
      </c>
      <c r="E133" s="57" t="s">
        <v>631</v>
      </c>
      <c r="F133" s="57"/>
      <c r="H133" s="1" t="s">
        <v>591</v>
      </c>
    </row>
    <row r="134" spans="1:8" x14ac:dyDescent="0.25">
      <c r="A134" s="1">
        <v>133</v>
      </c>
      <c r="B134" s="1" t="s">
        <v>455</v>
      </c>
      <c r="C134" s="1" t="s">
        <v>79</v>
      </c>
      <c r="D134" s="1" t="s">
        <v>632</v>
      </c>
      <c r="E134" s="57" t="s">
        <v>633</v>
      </c>
      <c r="F134" s="57"/>
      <c r="H134" s="1" t="s">
        <v>591</v>
      </c>
    </row>
    <row r="135" spans="1:8" x14ac:dyDescent="0.25">
      <c r="A135" s="1">
        <v>134</v>
      </c>
      <c r="B135" s="1" t="s">
        <v>455</v>
      </c>
      <c r="C135" s="1" t="s">
        <v>79</v>
      </c>
      <c r="D135" s="1" t="s">
        <v>634</v>
      </c>
      <c r="E135" s="57" t="s">
        <v>635</v>
      </c>
      <c r="F135" s="57"/>
      <c r="H135" s="1" t="s">
        <v>591</v>
      </c>
    </row>
    <row r="136" spans="1:8" x14ac:dyDescent="0.25">
      <c r="A136" s="1">
        <v>135</v>
      </c>
      <c r="B136" s="1" t="s">
        <v>455</v>
      </c>
      <c r="C136" s="1" t="s">
        <v>79</v>
      </c>
      <c r="D136" s="1" t="s">
        <v>636</v>
      </c>
      <c r="E136" s="57" t="s">
        <v>637</v>
      </c>
      <c r="F136" s="57"/>
      <c r="H136" s="1" t="s">
        <v>591</v>
      </c>
    </row>
    <row r="137" spans="1:8" x14ac:dyDescent="0.25">
      <c r="A137" s="1">
        <v>136</v>
      </c>
      <c r="B137" s="1" t="s">
        <v>455</v>
      </c>
      <c r="C137" s="1" t="s">
        <v>79</v>
      </c>
      <c r="D137" s="1" t="s">
        <v>638</v>
      </c>
      <c r="E137" s="57" t="s">
        <v>639</v>
      </c>
      <c r="F137" s="57"/>
      <c r="H137" s="1" t="s">
        <v>591</v>
      </c>
    </row>
    <row r="138" spans="1:8" x14ac:dyDescent="0.25">
      <c r="A138" s="1">
        <v>137</v>
      </c>
      <c r="B138" s="1" t="s">
        <v>455</v>
      </c>
      <c r="C138" s="1" t="s">
        <v>79</v>
      </c>
      <c r="D138" s="1" t="s">
        <v>640</v>
      </c>
      <c r="E138" s="57" t="s">
        <v>641</v>
      </c>
      <c r="F138" s="57"/>
      <c r="H138" s="1" t="s">
        <v>591</v>
      </c>
    </row>
    <row r="139" spans="1:8" x14ac:dyDescent="0.25">
      <c r="A139" s="1">
        <v>138</v>
      </c>
      <c r="B139" s="1" t="s">
        <v>455</v>
      </c>
      <c r="C139" s="1" t="s">
        <v>79</v>
      </c>
      <c r="D139" s="1" t="s">
        <v>642</v>
      </c>
      <c r="E139" s="57" t="s">
        <v>643</v>
      </c>
      <c r="F139" s="57"/>
      <c r="H139" s="1" t="s">
        <v>591</v>
      </c>
    </row>
    <row r="140" spans="1:8" x14ac:dyDescent="0.25">
      <c r="A140" s="1">
        <v>139</v>
      </c>
      <c r="B140" s="1" t="s">
        <v>455</v>
      </c>
      <c r="C140" s="1" t="s">
        <v>79</v>
      </c>
      <c r="D140" s="1" t="s">
        <v>644</v>
      </c>
      <c r="E140" s="57" t="s">
        <v>645</v>
      </c>
      <c r="F140" s="57"/>
      <c r="H140" s="1" t="s">
        <v>591</v>
      </c>
    </row>
    <row r="141" spans="1:8" x14ac:dyDescent="0.25">
      <c r="A141" s="1">
        <v>140</v>
      </c>
      <c r="B141" s="1" t="s">
        <v>455</v>
      </c>
      <c r="C141" s="1" t="s">
        <v>79</v>
      </c>
      <c r="D141" s="1" t="s">
        <v>646</v>
      </c>
      <c r="E141" s="57" t="s">
        <v>647</v>
      </c>
      <c r="F141" s="57"/>
      <c r="H141" s="1" t="s">
        <v>591</v>
      </c>
    </row>
    <row r="142" spans="1:8" x14ac:dyDescent="0.25">
      <c r="A142" s="1">
        <v>141</v>
      </c>
      <c r="B142" s="1" t="s">
        <v>455</v>
      </c>
      <c r="C142" s="1" t="s">
        <v>79</v>
      </c>
      <c r="D142" s="1" t="s">
        <v>648</v>
      </c>
      <c r="E142" s="57" t="s">
        <v>649</v>
      </c>
      <c r="F142" s="57"/>
      <c r="H142" s="1" t="s">
        <v>591</v>
      </c>
    </row>
    <row r="143" spans="1:8" x14ac:dyDescent="0.25">
      <c r="A143" s="1">
        <v>142</v>
      </c>
      <c r="B143" s="1" t="s">
        <v>455</v>
      </c>
      <c r="C143" s="1" t="s">
        <v>79</v>
      </c>
      <c r="D143" s="1" t="s">
        <v>650</v>
      </c>
      <c r="E143" s="57" t="s">
        <v>651</v>
      </c>
      <c r="F143" s="57"/>
      <c r="H143" s="1" t="s">
        <v>591</v>
      </c>
    </row>
    <row r="144" spans="1:8" x14ac:dyDescent="0.25">
      <c r="A144" s="1">
        <v>143</v>
      </c>
      <c r="B144" s="1" t="s">
        <v>455</v>
      </c>
      <c r="C144" s="1" t="s">
        <v>79</v>
      </c>
      <c r="D144" s="1" t="s">
        <v>652</v>
      </c>
      <c r="E144" s="57" t="s">
        <v>653</v>
      </c>
      <c r="F144" s="57"/>
      <c r="H144" s="1" t="s">
        <v>591</v>
      </c>
    </row>
    <row r="145" spans="1:8" x14ac:dyDescent="0.25">
      <c r="A145" s="1">
        <v>144</v>
      </c>
      <c r="B145" s="1" t="s">
        <v>455</v>
      </c>
      <c r="C145" s="1" t="s">
        <v>79</v>
      </c>
      <c r="D145" s="1" t="s">
        <v>654</v>
      </c>
      <c r="E145" s="57" t="s">
        <v>655</v>
      </c>
      <c r="F145" s="57"/>
      <c r="H145" s="1" t="s">
        <v>591</v>
      </c>
    </row>
    <row r="146" spans="1:8" x14ac:dyDescent="0.25">
      <c r="A146" s="1">
        <v>145</v>
      </c>
      <c r="B146" s="1" t="s">
        <v>455</v>
      </c>
      <c r="C146" s="1" t="s">
        <v>79</v>
      </c>
      <c r="D146" s="1" t="s">
        <v>656</v>
      </c>
      <c r="E146" s="57" t="s">
        <v>657</v>
      </c>
      <c r="F146" s="57"/>
      <c r="H146" s="1" t="s">
        <v>591</v>
      </c>
    </row>
    <row r="147" spans="1:8" x14ac:dyDescent="0.25">
      <c r="A147" s="1">
        <v>146</v>
      </c>
      <c r="B147" s="1" t="s">
        <v>455</v>
      </c>
      <c r="C147" s="1" t="s">
        <v>79</v>
      </c>
      <c r="D147" s="1" t="s">
        <v>658</v>
      </c>
      <c r="E147" s="57" t="s">
        <v>659</v>
      </c>
      <c r="F147" s="57"/>
      <c r="H147" s="1" t="s">
        <v>591</v>
      </c>
    </row>
    <row r="148" spans="1:8" x14ac:dyDescent="0.25">
      <c r="A148" s="1">
        <v>147</v>
      </c>
      <c r="B148" s="1" t="s">
        <v>455</v>
      </c>
      <c r="C148" s="1" t="s">
        <v>79</v>
      </c>
      <c r="D148" s="1" t="s">
        <v>660</v>
      </c>
      <c r="E148" s="57" t="s">
        <v>661</v>
      </c>
      <c r="F148" s="57"/>
      <c r="H148" s="1" t="s">
        <v>591</v>
      </c>
    </row>
    <row r="149" spans="1:8" x14ac:dyDescent="0.25">
      <c r="A149" s="1">
        <v>148</v>
      </c>
      <c r="B149" s="1" t="s">
        <v>455</v>
      </c>
      <c r="C149" s="1" t="s">
        <v>79</v>
      </c>
      <c r="D149" s="1" t="s">
        <v>662</v>
      </c>
      <c r="E149" s="57" t="s">
        <v>663</v>
      </c>
      <c r="F149" s="57"/>
      <c r="H149" s="1" t="s">
        <v>591</v>
      </c>
    </row>
    <row r="150" spans="1:8" x14ac:dyDescent="0.25">
      <c r="A150" s="1">
        <v>149</v>
      </c>
      <c r="B150" s="1" t="s">
        <v>455</v>
      </c>
      <c r="C150" s="1" t="s">
        <v>79</v>
      </c>
      <c r="D150" s="1" t="s">
        <v>664</v>
      </c>
      <c r="E150" s="57" t="s">
        <v>665</v>
      </c>
      <c r="F150" s="57"/>
      <c r="H150" s="1" t="s">
        <v>591</v>
      </c>
    </row>
    <row r="151" spans="1:8" x14ac:dyDescent="0.25">
      <c r="A151" s="1">
        <v>150</v>
      </c>
      <c r="B151" s="1" t="s">
        <v>455</v>
      </c>
      <c r="C151" s="1" t="s">
        <v>79</v>
      </c>
      <c r="D151" s="1" t="s">
        <v>666</v>
      </c>
      <c r="E151" s="57" t="s">
        <v>667</v>
      </c>
      <c r="F151" s="57"/>
      <c r="H151" s="1" t="s">
        <v>591</v>
      </c>
    </row>
    <row r="152" spans="1:8" x14ac:dyDescent="0.25">
      <c r="A152" s="1">
        <v>151</v>
      </c>
      <c r="B152" s="1" t="s">
        <v>455</v>
      </c>
      <c r="C152" s="1" t="s">
        <v>79</v>
      </c>
      <c r="D152" s="1" t="s">
        <v>668</v>
      </c>
      <c r="E152" s="57" t="s">
        <v>669</v>
      </c>
      <c r="F152" s="57"/>
      <c r="H152" s="1" t="s">
        <v>591</v>
      </c>
    </row>
    <row r="153" spans="1:8" x14ac:dyDescent="0.25">
      <c r="A153" s="1">
        <v>152</v>
      </c>
      <c r="B153" s="1" t="s">
        <v>455</v>
      </c>
      <c r="C153" s="1" t="s">
        <v>79</v>
      </c>
      <c r="D153" s="1" t="s">
        <v>670</v>
      </c>
      <c r="E153" s="57" t="s">
        <v>671</v>
      </c>
      <c r="F153" s="57"/>
      <c r="H153" s="1" t="s">
        <v>591</v>
      </c>
    </row>
    <row r="154" spans="1:8" x14ac:dyDescent="0.25">
      <c r="A154" s="1">
        <v>153</v>
      </c>
      <c r="B154" s="1" t="s">
        <v>455</v>
      </c>
      <c r="C154" s="1" t="s">
        <v>79</v>
      </c>
      <c r="D154" s="1" t="s">
        <v>672</v>
      </c>
      <c r="E154" s="57" t="s">
        <v>673</v>
      </c>
      <c r="F154" s="57"/>
      <c r="H154" s="1" t="s">
        <v>591</v>
      </c>
    </row>
    <row r="155" spans="1:8" x14ac:dyDescent="0.25">
      <c r="A155" s="1">
        <v>154</v>
      </c>
      <c r="B155" s="1" t="s">
        <v>455</v>
      </c>
      <c r="C155" s="1" t="s">
        <v>79</v>
      </c>
      <c r="D155" s="1" t="s">
        <v>674</v>
      </c>
      <c r="E155" s="57" t="s">
        <v>675</v>
      </c>
      <c r="F155" s="57"/>
      <c r="H155" s="1" t="s">
        <v>591</v>
      </c>
    </row>
    <row r="156" spans="1:8" x14ac:dyDescent="0.25">
      <c r="A156" s="1">
        <v>155</v>
      </c>
      <c r="B156" s="1" t="s">
        <v>455</v>
      </c>
      <c r="C156" s="1" t="s">
        <v>79</v>
      </c>
      <c r="D156" s="1" t="s">
        <v>676</v>
      </c>
      <c r="E156" s="57" t="s">
        <v>677</v>
      </c>
      <c r="F156" s="57"/>
      <c r="H156" s="1" t="s">
        <v>591</v>
      </c>
    </row>
    <row r="157" spans="1:8" x14ac:dyDescent="0.25">
      <c r="A157" s="1">
        <v>156</v>
      </c>
      <c r="B157" s="1" t="s">
        <v>455</v>
      </c>
      <c r="C157" s="1" t="s">
        <v>79</v>
      </c>
      <c r="D157" s="1" t="s">
        <v>678</v>
      </c>
      <c r="E157" s="57" t="s">
        <v>679</v>
      </c>
      <c r="F157" s="57"/>
      <c r="H157" s="1" t="s">
        <v>591</v>
      </c>
    </row>
    <row r="158" spans="1:8" x14ac:dyDescent="0.25">
      <c r="A158" s="1">
        <v>157</v>
      </c>
      <c r="B158" s="1" t="s">
        <v>455</v>
      </c>
      <c r="C158" s="1" t="s">
        <v>79</v>
      </c>
      <c r="D158" s="1" t="s">
        <v>680</v>
      </c>
      <c r="E158" s="57" t="s">
        <v>681</v>
      </c>
      <c r="F158" s="57"/>
      <c r="H158" s="1" t="s">
        <v>591</v>
      </c>
    </row>
    <row r="159" spans="1:8" x14ac:dyDescent="0.25">
      <c r="A159" s="1">
        <v>158</v>
      </c>
      <c r="B159" s="1" t="s">
        <v>455</v>
      </c>
      <c r="C159" s="1" t="s">
        <v>79</v>
      </c>
      <c r="D159" s="1" t="s">
        <v>682</v>
      </c>
      <c r="E159" s="57" t="s">
        <v>683</v>
      </c>
      <c r="F159" s="57"/>
      <c r="H159" s="1" t="s">
        <v>591</v>
      </c>
    </row>
    <row r="160" spans="1:8" x14ac:dyDescent="0.25">
      <c r="A160" s="1">
        <v>159</v>
      </c>
      <c r="B160" s="1" t="s">
        <v>455</v>
      </c>
      <c r="C160" s="1" t="s">
        <v>79</v>
      </c>
      <c r="D160" s="1" t="s">
        <v>684</v>
      </c>
      <c r="E160" s="57" t="s">
        <v>685</v>
      </c>
      <c r="F160" s="57"/>
      <c r="H160" s="1" t="s">
        <v>591</v>
      </c>
    </row>
    <row r="161" spans="1:8" x14ac:dyDescent="0.25">
      <c r="A161" s="1">
        <v>160</v>
      </c>
      <c r="B161" s="1" t="s">
        <v>455</v>
      </c>
      <c r="C161" s="1" t="s">
        <v>79</v>
      </c>
      <c r="D161" s="1" t="s">
        <v>686</v>
      </c>
      <c r="E161" s="57" t="s">
        <v>687</v>
      </c>
      <c r="F161" s="57"/>
      <c r="H161" s="1" t="s">
        <v>591</v>
      </c>
    </row>
    <row r="162" spans="1:8" x14ac:dyDescent="0.25">
      <c r="A162" s="1">
        <v>161</v>
      </c>
      <c r="B162" s="1" t="s">
        <v>455</v>
      </c>
      <c r="C162" s="1" t="s">
        <v>79</v>
      </c>
      <c r="D162" s="1" t="s">
        <v>688</v>
      </c>
      <c r="E162" s="57" t="s">
        <v>689</v>
      </c>
      <c r="F162" s="57"/>
      <c r="H162" s="1" t="s">
        <v>591</v>
      </c>
    </row>
    <row r="163" spans="1:8" x14ac:dyDescent="0.25">
      <c r="A163" s="1">
        <v>162</v>
      </c>
      <c r="B163" s="1" t="s">
        <v>455</v>
      </c>
      <c r="C163" s="1" t="s">
        <v>79</v>
      </c>
      <c r="D163" s="1" t="s">
        <v>690</v>
      </c>
      <c r="E163" s="57" t="s">
        <v>691</v>
      </c>
      <c r="F163" s="57"/>
      <c r="H163" s="1" t="s">
        <v>591</v>
      </c>
    </row>
    <row r="164" spans="1:8" x14ac:dyDescent="0.25">
      <c r="A164" s="1">
        <v>163</v>
      </c>
      <c r="B164" s="1" t="s">
        <v>455</v>
      </c>
      <c r="C164" s="1" t="s">
        <v>79</v>
      </c>
      <c r="D164" s="1" t="s">
        <v>692</v>
      </c>
      <c r="E164" s="57" t="s">
        <v>693</v>
      </c>
      <c r="F164" s="57"/>
      <c r="H164" s="1" t="s">
        <v>591</v>
      </c>
    </row>
    <row r="165" spans="1:8" x14ac:dyDescent="0.25">
      <c r="A165" s="1">
        <v>164</v>
      </c>
      <c r="B165" s="1" t="s">
        <v>455</v>
      </c>
      <c r="C165" s="1" t="s">
        <v>79</v>
      </c>
      <c r="D165" s="1" t="s">
        <v>694</v>
      </c>
      <c r="E165" s="57" t="s">
        <v>695</v>
      </c>
      <c r="F165" s="57"/>
      <c r="H165" s="1" t="s">
        <v>591</v>
      </c>
    </row>
    <row r="166" spans="1:8" x14ac:dyDescent="0.25">
      <c r="A166" s="1">
        <v>165</v>
      </c>
      <c r="B166" s="1" t="s">
        <v>455</v>
      </c>
      <c r="C166" s="1" t="s">
        <v>79</v>
      </c>
      <c r="D166" s="1" t="s">
        <v>696</v>
      </c>
      <c r="E166" s="57" t="s">
        <v>697</v>
      </c>
      <c r="F166" s="57"/>
      <c r="H166" s="1" t="s">
        <v>591</v>
      </c>
    </row>
    <row r="167" spans="1:8" x14ac:dyDescent="0.25">
      <c r="A167" s="1">
        <v>166</v>
      </c>
      <c r="B167" s="1" t="s">
        <v>455</v>
      </c>
      <c r="C167" s="1" t="s">
        <v>79</v>
      </c>
      <c r="D167" s="1" t="s">
        <v>698</v>
      </c>
      <c r="E167" s="57" t="s">
        <v>699</v>
      </c>
      <c r="F167" s="57"/>
      <c r="H167" s="1" t="s">
        <v>591</v>
      </c>
    </row>
    <row r="168" spans="1:8" x14ac:dyDescent="0.25">
      <c r="A168" s="1">
        <v>167</v>
      </c>
      <c r="B168" s="1" t="s">
        <v>455</v>
      </c>
      <c r="C168" s="1" t="s">
        <v>79</v>
      </c>
      <c r="D168" s="1" t="s">
        <v>700</v>
      </c>
      <c r="E168" s="57" t="s">
        <v>701</v>
      </c>
      <c r="F168" s="57"/>
      <c r="H168" s="1" t="s">
        <v>591</v>
      </c>
    </row>
    <row r="169" spans="1:8" x14ac:dyDescent="0.25">
      <c r="A169" s="1">
        <v>168</v>
      </c>
      <c r="B169" s="1" t="s">
        <v>455</v>
      </c>
      <c r="C169" s="1" t="s">
        <v>79</v>
      </c>
      <c r="D169" s="1" t="s">
        <v>702</v>
      </c>
      <c r="E169" s="57" t="s">
        <v>703</v>
      </c>
      <c r="F169" s="57"/>
      <c r="H169" s="1" t="s">
        <v>591</v>
      </c>
    </row>
    <row r="170" spans="1:8" x14ac:dyDescent="0.25">
      <c r="A170" s="1">
        <v>169</v>
      </c>
      <c r="B170" s="1" t="s">
        <v>455</v>
      </c>
      <c r="C170" s="1" t="s">
        <v>79</v>
      </c>
      <c r="D170" s="1" t="s">
        <v>704</v>
      </c>
      <c r="E170" s="57" t="s">
        <v>705</v>
      </c>
      <c r="F170" s="57"/>
      <c r="H170" s="1" t="s">
        <v>591</v>
      </c>
    </row>
    <row r="171" spans="1:8" x14ac:dyDescent="0.25">
      <c r="A171" s="1">
        <v>170</v>
      </c>
      <c r="B171" s="1" t="s">
        <v>455</v>
      </c>
      <c r="C171" s="1" t="s">
        <v>79</v>
      </c>
      <c r="D171" s="1" t="s">
        <v>706</v>
      </c>
      <c r="E171" s="57" t="s">
        <v>707</v>
      </c>
      <c r="F171" s="57"/>
      <c r="H171" s="1" t="s">
        <v>591</v>
      </c>
    </row>
    <row r="172" spans="1:8" x14ac:dyDescent="0.25">
      <c r="A172" s="1">
        <v>171</v>
      </c>
      <c r="B172" s="1" t="s">
        <v>455</v>
      </c>
      <c r="C172" s="1" t="s">
        <v>79</v>
      </c>
      <c r="D172" s="1" t="s">
        <v>708</v>
      </c>
      <c r="E172" s="57" t="s">
        <v>621</v>
      </c>
      <c r="F172" s="57"/>
      <c r="H172" s="1" t="s">
        <v>591</v>
      </c>
    </row>
    <row r="173" spans="1:8" x14ac:dyDescent="0.25">
      <c r="A173" s="1">
        <v>172</v>
      </c>
      <c r="B173" s="1" t="s">
        <v>455</v>
      </c>
      <c r="C173" s="1" t="s">
        <v>79</v>
      </c>
      <c r="D173" s="1" t="s">
        <v>709</v>
      </c>
      <c r="E173" s="57" t="s">
        <v>623</v>
      </c>
      <c r="F173" s="57"/>
      <c r="H173" s="1" t="s">
        <v>591</v>
      </c>
    </row>
    <row r="174" spans="1:8" x14ac:dyDescent="0.25">
      <c r="A174" s="1">
        <v>173</v>
      </c>
      <c r="B174" s="1" t="s">
        <v>455</v>
      </c>
      <c r="C174" s="1" t="s">
        <v>79</v>
      </c>
      <c r="D174" s="1" t="s">
        <v>710</v>
      </c>
      <c r="E174" s="57" t="s">
        <v>669</v>
      </c>
      <c r="F174" s="57"/>
      <c r="H174" s="1" t="s">
        <v>591</v>
      </c>
    </row>
    <row r="175" spans="1:8" x14ac:dyDescent="0.25">
      <c r="A175" s="1">
        <v>174</v>
      </c>
      <c r="B175" s="1" t="s">
        <v>455</v>
      </c>
      <c r="C175" s="1" t="s">
        <v>79</v>
      </c>
      <c r="D175" s="1" t="s">
        <v>711</v>
      </c>
      <c r="E175" s="57" t="s">
        <v>671</v>
      </c>
      <c r="F175" s="57"/>
      <c r="H175" s="1" t="s">
        <v>591</v>
      </c>
    </row>
    <row r="176" spans="1:8" x14ac:dyDescent="0.25">
      <c r="A176" s="1">
        <v>175</v>
      </c>
      <c r="B176" s="1" t="s">
        <v>455</v>
      </c>
      <c r="C176" s="1" t="s">
        <v>79</v>
      </c>
      <c r="D176" s="1" t="s">
        <v>712</v>
      </c>
      <c r="E176" s="57" t="s">
        <v>713</v>
      </c>
      <c r="F176" s="57"/>
      <c r="H176" s="1" t="s">
        <v>591</v>
      </c>
    </row>
    <row r="177" spans="1:8" x14ac:dyDescent="0.25">
      <c r="A177" s="1">
        <v>176</v>
      </c>
      <c r="B177" s="1" t="s">
        <v>455</v>
      </c>
      <c r="C177" s="1" t="s">
        <v>79</v>
      </c>
      <c r="D177" s="1" t="s">
        <v>714</v>
      </c>
      <c r="E177" s="57" t="s">
        <v>715</v>
      </c>
      <c r="F177" s="57"/>
      <c r="H177" s="1" t="s">
        <v>591</v>
      </c>
    </row>
    <row r="178" spans="1:8" x14ac:dyDescent="0.25">
      <c r="A178" s="1">
        <v>177</v>
      </c>
      <c r="B178" s="1" t="s">
        <v>455</v>
      </c>
      <c r="C178" s="1" t="s">
        <v>79</v>
      </c>
      <c r="D178" s="1" t="s">
        <v>716</v>
      </c>
      <c r="E178" s="57" t="s">
        <v>717</v>
      </c>
      <c r="F178" s="57"/>
      <c r="H178" s="1" t="s">
        <v>591</v>
      </c>
    </row>
    <row r="215" spans="7:8" x14ac:dyDescent="0.25">
      <c r="G215" s="57"/>
      <c r="H215" s="57"/>
    </row>
    <row r="229" spans="3:6" x14ac:dyDescent="0.25">
      <c r="C229" s="9"/>
      <c r="D229" s="9"/>
      <c r="E229" s="10"/>
      <c r="F229" s="10"/>
    </row>
    <row r="392" spans="6:6" x14ac:dyDescent="0.25">
      <c r="F392" s="30"/>
    </row>
    <row r="481" spans="6:6" x14ac:dyDescent="0.25">
      <c r="F481" s="3"/>
    </row>
  </sheetData>
  <autoFilter ref="A1:H178" xr:uid="{00000000-0009-0000-0000-000007000000}"/>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46"/>
  <dimension ref="A1:J53"/>
  <sheetViews>
    <sheetView rightToLeft="1" workbookViewId="0">
      <selection activeCell="F6" sqref="F6:J10"/>
    </sheetView>
  </sheetViews>
  <sheetFormatPr defaultRowHeight="15" x14ac:dyDescent="0.25"/>
  <cols>
    <col min="1" max="1" width="39.5703125" bestFit="1" customWidth="1"/>
  </cols>
  <sheetData>
    <row r="1" spans="1:10" x14ac:dyDescent="0.25">
      <c r="A1" s="68" t="s">
        <v>718</v>
      </c>
      <c r="B1" s="68"/>
      <c r="C1" s="68"/>
      <c r="D1" s="68"/>
      <c r="E1" s="68"/>
      <c r="F1" s="127" t="s">
        <v>719</v>
      </c>
      <c r="G1" s="128"/>
      <c r="H1" s="128"/>
      <c r="I1" s="128"/>
      <c r="J1" s="128"/>
    </row>
    <row r="2" spans="1:10" x14ac:dyDescent="0.25">
      <c r="A2" s="68" t="s">
        <v>10</v>
      </c>
      <c r="B2" s="68"/>
      <c r="C2" s="68"/>
      <c r="D2" s="68"/>
      <c r="E2" s="68"/>
      <c r="F2" s="128"/>
      <c r="G2" s="128"/>
      <c r="H2" s="128"/>
      <c r="I2" s="128"/>
      <c r="J2" s="128"/>
    </row>
    <row r="3" spans="1:10" x14ac:dyDescent="0.25">
      <c r="A3" s="68" t="s">
        <v>90</v>
      </c>
      <c r="B3" s="68"/>
      <c r="C3" s="68"/>
      <c r="D3" s="68"/>
      <c r="E3" s="68"/>
      <c r="F3" s="128"/>
      <c r="G3" s="128"/>
      <c r="H3" s="128"/>
      <c r="I3" s="128"/>
      <c r="J3" s="128"/>
    </row>
    <row r="4" spans="1:10" x14ac:dyDescent="0.25">
      <c r="A4" s="68" t="s">
        <v>153</v>
      </c>
      <c r="B4" s="68"/>
      <c r="C4" s="68"/>
      <c r="D4" s="68"/>
      <c r="E4" s="68"/>
      <c r="F4" s="128"/>
      <c r="G4" s="128"/>
      <c r="H4" s="128"/>
      <c r="I4" s="128"/>
      <c r="J4" s="128"/>
    </row>
    <row r="5" spans="1:10" x14ac:dyDescent="0.25">
      <c r="A5" s="68" t="s">
        <v>720</v>
      </c>
      <c r="B5" s="68"/>
      <c r="C5" s="68"/>
      <c r="D5" s="68"/>
      <c r="E5" s="68"/>
      <c r="F5" s="128"/>
      <c r="G5" s="128"/>
      <c r="H5" s="128"/>
      <c r="I5" s="128"/>
      <c r="J5" s="128"/>
    </row>
    <row r="6" spans="1:10" x14ac:dyDescent="0.25">
      <c r="A6" s="68" t="s">
        <v>721</v>
      </c>
      <c r="B6" s="68"/>
      <c r="C6" s="68"/>
      <c r="D6" s="68"/>
      <c r="E6" s="68"/>
      <c r="F6" s="127" t="s">
        <v>722</v>
      </c>
      <c r="G6" s="127"/>
      <c r="H6" s="127"/>
      <c r="I6" s="127"/>
      <c r="J6" s="127"/>
    </row>
    <row r="7" spans="1:10" x14ac:dyDescent="0.25">
      <c r="A7" s="68" t="s">
        <v>723</v>
      </c>
      <c r="B7" s="68"/>
      <c r="C7" s="68"/>
      <c r="D7" s="68"/>
      <c r="E7" s="68"/>
      <c r="F7" s="127"/>
      <c r="G7" s="127"/>
      <c r="H7" s="127"/>
      <c r="I7" s="127"/>
      <c r="J7" s="127"/>
    </row>
    <row r="8" spans="1:10" x14ac:dyDescent="0.25">
      <c r="A8" s="68" t="s">
        <v>724</v>
      </c>
      <c r="B8" s="68"/>
      <c r="C8" s="68"/>
      <c r="D8" s="68"/>
      <c r="E8" s="68"/>
      <c r="F8" s="127"/>
      <c r="G8" s="127"/>
      <c r="H8" s="127"/>
      <c r="I8" s="127"/>
      <c r="J8" s="127"/>
    </row>
    <row r="9" spans="1:10" x14ac:dyDescent="0.25">
      <c r="A9" s="68" t="s">
        <v>65</v>
      </c>
      <c r="B9" s="68"/>
      <c r="C9" s="68"/>
      <c r="D9" s="68"/>
      <c r="E9" s="68"/>
      <c r="F9" s="127"/>
      <c r="G9" s="127"/>
      <c r="H9" s="127"/>
      <c r="I9" s="127"/>
      <c r="J9" s="127"/>
    </row>
    <row r="10" spans="1:10" x14ac:dyDescent="0.25">
      <c r="A10" s="68" t="s">
        <v>725</v>
      </c>
      <c r="B10" s="68"/>
      <c r="C10" s="68"/>
      <c r="D10" s="68"/>
      <c r="E10" s="68"/>
      <c r="F10" s="127"/>
      <c r="G10" s="127"/>
      <c r="H10" s="127"/>
      <c r="I10" s="127"/>
      <c r="J10" s="127"/>
    </row>
    <row r="11" spans="1:10" x14ac:dyDescent="0.25">
      <c r="A11" s="68" t="s">
        <v>726</v>
      </c>
      <c r="B11" s="68"/>
      <c r="C11" s="68"/>
      <c r="D11" s="68"/>
      <c r="E11" s="68"/>
      <c r="F11" s="68"/>
      <c r="G11" s="68"/>
      <c r="H11" s="68"/>
      <c r="I11" s="68"/>
      <c r="J11" s="68"/>
    </row>
    <row r="12" spans="1:10" x14ac:dyDescent="0.25">
      <c r="A12" s="68" t="s">
        <v>727</v>
      </c>
      <c r="B12" s="68"/>
      <c r="C12" s="68"/>
      <c r="D12" s="68"/>
      <c r="E12" s="68"/>
      <c r="F12" s="68"/>
      <c r="G12" s="68"/>
      <c r="H12" s="68"/>
      <c r="I12" s="68"/>
      <c r="J12" s="68"/>
    </row>
    <row r="13" spans="1:10" x14ac:dyDescent="0.25">
      <c r="A13" s="68" t="s">
        <v>728</v>
      </c>
      <c r="B13" s="68"/>
      <c r="C13" s="68"/>
      <c r="D13" s="68"/>
      <c r="E13" s="68"/>
      <c r="F13" s="68"/>
      <c r="G13" s="68"/>
      <c r="H13" s="68"/>
      <c r="I13" s="68"/>
      <c r="J13" s="68"/>
    </row>
    <row r="14" spans="1:10" x14ac:dyDescent="0.25">
      <c r="A14" s="68" t="s">
        <v>729</v>
      </c>
      <c r="B14" s="68"/>
      <c r="C14" s="68"/>
      <c r="D14" s="68"/>
      <c r="E14" s="68"/>
      <c r="F14" s="68"/>
      <c r="G14" s="68"/>
      <c r="H14" s="68"/>
      <c r="I14" s="68"/>
      <c r="J14" s="68"/>
    </row>
    <row r="15" spans="1:10" x14ac:dyDescent="0.25">
      <c r="A15" s="68" t="s">
        <v>730</v>
      </c>
      <c r="B15" s="68"/>
      <c r="C15" s="68"/>
      <c r="D15" s="68"/>
      <c r="E15" s="68"/>
      <c r="F15" s="68"/>
      <c r="G15" s="68"/>
      <c r="H15" s="68"/>
      <c r="I15" s="68"/>
      <c r="J15" s="68"/>
    </row>
    <row r="16" spans="1:10" x14ac:dyDescent="0.25">
      <c r="A16" s="68" t="s">
        <v>731</v>
      </c>
      <c r="B16" s="68"/>
      <c r="C16" s="68"/>
      <c r="D16" s="68"/>
      <c r="E16" s="68"/>
      <c r="F16" s="68"/>
      <c r="G16" s="68"/>
      <c r="H16" s="68"/>
      <c r="I16" s="68"/>
      <c r="J16" s="68"/>
    </row>
    <row r="17" spans="1:1" x14ac:dyDescent="0.25">
      <c r="A17" s="68" t="s">
        <v>732</v>
      </c>
    </row>
    <row r="18" spans="1:1" x14ac:dyDescent="0.25">
      <c r="A18" s="68" t="s">
        <v>73</v>
      </c>
    </row>
    <row r="19" spans="1:1" x14ac:dyDescent="0.25">
      <c r="A19" s="68" t="s">
        <v>391</v>
      </c>
    </row>
    <row r="20" spans="1:1" x14ac:dyDescent="0.25">
      <c r="A20" s="68" t="s">
        <v>733</v>
      </c>
    </row>
    <row r="21" spans="1:1" x14ac:dyDescent="0.25">
      <c r="A21" s="68" t="s">
        <v>734</v>
      </c>
    </row>
    <row r="22" spans="1:1" x14ac:dyDescent="0.25">
      <c r="A22" s="68" t="s">
        <v>735</v>
      </c>
    </row>
    <row r="23" spans="1:1" x14ac:dyDescent="0.25">
      <c r="A23" s="68" t="s">
        <v>736</v>
      </c>
    </row>
    <row r="24" spans="1:1" x14ac:dyDescent="0.25">
      <c r="A24" s="68" t="s">
        <v>416</v>
      </c>
    </row>
    <row r="25" spans="1:1" x14ac:dyDescent="0.25">
      <c r="A25" s="68" t="s">
        <v>737</v>
      </c>
    </row>
    <row r="26" spans="1:1" x14ac:dyDescent="0.25">
      <c r="A26" s="68" t="s">
        <v>738</v>
      </c>
    </row>
    <row r="27" spans="1:1" x14ac:dyDescent="0.25">
      <c r="A27" s="68" t="s">
        <v>739</v>
      </c>
    </row>
    <row r="28" spans="1:1" x14ac:dyDescent="0.25">
      <c r="A28" s="68" t="s">
        <v>740</v>
      </c>
    </row>
    <row r="29" spans="1:1" x14ac:dyDescent="0.25">
      <c r="A29" s="68" t="s">
        <v>741</v>
      </c>
    </row>
    <row r="30" spans="1:1" x14ac:dyDescent="0.25">
      <c r="A30" s="68" t="s">
        <v>742</v>
      </c>
    </row>
    <row r="31" spans="1:1" x14ac:dyDescent="0.25">
      <c r="A31" s="68" t="s">
        <v>743</v>
      </c>
    </row>
    <row r="32" spans="1:1" x14ac:dyDescent="0.25">
      <c r="A32" s="68" t="s">
        <v>744</v>
      </c>
    </row>
    <row r="33" spans="1:1" x14ac:dyDescent="0.25">
      <c r="A33" s="68" t="s">
        <v>745</v>
      </c>
    </row>
    <row r="34" spans="1:1" x14ac:dyDescent="0.25">
      <c r="A34" s="68" t="s">
        <v>746</v>
      </c>
    </row>
    <row r="35" spans="1:1" x14ac:dyDescent="0.25">
      <c r="A35" s="68" t="s">
        <v>747</v>
      </c>
    </row>
    <row r="36" spans="1:1" x14ac:dyDescent="0.25">
      <c r="A36" s="68" t="s">
        <v>748</v>
      </c>
    </row>
    <row r="37" spans="1:1" x14ac:dyDescent="0.25">
      <c r="A37" s="68" t="s">
        <v>749</v>
      </c>
    </row>
    <row r="38" spans="1:1" x14ac:dyDescent="0.25">
      <c r="A38" s="68" t="s">
        <v>750</v>
      </c>
    </row>
    <row r="39" spans="1:1" x14ac:dyDescent="0.25">
      <c r="A39" s="68" t="s">
        <v>751</v>
      </c>
    </row>
    <row r="40" spans="1:1" x14ac:dyDescent="0.25">
      <c r="A40" s="68" t="s">
        <v>752</v>
      </c>
    </row>
    <row r="41" spans="1:1" x14ac:dyDescent="0.25">
      <c r="A41" s="68" t="s">
        <v>753</v>
      </c>
    </row>
    <row r="42" spans="1:1" x14ac:dyDescent="0.25">
      <c r="A42" s="68"/>
    </row>
    <row r="43" spans="1:1" x14ac:dyDescent="0.25">
      <c r="A43" s="68"/>
    </row>
    <row r="44" spans="1:1" x14ac:dyDescent="0.25">
      <c r="A44" s="68"/>
    </row>
    <row r="45" spans="1:1" x14ac:dyDescent="0.25">
      <c r="A45" s="68"/>
    </row>
    <row r="46" spans="1:1" x14ac:dyDescent="0.25">
      <c r="A46" s="68" t="str">
        <f>IFERROR(INDEX(MID(Sheets,FIND("]",Sheets)+1,255),ROW(A46),1),"")</f>
        <v/>
      </c>
    </row>
    <row r="47" spans="1:1" x14ac:dyDescent="0.25">
      <c r="A47" s="68" t="str">
        <f>IFERROR(INDEX(MID(Sheets,FIND("]",Sheets)+1,255),ROW(A47),1),"")</f>
        <v/>
      </c>
    </row>
    <row r="48" spans="1:1" x14ac:dyDescent="0.25">
      <c r="A48" s="68" t="str">
        <f>IFERROR(INDEX(MID(Sheets,FIND("]",Sheets)+1,255),ROW(A48),1),"")</f>
        <v/>
      </c>
    </row>
    <row r="49" spans="1:1" x14ac:dyDescent="0.25">
      <c r="A49" s="68" t="str">
        <f>IFERROR(INDEX(MID(Sheets,FIND("]",Sheets)+1,255),ROW(A49),1),"")</f>
        <v/>
      </c>
    </row>
    <row r="50" spans="1:1" x14ac:dyDescent="0.25">
      <c r="A50" s="68" t="str">
        <f>IFERROR(INDEX(MID(Sheets,FIND("]",Sheets)+1,255),ROW(A50),1),"")</f>
        <v/>
      </c>
    </row>
    <row r="51" spans="1:1" x14ac:dyDescent="0.25">
      <c r="A51" s="68" t="str">
        <f>IFERROR(INDEX(MID(Sheets,FIND("]",Sheets)+1,255),ROW(A51),1),"")</f>
        <v/>
      </c>
    </row>
    <row r="52" spans="1:1" x14ac:dyDescent="0.25">
      <c r="A52" s="68" t="str">
        <f>IFERROR(INDEX(MID(Sheets,FIND("]",Sheets)+1,255),ROW(A52),1),"")</f>
        <v/>
      </c>
    </row>
    <row r="53" spans="1:1" x14ac:dyDescent="0.25">
      <c r="A53" s="68" t="str">
        <f>IFERROR(INDEX(MID(Sheets,FIND("]",Sheets)+1,255),ROW(A53),1),"")</f>
        <v/>
      </c>
    </row>
  </sheetData>
  <mergeCells count="2">
    <mergeCell ref="F6:J10"/>
    <mergeCell ref="F1:J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רשימת מקורות</vt:lpstr>
      <vt:lpstr>DW_DIM_RELATION_TO_CUSTOMER</vt:lpstr>
      <vt:lpstr>DW_DIM_RELATION_TO_CUST</vt:lpstr>
      <vt:lpstr>DW_FULL_INTAKE</vt:lpstr>
      <vt:lpstr>DW_FACT_INTAKE</vt:lpstr>
      <vt:lpstr>DW_FULL_INTAKE_CUST_RESIDENCE</vt:lpstr>
      <vt:lpstr>DW_FACT_INTAKE_CUST_RESIDEN</vt:lpstr>
      <vt:lpstr>מיפוי מקורות MRDB</vt:lpstr>
      <vt:lpstr>Create Sheets List</vt:lpstr>
      <vt:lpstr>Create Tables</vt:lpstr>
      <vt:lpstr>Sheet10</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ohana_l</dc:creator>
  <cp:keywords/>
  <dc:description/>
  <cp:lastModifiedBy>Ori Tam</cp:lastModifiedBy>
  <cp:revision/>
  <dcterms:created xsi:type="dcterms:W3CDTF">2015-06-02T05:08:02Z</dcterms:created>
  <dcterms:modified xsi:type="dcterms:W3CDTF">2022-06-02T08:49:01Z</dcterms:modified>
  <cp:category/>
  <cp:contentStatus/>
</cp:coreProperties>
</file>