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Desktop\quizz\"/>
    </mc:Choice>
  </mc:AlternateContent>
  <xr:revisionPtr revIDLastSave="0" documentId="13_ncr:1_{4213E6F6-7B0F-4B8D-96B9-DD2F235A7E86}" xr6:coauthVersionLast="47" xr6:coauthVersionMax="47" xr10:uidLastSave="{00000000-0000-0000-0000-000000000000}"/>
  <bookViews>
    <workbookView xWindow="-120" yWindow="-120" windowWidth="29040" windowHeight="15840" activeTab="1" xr2:uid="{7129196E-3C29-42F6-8149-3968117AC519}"/>
  </bookViews>
  <sheets>
    <sheet name="5ième Elément" sheetId="1" r:id="rId1"/>
    <sheet name="Astéri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2" l="1"/>
  <c r="N58" i="2"/>
  <c r="N59" i="2"/>
  <c r="N60" i="2"/>
  <c r="N61" i="2"/>
  <c r="N62" i="2"/>
  <c r="N63" i="2"/>
  <c r="N64" i="2"/>
  <c r="N56" i="2"/>
  <c r="N50" i="2"/>
  <c r="N51" i="2"/>
  <c r="N52" i="2"/>
  <c r="N53" i="2"/>
  <c r="N54" i="2"/>
  <c r="N49" i="2"/>
  <c r="N42" i="2"/>
  <c r="N43" i="2"/>
  <c r="N44" i="2"/>
  <c r="N45" i="2"/>
  <c r="N46" i="2"/>
  <c r="N47" i="2"/>
  <c r="N41" i="2"/>
  <c r="N36" i="2"/>
  <c r="N37" i="2"/>
  <c r="N38" i="2"/>
  <c r="N39" i="2"/>
  <c r="N35" i="2"/>
  <c r="N29" i="2"/>
  <c r="N30" i="2"/>
  <c r="N31" i="2"/>
  <c r="N32" i="2"/>
  <c r="N33" i="2"/>
  <c r="N28" i="2"/>
  <c r="N22" i="2"/>
  <c r="N23" i="2"/>
  <c r="N24" i="2"/>
  <c r="N25" i="2"/>
  <c r="N26" i="2"/>
  <c r="N21" i="2"/>
  <c r="N15" i="2"/>
  <c r="N16" i="2"/>
  <c r="N17" i="2"/>
  <c r="N18" i="2"/>
  <c r="N19" i="2"/>
  <c r="N14" i="2"/>
  <c r="N8" i="2"/>
  <c r="N9" i="2"/>
  <c r="N10" i="2"/>
  <c r="N11" i="2"/>
  <c r="N12" i="2"/>
  <c r="N7" i="2"/>
  <c r="N4" i="2"/>
  <c r="N5" i="2"/>
  <c r="N3" i="2"/>
  <c r="N55" i="2"/>
  <c r="N48" i="2"/>
  <c r="N40" i="2"/>
  <c r="N34" i="2"/>
  <c r="N27" i="2"/>
  <c r="N20" i="2"/>
  <c r="N13" i="2"/>
  <c r="N6" i="2"/>
  <c r="N2" i="2"/>
  <c r="F66" i="2"/>
  <c r="G66" i="2"/>
  <c r="H66" i="2"/>
  <c r="I66" i="2"/>
  <c r="J66" i="2"/>
  <c r="K66" i="2"/>
  <c r="E66" i="2"/>
  <c r="F67" i="2"/>
  <c r="G67" i="2"/>
  <c r="H67" i="2"/>
  <c r="I67" i="2"/>
  <c r="J67" i="2"/>
  <c r="K67" i="2"/>
  <c r="E67" i="2"/>
  <c r="R90" i="1"/>
  <c r="R89" i="1"/>
  <c r="R88" i="1"/>
  <c r="R87" i="1"/>
  <c r="R86" i="1"/>
  <c r="R85" i="1"/>
  <c r="R84" i="1"/>
  <c r="R82" i="1"/>
  <c r="R81" i="1"/>
  <c r="R80" i="1"/>
  <c r="R79" i="1"/>
  <c r="R78" i="1"/>
  <c r="R77" i="1"/>
  <c r="R76" i="1"/>
  <c r="R74" i="1"/>
  <c r="R73" i="1"/>
  <c r="R72" i="1"/>
  <c r="R71" i="1"/>
  <c r="R70" i="1"/>
  <c r="R69" i="1"/>
  <c r="R68" i="1"/>
  <c r="R66" i="1"/>
  <c r="R65" i="1"/>
  <c r="R64" i="1"/>
  <c r="R63" i="1"/>
  <c r="R62" i="1"/>
  <c r="R60" i="1"/>
  <c r="R59" i="1"/>
  <c r="R58" i="1"/>
  <c r="R57" i="1"/>
  <c r="R56" i="1"/>
  <c r="R55" i="1"/>
  <c r="R54" i="1"/>
  <c r="R52" i="1"/>
  <c r="R51" i="1"/>
  <c r="R50" i="1"/>
  <c r="R49" i="1"/>
  <c r="R48" i="1"/>
  <c r="R47" i="1"/>
  <c r="R46" i="1"/>
  <c r="R44" i="1"/>
  <c r="R43" i="1"/>
  <c r="R42" i="1"/>
  <c r="R41" i="1"/>
  <c r="R40" i="1"/>
  <c r="R38" i="1"/>
  <c r="R37" i="1"/>
  <c r="R36" i="1"/>
  <c r="R35" i="1"/>
  <c r="R34" i="1"/>
  <c r="R33" i="1"/>
  <c r="R32" i="1"/>
  <c r="R31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2" i="1"/>
  <c r="R11" i="1"/>
  <c r="R10" i="1"/>
  <c r="R9" i="1"/>
  <c r="R8" i="1"/>
  <c r="R7" i="1"/>
  <c r="R6" i="1"/>
  <c r="R5" i="1"/>
  <c r="R4" i="1"/>
  <c r="R3" i="1"/>
  <c r="F93" i="1"/>
  <c r="G93" i="1"/>
  <c r="H93" i="1"/>
  <c r="I93" i="1"/>
  <c r="J93" i="1"/>
  <c r="K93" i="1"/>
  <c r="L93" i="1"/>
  <c r="M93" i="1"/>
  <c r="N93" i="1"/>
  <c r="O93" i="1"/>
  <c r="E93" i="1"/>
  <c r="F92" i="1"/>
  <c r="G92" i="1"/>
  <c r="H92" i="1"/>
  <c r="I92" i="1"/>
  <c r="J92" i="1"/>
  <c r="K92" i="1"/>
  <c r="L92" i="1"/>
  <c r="M92" i="1"/>
  <c r="N92" i="1"/>
  <c r="O92" i="1"/>
  <c r="E92" i="1"/>
  <c r="R83" i="1"/>
  <c r="R75" i="1"/>
  <c r="R67" i="1"/>
  <c r="R61" i="1"/>
  <c r="R53" i="1"/>
  <c r="R45" i="1"/>
  <c r="R39" i="1"/>
  <c r="R30" i="1"/>
  <c r="R22" i="1"/>
  <c r="R13" i="1"/>
  <c r="R2" i="1"/>
</calcChain>
</file>

<file path=xl/sharedStrings.xml><?xml version="1.0" encoding="utf-8"?>
<sst xmlns="http://schemas.openxmlformats.org/spreadsheetml/2006/main" count="176" uniqueCount="171">
  <si>
    <t>Train électrique</t>
  </si>
  <si>
    <t>Quel est ton film préféré ?</t>
  </si>
  <si>
    <t>Dr. Folamour</t>
  </si>
  <si>
    <t>Une journée en enfer</t>
  </si>
  <si>
    <t>Quel est ton animal préféré ?</t>
  </si>
  <si>
    <t>Eléphant</t>
  </si>
  <si>
    <t>Panda</t>
  </si>
  <si>
    <t>Zorg</t>
  </si>
  <si>
    <t>Plavalaguna</t>
  </si>
  <si>
    <t>Prêtre Cornelius</t>
  </si>
  <si>
    <t>Prêtre David</t>
  </si>
  <si>
    <t>Président</t>
  </si>
  <si>
    <t>Mondoshawan</t>
  </si>
  <si>
    <t>Mangalore</t>
  </si>
  <si>
    <t>Quelle ton activité préférée ?</t>
  </si>
  <si>
    <t>Dauphin</t>
  </si>
  <si>
    <t>Quel ton style de musique préféré ?</t>
  </si>
  <si>
    <t>Rap</t>
  </si>
  <si>
    <t>TrashMetal</t>
  </si>
  <si>
    <t>Pop</t>
  </si>
  <si>
    <t>Opéra</t>
  </si>
  <si>
    <t>Musique classique</t>
  </si>
  <si>
    <t>Quelle est ta Merveille du monde préférée ?</t>
  </si>
  <si>
    <t>Pyramides</t>
  </si>
  <si>
    <t>Le colosse de Rhodes</t>
  </si>
  <si>
    <t>Les Jardins suspendus de Babylone</t>
  </si>
  <si>
    <t>Quelle est ta couleur préférée ?</t>
  </si>
  <si>
    <t>Orange</t>
  </si>
  <si>
    <t>Bleu</t>
  </si>
  <si>
    <t>Blanc</t>
  </si>
  <si>
    <t>Toutes !</t>
  </si>
  <si>
    <t>Quelle est ta meilleure qualité ?</t>
  </si>
  <si>
    <t>Intelligent</t>
  </si>
  <si>
    <t>Combatif</t>
  </si>
  <si>
    <t>Entrepreneur</t>
  </si>
  <si>
    <t>Patient</t>
  </si>
  <si>
    <t>Karaté</t>
  </si>
  <si>
    <t>Chant</t>
  </si>
  <si>
    <t>Théâtre</t>
  </si>
  <si>
    <t>Paintball</t>
  </si>
  <si>
    <t>Petites voitures</t>
  </si>
  <si>
    <t>Pistolet à eau</t>
  </si>
  <si>
    <t>La bonne paye</t>
  </si>
  <si>
    <t>Rush Hour</t>
  </si>
  <si>
    <t>Le mal absolu</t>
  </si>
  <si>
    <t>Noir</t>
  </si>
  <si>
    <t>Marie Curie</t>
  </si>
  <si>
    <t>Mozart</t>
  </si>
  <si>
    <t>Donald Trump</t>
  </si>
  <si>
    <t>Quel est ton jouet préféré ?</t>
  </si>
  <si>
    <t>Poupée (vaudoo bien sûr)</t>
  </si>
  <si>
    <t>J'aime pas les jouets</t>
  </si>
  <si>
    <t>Figurines</t>
  </si>
  <si>
    <t>Boîte à musique</t>
  </si>
  <si>
    <t>Peluche</t>
  </si>
  <si>
    <t>Déguisements</t>
  </si>
  <si>
    <t>Le nom de la rose</t>
  </si>
  <si>
    <t>Les parapluies de Cherbourg</t>
  </si>
  <si>
    <t>Star Wars épisode II</t>
  </si>
  <si>
    <t>Star Wars épisode III</t>
  </si>
  <si>
    <t>J'aime pas les films</t>
  </si>
  <si>
    <t>Kangourou</t>
  </si>
  <si>
    <t>Chat</t>
  </si>
  <si>
    <t>Tortue</t>
  </si>
  <si>
    <t>J'aime pas les animaux (ou alors cuits au lance-flamme)</t>
  </si>
  <si>
    <t>Ultimate fight</t>
  </si>
  <si>
    <t>Catéchisme</t>
  </si>
  <si>
    <t>La sieste</t>
  </si>
  <si>
    <t>Statue de Zeus</t>
  </si>
  <si>
    <t>Le temple d'Artémis</t>
  </si>
  <si>
    <t>Le phare d'Alexandrie</t>
  </si>
  <si>
    <t>Une bonne Merveille est une Merveille détruite</t>
  </si>
  <si>
    <t>Bronze</t>
  </si>
  <si>
    <t>Or</t>
  </si>
  <si>
    <t>Créatif</t>
  </si>
  <si>
    <t>Couture</t>
  </si>
  <si>
    <t>Quel est ton pire défaut ?</t>
  </si>
  <si>
    <t>Psychopathe</t>
  </si>
  <si>
    <t>Emotif</t>
  </si>
  <si>
    <t>Peureux</t>
  </si>
  <si>
    <t>Lent</t>
  </si>
  <si>
    <t>Impulsif</t>
  </si>
  <si>
    <t>Ambitieux</t>
  </si>
  <si>
    <t>Influençable</t>
  </si>
  <si>
    <t>Quel est ton type de pain préféré ?</t>
  </si>
  <si>
    <t>Prince</t>
  </si>
  <si>
    <t>Jean-Paul II</t>
  </si>
  <si>
    <t>Quel est ton personnage célèbre préféré ?</t>
  </si>
  <si>
    <t>Bruce Willis</t>
  </si>
  <si>
    <t>Napoléon</t>
  </si>
  <si>
    <t>Boule de campagne</t>
  </si>
  <si>
    <t>Baguette</t>
  </si>
  <si>
    <t>Pain de mie</t>
  </si>
  <si>
    <t>Pain au Coca-Cola</t>
  </si>
  <si>
    <t>Pain bleu</t>
  </si>
  <si>
    <t>Pain de seigle</t>
  </si>
  <si>
    <t>J'aime pas le pain</t>
  </si>
  <si>
    <t>&lt;/div&gt;</t>
  </si>
  <si>
    <t>TOTAL :</t>
  </si>
  <si>
    <t>NON VIDES :</t>
  </si>
  <si>
    <t>Korben Dallas</t>
  </si>
  <si>
    <t>Leeloo</t>
  </si>
  <si>
    <t>Ruby Rhod</t>
  </si>
  <si>
    <t>Astérix</t>
  </si>
  <si>
    <t>Obélix</t>
  </si>
  <si>
    <t>Panoramix</t>
  </si>
  <si>
    <t>Abraracourcix</t>
  </si>
  <si>
    <t>Assurancetourix</t>
  </si>
  <si>
    <t>Bonemine</t>
  </si>
  <si>
    <t>Quel est ton plat préféré ?</t>
  </si>
  <si>
    <t>Soupe au pistou</t>
  </si>
  <si>
    <t>Burger au sanglier</t>
  </si>
  <si>
    <t>Quel cadeau aimerais-tu le plus pour ton anniversaire ?</t>
  </si>
  <si>
    <t>Toasts de saumon fumé</t>
  </si>
  <si>
    <t>Rouleau à pâtisserie</t>
  </si>
  <si>
    <t>Glaive</t>
  </si>
  <si>
    <t>Bouclier</t>
  </si>
  <si>
    <t>Une marmite</t>
  </si>
  <si>
    <t>Un CD de Mireille Matthieu</t>
  </si>
  <si>
    <t>Quel endroit aimerais-tu visiter ?</t>
  </si>
  <si>
    <t>L'Opéra de Milan</t>
  </si>
  <si>
    <t>Stonehenge</t>
  </si>
  <si>
    <t>Je suis très bien là où je suis</t>
  </si>
  <si>
    <t>Les Quais de Lutèce</t>
  </si>
  <si>
    <t>Un camp romain</t>
  </si>
  <si>
    <t>La forêt, on y trouve toujours des choses intéressantes</t>
  </si>
  <si>
    <t>Quelle est ton émission de télé préférée ?</t>
  </si>
  <si>
    <t>Les Jeux Olympiques</t>
  </si>
  <si>
    <t>Top Chef</t>
  </si>
  <si>
    <t>The Voice</t>
  </si>
  <si>
    <t>Fort Boyard</t>
  </si>
  <si>
    <t>Les Rois de la réno</t>
  </si>
  <si>
    <t>Champignons</t>
  </si>
  <si>
    <t>Fleurs</t>
  </si>
  <si>
    <t>Gui</t>
  </si>
  <si>
    <t>Marronnier</t>
  </si>
  <si>
    <t>Quel est ton végétal préféré ?</t>
  </si>
  <si>
    <t>Tilleul</t>
  </si>
  <si>
    <t>Idéfix</t>
  </si>
  <si>
    <t>Une BD de Boule et Bill</t>
  </si>
  <si>
    <t>Une saison au zoo</t>
  </si>
  <si>
    <t>Les arbres, tous les arbres</t>
  </si>
  <si>
    <t>A la plage, tu préfères :</t>
  </si>
  <si>
    <t>Jouer dans le sable</t>
  </si>
  <si>
    <t>Bronzer</t>
  </si>
  <si>
    <t>Lire</t>
  </si>
  <si>
    <t>Te baigner</t>
  </si>
  <si>
    <t>Jouer au ballon</t>
  </si>
  <si>
    <t>Le Seigneur des Anneaux</t>
  </si>
  <si>
    <t>Nausicaä de la Vallée du Vent</t>
  </si>
  <si>
    <t>Mary Poppins</t>
  </si>
  <si>
    <t>Charlie et la chocolaterie</t>
  </si>
  <si>
    <t>Cyrano de Bergerac</t>
  </si>
  <si>
    <t>Octobre rouge</t>
  </si>
  <si>
    <t>Mulan</t>
  </si>
  <si>
    <t>Quelle œuvre d'art préfères-tu ?</t>
  </si>
  <si>
    <t>La Joconde</t>
  </si>
  <si>
    <t>Un tableau de Napoléon sur son cheval</t>
  </si>
  <si>
    <t>La Victoire de Samothrace</t>
  </si>
  <si>
    <t>Le Radeau de La Méduse</t>
  </si>
  <si>
    <t>La Vénus de Milo</t>
  </si>
  <si>
    <t>La Nuit étoilée</t>
  </si>
  <si>
    <t>Quand tu t'ennuies, tu préfères :</t>
  </si>
  <si>
    <t>Chanter</t>
  </si>
  <si>
    <t>Cuisiner</t>
  </si>
  <si>
    <t>Manger</t>
  </si>
  <si>
    <t>Faire la sieste</t>
  </si>
  <si>
    <t>Chasser</t>
  </si>
  <si>
    <t>Te promener</t>
  </si>
  <si>
    <t>Pratiquer des loisirs créatifs</t>
  </si>
  <si>
    <t>T'entraîner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</si>
</sst>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7675-7FE2-4D68-98FA-A37535128B04}">
  <dimension ref="A1:R93"/>
  <sheetViews>
    <sheetView topLeftCell="N1" zoomScaleNormal="100" workbookViewId="0">
      <pane ySplit="1" topLeftCell="A2" activePane="bottomLeft" state="frozen"/>
      <selection pane="bottomLeft" activeCell="R3" sqref="R3"/>
    </sheetView>
  </sheetViews>
  <sheetFormatPr defaultRowHeight="15" x14ac:dyDescent="0.25"/>
  <cols>
    <col min="4" max="4" width="9.140625" customWidth="1"/>
    <col min="9" max="9" width="11.5703125" bestFit="1" customWidth="1"/>
    <col min="13" max="13" width="14.140625" bestFit="1" customWidth="1"/>
    <col min="14" max="14" width="10.42578125" bestFit="1" customWidth="1"/>
    <col min="18" max="18" width="221.7109375" bestFit="1" customWidth="1"/>
  </cols>
  <sheetData>
    <row r="1" spans="1:18" ht="33" customHeight="1" x14ac:dyDescent="0.25">
      <c r="E1" s="2" t="s">
        <v>100</v>
      </c>
      <c r="F1" s="3" t="s">
        <v>101</v>
      </c>
      <c r="G1" s="3" t="s">
        <v>7</v>
      </c>
      <c r="H1" s="3" t="s">
        <v>102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44</v>
      </c>
    </row>
    <row r="2" spans="1:18" x14ac:dyDescent="0.25">
      <c r="A2" s="1" t="s">
        <v>49</v>
      </c>
      <c r="R2" t="str">
        <f>"&lt;div class='questionBlock'&gt;&lt;div class='question'&gt;" &amp; A2 &amp; "&lt;/div&gt;"</f>
        <v>&lt;div class='questionBlock'&gt;&lt;div class='question'&gt;Quel est ton jouet préféré ?&lt;/div&gt;</v>
      </c>
    </row>
    <row r="3" spans="1:18" x14ac:dyDescent="0.25">
      <c r="B3" t="s">
        <v>0</v>
      </c>
      <c r="G3">
        <v>3</v>
      </c>
      <c r="L3">
        <v>3</v>
      </c>
      <c r="R3" t="str">
        <f t="shared" ref="R3:R12" si="0">"&lt;div class='answer'&gt;&lt;input type='checkbox' data-Korben='" &amp; E3 &amp; "' data-Leeloo='" &amp; F3 &amp; "' data-Zorg='" &amp; G3 &amp; "' data-Ruby='" &amp; H3 &amp; "' data-Plava='" &amp; I3 &amp; "' data-Cornelius='" &amp; J3 &amp; "' data-David='" &amp; K3 &amp; "' data-Pres='" &amp; L3 &amp; "' data-Mondosh='" &amp; M3 &amp; "' data-Manga='" &amp; N3 &amp; "' Data-Evil='" &amp; O3 &amp; "'&gt;" &amp; B3 &amp; "&lt;/input&gt;&lt;/div&gt;"</f>
        <v>&lt;div class='answer'&gt;&lt;input type='checkbox' data-Korben='' data-Leeloo='' data-Zorg='3' data-Ruby='' data-Plava='' data-Cornelius='' data-David='' data-Pres='3' data-Mondosh='' data-Manga='' Data-Evil=''&gt;Train électrique&lt;/input&gt;&lt;/div&gt;</v>
      </c>
    </row>
    <row r="4" spans="1:18" x14ac:dyDescent="0.25">
      <c r="B4" t="s">
        <v>55</v>
      </c>
      <c r="H4">
        <v>5</v>
      </c>
      <c r="K4">
        <v>3</v>
      </c>
      <c r="L4">
        <v>2</v>
      </c>
      <c r="R4" t="str">
        <f t="shared" si="0"/>
        <v>&lt;div class='answer'&gt;&lt;input type='checkbox' data-Korben='' data-Leeloo='' data-Zorg='' data-Ruby='5' data-Plava='' data-Cornelius='' data-David='3' data-Pres='2' data-Mondosh='' data-Manga='' Data-Evil=''&gt;Déguisements&lt;/input&gt;&lt;/div&gt;</v>
      </c>
    </row>
    <row r="5" spans="1:18" x14ac:dyDescent="0.25">
      <c r="B5" t="s">
        <v>54</v>
      </c>
      <c r="E5">
        <v>1</v>
      </c>
      <c r="F5">
        <v>2</v>
      </c>
      <c r="H5">
        <v>2</v>
      </c>
      <c r="I5">
        <v>2</v>
      </c>
      <c r="K5">
        <v>2</v>
      </c>
      <c r="M5">
        <v>5</v>
      </c>
      <c r="R5" t="str">
        <f t="shared" si="0"/>
        <v>&lt;div class='answer'&gt;&lt;input type='checkbox' data-Korben='1' data-Leeloo='2' data-Zorg='' data-Ruby='2' data-Plava='2' data-Cornelius='' data-David='2' data-Pres='' data-Mondosh='5' data-Manga='' Data-Evil=''&gt;Peluche&lt;/input&gt;&lt;/div&gt;</v>
      </c>
    </row>
    <row r="6" spans="1:18" x14ac:dyDescent="0.25">
      <c r="B6" t="s">
        <v>52</v>
      </c>
      <c r="F6">
        <v>4</v>
      </c>
      <c r="R6" t="str">
        <f t="shared" si="0"/>
        <v>&lt;div class='answer'&gt;&lt;input type='checkbox' data-Korben='' data-Leeloo='4' data-Zorg='' data-Ruby='' data-Plava='' data-Cornelius='' data-David='' data-Pres='' data-Mondosh='' data-Manga='' Data-Evil=''&gt;Figurines&lt;/input&gt;&lt;/div&gt;</v>
      </c>
    </row>
    <row r="7" spans="1:18" x14ac:dyDescent="0.25">
      <c r="B7" t="s">
        <v>40</v>
      </c>
      <c r="E7">
        <v>5</v>
      </c>
      <c r="L7">
        <v>3</v>
      </c>
      <c r="R7" t="str">
        <f t="shared" si="0"/>
        <v>&lt;div class='answer'&gt;&lt;input type='checkbox' data-Korben='5' data-Leeloo='' data-Zorg='' data-Ruby='' data-Plava='' data-Cornelius='' data-David='' data-Pres='3' data-Mondosh='' data-Manga='' Data-Evil=''&gt;Petites voitures&lt;/input&gt;&lt;/div&gt;</v>
      </c>
    </row>
    <row r="8" spans="1:18" x14ac:dyDescent="0.25">
      <c r="B8" t="s">
        <v>50</v>
      </c>
      <c r="N8">
        <v>5</v>
      </c>
      <c r="R8" t="str">
        <f t="shared" si="0"/>
        <v>&lt;div class='answer'&gt;&lt;input type='checkbox' data-Korben='' data-Leeloo='' data-Zorg='' data-Ruby='' data-Plava='' data-Cornelius='' data-David='' data-Pres='' data-Mondosh='' data-Manga='5' Data-Evil=''&gt;Poupée (vaudoo bien sûr)&lt;/input&gt;&lt;/div&gt;</v>
      </c>
    </row>
    <row r="9" spans="1:18" x14ac:dyDescent="0.25">
      <c r="B9" t="s">
        <v>41</v>
      </c>
      <c r="E9">
        <v>3</v>
      </c>
      <c r="F9">
        <v>3</v>
      </c>
      <c r="G9">
        <v>4</v>
      </c>
      <c r="N9">
        <v>5</v>
      </c>
      <c r="R9" t="str">
        <f t="shared" si="0"/>
        <v>&lt;div class='answer'&gt;&lt;input type='checkbox' data-Korben='3' data-Leeloo='3' data-Zorg='4' data-Ruby='' data-Plava='' data-Cornelius='' data-David='' data-Pres='' data-Mondosh='' data-Manga='5' Data-Evil=''&gt;Pistolet à eau&lt;/input&gt;&lt;/div&gt;</v>
      </c>
    </row>
    <row r="10" spans="1:18" x14ac:dyDescent="0.25">
      <c r="B10" t="s">
        <v>42</v>
      </c>
      <c r="G10">
        <v>5</v>
      </c>
      <c r="L10">
        <v>2</v>
      </c>
      <c r="R10" t="str">
        <f t="shared" si="0"/>
        <v>&lt;div class='answer'&gt;&lt;input type='checkbox' data-Korben='' data-Leeloo='' data-Zorg='5' data-Ruby='' data-Plava='' data-Cornelius='' data-David='' data-Pres='2' data-Mondosh='' data-Manga='' Data-Evil=''&gt;La bonne paye&lt;/input&gt;&lt;/div&gt;</v>
      </c>
    </row>
    <row r="11" spans="1:18" x14ac:dyDescent="0.25">
      <c r="B11" t="s">
        <v>53</v>
      </c>
      <c r="E11">
        <v>3</v>
      </c>
      <c r="F11">
        <v>3</v>
      </c>
      <c r="H11">
        <v>3</v>
      </c>
      <c r="I11">
        <v>5</v>
      </c>
      <c r="J11">
        <v>4</v>
      </c>
      <c r="K11">
        <v>4</v>
      </c>
      <c r="M11">
        <v>3</v>
      </c>
      <c r="R11" t="str">
        <f t="shared" si="0"/>
        <v>&lt;div class='answer'&gt;&lt;input type='checkbox' data-Korben='3' data-Leeloo='3' data-Zorg='' data-Ruby='3' data-Plava='5' data-Cornelius='4' data-David='4' data-Pres='' data-Mondosh='3' data-Manga='' Data-Evil=''&gt;Boîte à musique&lt;/input&gt;&lt;/div&gt;</v>
      </c>
    </row>
    <row r="12" spans="1:18" x14ac:dyDescent="0.25">
      <c r="B12" t="s">
        <v>51</v>
      </c>
      <c r="N12">
        <v>3</v>
      </c>
      <c r="O12">
        <v>5</v>
      </c>
      <c r="R12" t="str">
        <f t="shared" si="0"/>
        <v>&lt;div class='answer'&gt;&lt;input type='checkbox' data-Korben='' data-Leeloo='' data-Zorg='' data-Ruby='' data-Plava='' data-Cornelius='' data-David='' data-Pres='' data-Mondosh='' data-Manga='3' Data-Evil='5'&gt;J'aime pas les jouets&lt;/input&gt;&lt;/div&gt;</v>
      </c>
    </row>
    <row r="13" spans="1:18" x14ac:dyDescent="0.25">
      <c r="A13" s="1" t="s">
        <v>1</v>
      </c>
      <c r="R13" t="str">
        <f>"&lt;/div&gt;&lt;div class='questionBlock'&gt;&lt;div class='question'&gt;" &amp; A13 &amp; "&lt;/div&gt;"</f>
        <v>&lt;/div&gt;&lt;div class='questionBlock'&gt;&lt;div class='question'&gt;Quel est ton film préféré ?&lt;/div&gt;</v>
      </c>
    </row>
    <row r="14" spans="1:18" x14ac:dyDescent="0.25">
      <c r="B14" t="s">
        <v>2</v>
      </c>
      <c r="G14">
        <v>3</v>
      </c>
      <c r="L14">
        <v>3</v>
      </c>
      <c r="N14">
        <v>5</v>
      </c>
      <c r="O14">
        <v>5</v>
      </c>
      <c r="R14" t="str">
        <f t="shared" ref="R14:R21" si="1">"&lt;div class='answer'&gt;&lt;input type='checkbox' data-Korben='" &amp; E14 &amp; "' data-Leeloo='" &amp; F14 &amp; "' data-Zorg='" &amp; G14 &amp; "' data-Ruby='" &amp; H14 &amp; "' data-Plava='" &amp; I14 &amp; "' data-Cornelius='" &amp; J14 &amp; "' data-David='" &amp; K14 &amp; "' data-Pres='" &amp; L14 &amp; "' data-Mondosh='" &amp; M14 &amp; "' data-Manga='" &amp; N14 &amp; "' Data-Evil='" &amp; O14 &amp; "'&gt;" &amp; B14 &amp; "&lt;/input&gt;&lt;/div&gt;"</f>
        <v>&lt;div class='answer'&gt;&lt;input type='checkbox' data-Korben='' data-Leeloo='' data-Zorg='3' data-Ruby='' data-Plava='' data-Cornelius='' data-David='' data-Pres='3' data-Mondosh='' data-Manga='5' Data-Evil='5'&gt;Dr. Folamour&lt;/input&gt;&lt;/div&gt;</v>
      </c>
    </row>
    <row r="15" spans="1:18" x14ac:dyDescent="0.25">
      <c r="B15" t="s">
        <v>56</v>
      </c>
      <c r="J15">
        <v>5</v>
      </c>
      <c r="K15">
        <v>5</v>
      </c>
      <c r="R15" t="str">
        <f t="shared" si="1"/>
        <v>&lt;div class='answer'&gt;&lt;input type='checkbox' data-Korben='' data-Leeloo='' data-Zorg='' data-Ruby='' data-Plava='' data-Cornelius='5' data-David='5' data-Pres='' data-Mondosh='' data-Manga='' Data-Evil=''&gt;Le nom de la rose&lt;/input&gt;&lt;/div&gt;</v>
      </c>
    </row>
    <row r="16" spans="1:18" x14ac:dyDescent="0.25">
      <c r="B16" t="s">
        <v>57</v>
      </c>
      <c r="F16">
        <v>3</v>
      </c>
      <c r="H16">
        <v>3</v>
      </c>
      <c r="I16">
        <v>4</v>
      </c>
      <c r="M16">
        <v>3</v>
      </c>
      <c r="R16" t="str">
        <f t="shared" si="1"/>
        <v>&lt;div class='answer'&gt;&lt;input type='checkbox' data-Korben='' data-Leeloo='3' data-Zorg='' data-Ruby='3' data-Plava='4' data-Cornelius='' data-David='' data-Pres='' data-Mondosh='3' data-Manga='' Data-Evil=''&gt;Les parapluies de Cherbourg&lt;/input&gt;&lt;/div&gt;</v>
      </c>
    </row>
    <row r="17" spans="1:18" x14ac:dyDescent="0.25">
      <c r="B17" t="s">
        <v>58</v>
      </c>
      <c r="E17">
        <v>2</v>
      </c>
      <c r="F17">
        <v>4</v>
      </c>
      <c r="H17">
        <v>2</v>
      </c>
      <c r="I17">
        <v>2</v>
      </c>
      <c r="J17">
        <v>2</v>
      </c>
      <c r="K17">
        <v>2</v>
      </c>
      <c r="L17">
        <v>3</v>
      </c>
      <c r="M17">
        <v>3</v>
      </c>
      <c r="R17" t="str">
        <f t="shared" si="1"/>
        <v>&lt;div class='answer'&gt;&lt;input type='checkbox' data-Korben='2' data-Leeloo='4' data-Zorg='' data-Ruby='2' data-Plava='2' data-Cornelius='2' data-David='2' data-Pres='3' data-Mondosh='3' data-Manga='' Data-Evil=''&gt;Star Wars épisode II&lt;/input&gt;&lt;/div&gt;</v>
      </c>
    </row>
    <row r="18" spans="1:18" x14ac:dyDescent="0.25">
      <c r="B18" t="s">
        <v>59</v>
      </c>
      <c r="G18">
        <v>3</v>
      </c>
      <c r="L18">
        <v>3</v>
      </c>
      <c r="N18">
        <v>4</v>
      </c>
      <c r="O18">
        <v>3</v>
      </c>
      <c r="R18" t="str">
        <f t="shared" si="1"/>
        <v>&lt;div class='answer'&gt;&lt;input type='checkbox' data-Korben='' data-Leeloo='' data-Zorg='3' data-Ruby='' data-Plava='' data-Cornelius='' data-David='' data-Pres='3' data-Mondosh='' data-Manga='4' Data-Evil='3'&gt;Star Wars épisode III&lt;/input&gt;&lt;/div&gt;</v>
      </c>
    </row>
    <row r="19" spans="1:18" x14ac:dyDescent="0.25">
      <c r="B19" t="s">
        <v>3</v>
      </c>
      <c r="E19">
        <v>5</v>
      </c>
      <c r="F19">
        <v>4</v>
      </c>
      <c r="R19" t="str">
        <f t="shared" si="1"/>
        <v>&lt;div class='answer'&gt;&lt;input type='checkbox' data-Korben='5' data-Leeloo='4' data-Zorg='' data-Ruby='' data-Plava='' data-Cornelius='' data-David='' data-Pres='' data-Mondosh='' data-Manga='' Data-Evil=''&gt;Une journée en enfer&lt;/input&gt;&lt;/div&gt;</v>
      </c>
    </row>
    <row r="20" spans="1:18" x14ac:dyDescent="0.25">
      <c r="B20" t="s">
        <v>43</v>
      </c>
      <c r="E20">
        <v>2</v>
      </c>
      <c r="H20">
        <v>5</v>
      </c>
      <c r="R20" t="str">
        <f t="shared" si="1"/>
        <v>&lt;div class='answer'&gt;&lt;input type='checkbox' data-Korben='2' data-Leeloo='' data-Zorg='' data-Ruby='5' data-Plava='' data-Cornelius='' data-David='' data-Pres='' data-Mondosh='' data-Manga='' Data-Evil=''&gt;Rush Hour&lt;/input&gt;&lt;/div&gt;</v>
      </c>
    </row>
    <row r="21" spans="1:18" x14ac:dyDescent="0.25">
      <c r="B21" t="s">
        <v>60</v>
      </c>
      <c r="N21">
        <v>3</v>
      </c>
      <c r="O21">
        <v>5</v>
      </c>
      <c r="R21" t="str">
        <f t="shared" si="1"/>
        <v>&lt;div class='answer'&gt;&lt;input type='checkbox' data-Korben='' data-Leeloo='' data-Zorg='' data-Ruby='' data-Plava='' data-Cornelius='' data-David='' data-Pres='' data-Mondosh='' data-Manga='3' Data-Evil='5'&gt;J'aime pas les films&lt;/input&gt;&lt;/div&gt;</v>
      </c>
    </row>
    <row r="22" spans="1:18" x14ac:dyDescent="0.25">
      <c r="A22" s="1" t="s">
        <v>4</v>
      </c>
      <c r="R22" t="str">
        <f>"&lt;/div&gt;&lt;div class='questionBlock'&gt;&lt;div class='question'&gt;" &amp; A22 &amp; "&lt;/div&gt;"</f>
        <v>&lt;/div&gt;&lt;div class='questionBlock'&gt;&lt;div class='question'&gt;Quel est ton animal préféré ?&lt;/div&gt;</v>
      </c>
    </row>
    <row r="23" spans="1:18" x14ac:dyDescent="0.25">
      <c r="B23" t="s">
        <v>61</v>
      </c>
      <c r="H23">
        <v>4</v>
      </c>
      <c r="R23" t="str">
        <f t="shared" ref="R23:R29" si="2">"&lt;div class='answer'&gt;&lt;input type='checkbox' data-Korben='" &amp; E23 &amp; "' data-Leeloo='" &amp; F23 &amp; "' data-Zorg='" &amp; G23 &amp; "' data-Ruby='" &amp; H23 &amp; "' data-Plava='" &amp; I23 &amp; "' data-Cornelius='" &amp; J23 &amp; "' data-David='" &amp; K23 &amp; "' data-Pres='" &amp; L23 &amp; "' data-Mondosh='" &amp; M23 &amp; "' data-Manga='" &amp; N23 &amp; "' Data-Evil='" &amp; O23 &amp; "'&gt;" &amp; B23 &amp; "&lt;/input&gt;&lt;/div&gt;"</f>
        <v>&lt;div class='answer'&gt;&lt;input type='checkbox' data-Korben='' data-Leeloo='' data-Zorg='' data-Ruby='4' data-Plava='' data-Cornelius='' data-David='' data-Pres='' data-Mondosh='' data-Manga='' Data-Evil=''&gt;Kangourou&lt;/input&gt;&lt;/div&gt;</v>
      </c>
    </row>
    <row r="24" spans="1:18" x14ac:dyDescent="0.25">
      <c r="B24" t="s">
        <v>5</v>
      </c>
      <c r="G24">
        <v>5</v>
      </c>
      <c r="R24" t="str">
        <f t="shared" si="2"/>
        <v>&lt;div class='answer'&gt;&lt;input type='checkbox' data-Korben='' data-Leeloo='' data-Zorg='5' data-Ruby='' data-Plava='' data-Cornelius='' data-David='' data-Pres='' data-Mondosh='' data-Manga='' Data-Evil=''&gt;Eléphant&lt;/input&gt;&lt;/div&gt;</v>
      </c>
    </row>
    <row r="25" spans="1:18" x14ac:dyDescent="0.25">
      <c r="B25" t="s">
        <v>6</v>
      </c>
      <c r="E25">
        <v>2</v>
      </c>
      <c r="F25">
        <v>2</v>
      </c>
      <c r="H25">
        <v>3</v>
      </c>
      <c r="I25">
        <v>4</v>
      </c>
      <c r="J25">
        <v>3</v>
      </c>
      <c r="K25">
        <v>3</v>
      </c>
      <c r="L25">
        <v>5</v>
      </c>
      <c r="M25">
        <v>4</v>
      </c>
      <c r="R25" t="str">
        <f t="shared" si="2"/>
        <v>&lt;div class='answer'&gt;&lt;input type='checkbox' data-Korben='2' data-Leeloo='2' data-Zorg='' data-Ruby='3' data-Plava='4' data-Cornelius='3' data-David='3' data-Pres='5' data-Mondosh='4' data-Manga='' Data-Evil=''&gt;Panda&lt;/input&gt;&lt;/div&gt;</v>
      </c>
    </row>
    <row r="26" spans="1:18" x14ac:dyDescent="0.25">
      <c r="B26" t="s">
        <v>63</v>
      </c>
      <c r="J26">
        <v>3</v>
      </c>
      <c r="K26">
        <v>3</v>
      </c>
      <c r="R26" t="str">
        <f t="shared" si="2"/>
        <v>&lt;div class='answer'&gt;&lt;input type='checkbox' data-Korben='' data-Leeloo='' data-Zorg='' data-Ruby='' data-Plava='' data-Cornelius='3' data-David='3' data-Pres='' data-Mondosh='' data-Manga='' Data-Evil=''&gt;Tortue&lt;/input&gt;&lt;/div&gt;</v>
      </c>
    </row>
    <row r="27" spans="1:18" x14ac:dyDescent="0.25">
      <c r="B27" t="s">
        <v>62</v>
      </c>
      <c r="E27">
        <v>4</v>
      </c>
      <c r="F27">
        <v>3</v>
      </c>
      <c r="R27" t="str">
        <f t="shared" si="2"/>
        <v>&lt;div class='answer'&gt;&lt;input type='checkbox' data-Korben='4' data-Leeloo='3' data-Zorg='' data-Ruby='' data-Plava='' data-Cornelius='' data-David='' data-Pres='' data-Mondosh='' data-Manga='' Data-Evil=''&gt;Chat&lt;/input&gt;&lt;/div&gt;</v>
      </c>
    </row>
    <row r="28" spans="1:18" x14ac:dyDescent="0.25">
      <c r="B28" t="s">
        <v>15</v>
      </c>
      <c r="F28">
        <v>4</v>
      </c>
      <c r="I28">
        <v>5</v>
      </c>
      <c r="R28" t="str">
        <f t="shared" si="2"/>
        <v>&lt;div class='answer'&gt;&lt;input type='checkbox' data-Korben='' data-Leeloo='4' data-Zorg='' data-Ruby='' data-Plava='5' data-Cornelius='' data-David='' data-Pres='' data-Mondosh='' data-Manga='' Data-Evil=''&gt;Dauphin&lt;/input&gt;&lt;/div&gt;</v>
      </c>
    </row>
    <row r="29" spans="1:18" x14ac:dyDescent="0.25">
      <c r="B29" t="s">
        <v>64</v>
      </c>
      <c r="N29">
        <v>5</v>
      </c>
      <c r="O29">
        <v>5</v>
      </c>
      <c r="R29" t="str">
        <f t="shared" si="2"/>
        <v>&lt;div class='answer'&gt;&lt;input type='checkbox' data-Korben='' data-Leeloo='' data-Zorg='' data-Ruby='' data-Plava='' data-Cornelius='' data-David='' data-Pres='' data-Mondosh='' data-Manga='5' Data-Evil='5'&gt;J'aime pas les animaux (ou alors cuits au lance-flamme)&lt;/input&gt;&lt;/div&gt;</v>
      </c>
    </row>
    <row r="30" spans="1:18" x14ac:dyDescent="0.25">
      <c r="A30" s="1" t="s">
        <v>14</v>
      </c>
      <c r="R30" t="str">
        <f>"&lt;/div&gt;&lt;div class='questionBlock'&gt;&lt;div class='question'&gt;" &amp; A30 &amp; "&lt;/div&gt;"</f>
        <v>&lt;/div&gt;&lt;div class='questionBlock'&gt;&lt;div class='question'&gt;Quelle ton activité préférée ?&lt;/div&gt;</v>
      </c>
    </row>
    <row r="31" spans="1:18" x14ac:dyDescent="0.25">
      <c r="B31" t="s">
        <v>36</v>
      </c>
      <c r="E31">
        <v>2</v>
      </c>
      <c r="F31">
        <v>5</v>
      </c>
      <c r="R31" t="str">
        <f t="shared" ref="R31:R38" si="3">"&lt;div class='answer'&gt;&lt;input type='checkbox' data-Korben='" &amp; E31 &amp; "' data-Leeloo='" &amp; F31 &amp; "' data-Zorg='" &amp; G31 &amp; "' data-Ruby='" &amp; H31 &amp; "' data-Plava='" &amp; I31 &amp; "' data-Cornelius='" &amp; J31 &amp; "' data-David='" &amp; K31 &amp; "' data-Pres='" &amp; L31 &amp; "' data-Mondosh='" &amp; M31 &amp; "' data-Manga='" &amp; N31 &amp; "' Data-Evil='" &amp; O31 &amp; "'&gt;" &amp; B31 &amp; "&lt;/input&gt;&lt;/div&gt;"</f>
        <v>&lt;div class='answer'&gt;&lt;input type='checkbox' data-Korben='2' data-Leeloo='5' data-Zorg='' data-Ruby='' data-Plava='' data-Cornelius='' data-David='' data-Pres='' data-Mondosh='' data-Manga='' Data-Evil=''&gt;Karaté&lt;/input&gt;&lt;/div&gt;</v>
      </c>
    </row>
    <row r="32" spans="1:18" x14ac:dyDescent="0.25">
      <c r="B32" t="s">
        <v>65</v>
      </c>
      <c r="E32">
        <v>4</v>
      </c>
      <c r="N32">
        <v>5</v>
      </c>
      <c r="O32">
        <v>5</v>
      </c>
      <c r="R32" t="str">
        <f t="shared" si="3"/>
        <v>&lt;div class='answer'&gt;&lt;input type='checkbox' data-Korben='4' data-Leeloo='' data-Zorg='' data-Ruby='' data-Plava='' data-Cornelius='' data-David='' data-Pres='' data-Mondosh='' data-Manga='5' Data-Evil='5'&gt;Ultimate fight&lt;/input&gt;&lt;/div&gt;</v>
      </c>
    </row>
    <row r="33" spans="1:18" x14ac:dyDescent="0.25">
      <c r="B33" t="s">
        <v>37</v>
      </c>
      <c r="H33">
        <v>4</v>
      </c>
      <c r="I33">
        <v>5</v>
      </c>
      <c r="M33">
        <v>3</v>
      </c>
      <c r="R33" t="str">
        <f t="shared" si="3"/>
        <v>&lt;div class='answer'&gt;&lt;input type='checkbox' data-Korben='' data-Leeloo='' data-Zorg='' data-Ruby='4' data-Plava='5' data-Cornelius='' data-David='' data-Pres='' data-Mondosh='3' data-Manga='' Data-Evil=''&gt;Chant&lt;/input&gt;&lt;/div&gt;</v>
      </c>
    </row>
    <row r="34" spans="1:18" x14ac:dyDescent="0.25">
      <c r="B34" t="s">
        <v>75</v>
      </c>
      <c r="H34">
        <v>5</v>
      </c>
      <c r="J34">
        <v>2</v>
      </c>
      <c r="R34" t="str">
        <f t="shared" si="3"/>
        <v>&lt;div class='answer'&gt;&lt;input type='checkbox' data-Korben='' data-Leeloo='' data-Zorg='' data-Ruby='5' data-Plava='' data-Cornelius='2' data-David='' data-Pres='' data-Mondosh='' data-Manga='' Data-Evil=''&gt;Couture&lt;/input&gt;&lt;/div&gt;</v>
      </c>
    </row>
    <row r="35" spans="1:18" x14ac:dyDescent="0.25">
      <c r="B35" t="s">
        <v>38</v>
      </c>
      <c r="G35">
        <v>3</v>
      </c>
      <c r="H35">
        <v>5</v>
      </c>
      <c r="I35">
        <v>4</v>
      </c>
      <c r="L35">
        <v>4</v>
      </c>
      <c r="R35" t="str">
        <f t="shared" si="3"/>
        <v>&lt;div class='answer'&gt;&lt;input type='checkbox' data-Korben='' data-Leeloo='' data-Zorg='3' data-Ruby='5' data-Plava='4' data-Cornelius='' data-David='' data-Pres='4' data-Mondosh='' data-Manga='' Data-Evil=''&gt;Théâtre&lt;/input&gt;&lt;/div&gt;</v>
      </c>
    </row>
    <row r="36" spans="1:18" x14ac:dyDescent="0.25">
      <c r="B36" t="s">
        <v>67</v>
      </c>
      <c r="J36">
        <v>3</v>
      </c>
      <c r="L36">
        <v>3</v>
      </c>
      <c r="M36">
        <v>5</v>
      </c>
      <c r="R36" t="str">
        <f t="shared" si="3"/>
        <v>&lt;div class='answer'&gt;&lt;input type='checkbox' data-Korben='' data-Leeloo='' data-Zorg='' data-Ruby='' data-Plava='' data-Cornelius='3' data-David='' data-Pres='3' data-Mondosh='5' data-Manga='' Data-Evil=''&gt;La sieste&lt;/input&gt;&lt;/div&gt;</v>
      </c>
    </row>
    <row r="37" spans="1:18" x14ac:dyDescent="0.25">
      <c r="B37" t="s">
        <v>39</v>
      </c>
      <c r="E37">
        <v>4</v>
      </c>
      <c r="G37">
        <v>4</v>
      </c>
      <c r="N37">
        <v>3</v>
      </c>
      <c r="R37" t="str">
        <f t="shared" si="3"/>
        <v>&lt;div class='answer'&gt;&lt;input type='checkbox' data-Korben='4' data-Leeloo='' data-Zorg='4' data-Ruby='' data-Plava='' data-Cornelius='' data-David='' data-Pres='' data-Mondosh='' data-Manga='3' Data-Evil=''&gt;Paintball&lt;/input&gt;&lt;/div&gt;</v>
      </c>
    </row>
    <row r="38" spans="1:18" x14ac:dyDescent="0.25">
      <c r="B38" t="s">
        <v>66</v>
      </c>
      <c r="J38">
        <v>5</v>
      </c>
      <c r="K38">
        <v>5</v>
      </c>
      <c r="R38" t="str">
        <f t="shared" si="3"/>
        <v>&lt;div class='answer'&gt;&lt;input type='checkbox' data-Korben='' data-Leeloo='' data-Zorg='' data-Ruby='' data-Plava='' data-Cornelius='5' data-David='5' data-Pres='' data-Mondosh='' data-Manga='' Data-Evil=''&gt;Catéchisme&lt;/input&gt;&lt;/div&gt;</v>
      </c>
    </row>
    <row r="39" spans="1:18" x14ac:dyDescent="0.25">
      <c r="A39" s="1" t="s">
        <v>16</v>
      </c>
      <c r="R39" t="str">
        <f>"&lt;/div&gt;&lt;div class='questionBlock'&gt;&lt;div class='question'&gt;" &amp; A39 &amp; "&lt;/div&gt;"</f>
        <v>&lt;/div&gt;&lt;div class='questionBlock'&gt;&lt;div class='question'&gt;Quel ton style de musique préféré ?&lt;/div&gt;</v>
      </c>
    </row>
    <row r="40" spans="1:18" x14ac:dyDescent="0.25">
      <c r="B40" t="s">
        <v>17</v>
      </c>
      <c r="H40">
        <v>5</v>
      </c>
      <c r="M40">
        <v>4</v>
      </c>
      <c r="R40" t="str">
        <f>"&lt;div class='answer'&gt;&lt;input type='checkbox' data-Korben='" &amp; E40 &amp; "' data-Leeloo='" &amp; F40 &amp; "' data-Zorg='" &amp; G40 &amp; "' data-Ruby='" &amp; H40 &amp; "' data-Plava='" &amp; I40 &amp; "' data-Cornelius='" &amp; J40 &amp; "' data-David='" &amp; K40 &amp; "' data-Pres='" &amp; L40 &amp; "' data-Mondosh='" &amp; M40 &amp; "' data-Manga='" &amp; N40 &amp; "' Data-Evil='" &amp; O40 &amp; "'&gt;" &amp; B40 &amp; "&lt;/input&gt;&lt;/div&gt;"</f>
        <v>&lt;div class='answer'&gt;&lt;input type='checkbox' data-Korben='' data-Leeloo='' data-Zorg='' data-Ruby='5' data-Plava='' data-Cornelius='' data-David='' data-Pres='' data-Mondosh='4' data-Manga='' Data-Evil=''&gt;Rap&lt;/input&gt;&lt;/div&gt;</v>
      </c>
    </row>
    <row r="41" spans="1:18" x14ac:dyDescent="0.25">
      <c r="B41" t="s">
        <v>18</v>
      </c>
      <c r="G41">
        <v>5</v>
      </c>
      <c r="M41">
        <v>4</v>
      </c>
      <c r="N41">
        <v>4</v>
      </c>
      <c r="O41">
        <v>5</v>
      </c>
      <c r="R41" t="str">
        <f>"&lt;div class='answer'&gt;&lt;input type='checkbox' data-Korben='" &amp; E41 &amp; "' data-Leeloo='" &amp; F41 &amp; "' data-Zorg='" &amp; G41 &amp; "' data-Ruby='" &amp; H41 &amp; "' data-Plava='" &amp; I41 &amp; "' data-Cornelius='" &amp; J41 &amp; "' data-David='" &amp; K41 &amp; "' data-Pres='" &amp; L41 &amp; "' data-Mondosh='" &amp; M41 &amp; "' data-Manga='" &amp; N41 &amp; "' Data-Evil='" &amp; O41 &amp; "'&gt;" &amp; B41 &amp; "&lt;/input&gt;&lt;/div&gt;"</f>
        <v>&lt;div class='answer'&gt;&lt;input type='checkbox' data-Korben='' data-Leeloo='' data-Zorg='5' data-Ruby='' data-Plava='' data-Cornelius='' data-David='' data-Pres='' data-Mondosh='4' data-Manga='4' Data-Evil='5'&gt;TrashMetal&lt;/input&gt;&lt;/div&gt;</v>
      </c>
    </row>
    <row r="42" spans="1:18" x14ac:dyDescent="0.25">
      <c r="B42" t="s">
        <v>19</v>
      </c>
      <c r="E42">
        <v>4</v>
      </c>
      <c r="F42">
        <v>4</v>
      </c>
      <c r="H42">
        <v>5</v>
      </c>
      <c r="M42">
        <v>4</v>
      </c>
      <c r="R42" t="str">
        <f>"&lt;div class='answer'&gt;&lt;input type='checkbox' data-Korben='" &amp; E42 &amp; "' data-Leeloo='" &amp; F42 &amp; "' data-Zorg='" &amp; G42 &amp; "' data-Ruby='" &amp; H42 &amp; "' data-Plava='" &amp; I42 &amp; "' data-Cornelius='" &amp; J42 &amp; "' data-David='" &amp; K42 &amp; "' data-Pres='" &amp; L42 &amp; "' data-Mondosh='" &amp; M42 &amp; "' data-Manga='" &amp; N42 &amp; "' Data-Evil='" &amp; O42 &amp; "'&gt;" &amp; B42 &amp; "&lt;/input&gt;&lt;/div&gt;"</f>
        <v>&lt;div class='answer'&gt;&lt;input type='checkbox' data-Korben='4' data-Leeloo='4' data-Zorg='' data-Ruby='5' data-Plava='' data-Cornelius='' data-David='' data-Pres='' data-Mondosh='4' data-Manga='' Data-Evil=''&gt;Pop&lt;/input&gt;&lt;/div&gt;</v>
      </c>
    </row>
    <row r="43" spans="1:18" x14ac:dyDescent="0.25">
      <c r="B43" t="s">
        <v>20</v>
      </c>
      <c r="E43">
        <v>2</v>
      </c>
      <c r="F43">
        <v>2</v>
      </c>
      <c r="H43">
        <v>2</v>
      </c>
      <c r="I43">
        <v>5</v>
      </c>
      <c r="J43">
        <v>3</v>
      </c>
      <c r="K43">
        <v>3</v>
      </c>
      <c r="L43">
        <v>2</v>
      </c>
      <c r="M43">
        <v>4</v>
      </c>
      <c r="R43" t="str">
        <f>"&lt;div class='answer'&gt;&lt;input type='checkbox' data-Korben='" &amp; E43 &amp; "' data-Leeloo='" &amp; F43 &amp; "' data-Zorg='" &amp; G43 &amp; "' data-Ruby='" &amp; H43 &amp; "' data-Plava='" &amp; I43 &amp; "' data-Cornelius='" &amp; J43 &amp; "' data-David='" &amp; K43 &amp; "' data-Pres='" &amp; L43 &amp; "' data-Mondosh='" &amp; M43 &amp; "' data-Manga='" &amp; N43 &amp; "' Data-Evil='" &amp; O43 &amp; "'&gt;" &amp; B43 &amp; "&lt;/input&gt;&lt;/div&gt;"</f>
        <v>&lt;div class='answer'&gt;&lt;input type='checkbox' data-Korben='2' data-Leeloo='2' data-Zorg='' data-Ruby='2' data-Plava='5' data-Cornelius='3' data-David='3' data-Pres='2' data-Mondosh='4' data-Manga='' Data-Evil=''&gt;Opéra&lt;/input&gt;&lt;/div&gt;</v>
      </c>
    </row>
    <row r="44" spans="1:18" x14ac:dyDescent="0.25">
      <c r="B44" t="s">
        <v>21</v>
      </c>
      <c r="E44">
        <v>2</v>
      </c>
      <c r="F44">
        <v>2</v>
      </c>
      <c r="I44">
        <v>5</v>
      </c>
      <c r="J44">
        <v>2</v>
      </c>
      <c r="K44">
        <v>2</v>
      </c>
      <c r="L44">
        <v>2</v>
      </c>
      <c r="M44">
        <v>4</v>
      </c>
      <c r="R44" t="str">
        <f>"&lt;div class='answer'&gt;&lt;input type='checkbox' data-Korben='" &amp; E44 &amp; "' data-Leeloo='" &amp; F44 &amp; "' data-Zorg='" &amp; G44 &amp; "' data-Ruby='" &amp; H44 &amp; "' data-Plava='" &amp; I44 &amp; "' data-Cornelius='" &amp; J44 &amp; "' data-David='" &amp; K44 &amp; "' data-Pres='" &amp; L44 &amp; "' data-Mondosh='" &amp; M44 &amp; "' data-Manga='" &amp; N44 &amp; "' Data-Evil='" &amp; O44 &amp; "'&gt;" &amp; B44 &amp; "&lt;/input&gt;&lt;/div&gt;"</f>
        <v>&lt;div class='answer'&gt;&lt;input type='checkbox' data-Korben='2' data-Leeloo='2' data-Zorg='' data-Ruby='' data-Plava='5' data-Cornelius='2' data-David='2' data-Pres='2' data-Mondosh='4' data-Manga='' Data-Evil=''&gt;Musique classique&lt;/input&gt;&lt;/div&gt;</v>
      </c>
    </row>
    <row r="45" spans="1:18" x14ac:dyDescent="0.25">
      <c r="A45" s="1" t="s">
        <v>22</v>
      </c>
      <c r="R45" t="str">
        <f>"&lt;/div&gt;&lt;div class='questionBlock'&gt;&lt;div class='question'&gt;" &amp; A45 &amp; "&lt;/div&gt;"</f>
        <v>&lt;/div&gt;&lt;div class='questionBlock'&gt;&lt;div class='question'&gt;Quelle est ta Merveille du monde préférée ?&lt;/div&gt;</v>
      </c>
    </row>
    <row r="46" spans="1:18" x14ac:dyDescent="0.25">
      <c r="B46" t="s">
        <v>23</v>
      </c>
      <c r="E46">
        <v>1</v>
      </c>
      <c r="F46">
        <v>3</v>
      </c>
      <c r="R46" t="str">
        <f t="shared" ref="R46:R52" si="4">"&lt;div class='answer'&gt;&lt;input type='checkbox' data-Korben='" &amp; E46 &amp; "' data-Leeloo='" &amp; F46 &amp; "' data-Zorg='" &amp; G46 &amp; "' data-Ruby='" &amp; H46 &amp; "' data-Plava='" &amp; I46 &amp; "' data-Cornelius='" &amp; J46 &amp; "' data-David='" &amp; K46 &amp; "' data-Pres='" &amp; L46 &amp; "' data-Mondosh='" &amp; M46 &amp; "' data-Manga='" &amp; N46 &amp; "' Data-Evil='" &amp; O46 &amp; "'&gt;" &amp; B46 &amp; "&lt;/input&gt;&lt;/div&gt;"</f>
        <v>&lt;div class='answer'&gt;&lt;input type='checkbox' data-Korben='1' data-Leeloo='3' data-Zorg='' data-Ruby='' data-Plava='' data-Cornelius='' data-David='' data-Pres='' data-Mondosh='' data-Manga='' Data-Evil=''&gt;Pyramides&lt;/input&gt;&lt;/div&gt;</v>
      </c>
    </row>
    <row r="47" spans="1:18" x14ac:dyDescent="0.25">
      <c r="B47" t="s">
        <v>24</v>
      </c>
      <c r="N47">
        <v>5</v>
      </c>
      <c r="R47" t="str">
        <f t="shared" si="4"/>
        <v>&lt;div class='answer'&gt;&lt;input type='checkbox' data-Korben='' data-Leeloo='' data-Zorg='' data-Ruby='' data-Plava='' data-Cornelius='' data-David='' data-Pres='' data-Mondosh='' data-Manga='5' Data-Evil=''&gt;Le colosse de Rhodes&lt;/input&gt;&lt;/div&gt;</v>
      </c>
    </row>
    <row r="48" spans="1:18" x14ac:dyDescent="0.25">
      <c r="B48" t="s">
        <v>68</v>
      </c>
      <c r="G48">
        <v>5</v>
      </c>
      <c r="L48">
        <v>3</v>
      </c>
      <c r="R48" t="str">
        <f t="shared" si="4"/>
        <v>&lt;div class='answer'&gt;&lt;input type='checkbox' data-Korben='' data-Leeloo='' data-Zorg='5' data-Ruby='' data-Plava='' data-Cornelius='' data-David='' data-Pres='3' data-Mondosh='' data-Manga='' Data-Evil=''&gt;Statue de Zeus&lt;/input&gt;&lt;/div&gt;</v>
      </c>
    </row>
    <row r="49" spans="1:18" x14ac:dyDescent="0.25">
      <c r="B49" t="s">
        <v>69</v>
      </c>
      <c r="J49">
        <v>5</v>
      </c>
      <c r="K49">
        <v>5</v>
      </c>
      <c r="R49" t="str">
        <f t="shared" si="4"/>
        <v>&lt;div class='answer'&gt;&lt;input type='checkbox' data-Korben='' data-Leeloo='' data-Zorg='' data-Ruby='' data-Plava='' data-Cornelius='5' data-David='5' data-Pres='' data-Mondosh='' data-Manga='' Data-Evil=''&gt;Le temple d'Artémis&lt;/input&gt;&lt;/div&gt;</v>
      </c>
    </row>
    <row r="50" spans="1:18" x14ac:dyDescent="0.25">
      <c r="B50" t="s">
        <v>70</v>
      </c>
      <c r="E50">
        <v>1</v>
      </c>
      <c r="H50">
        <v>3</v>
      </c>
      <c r="R50" t="str">
        <f t="shared" si="4"/>
        <v>&lt;div class='answer'&gt;&lt;input type='checkbox' data-Korben='1' data-Leeloo='' data-Zorg='' data-Ruby='3' data-Plava='' data-Cornelius='' data-David='' data-Pres='' data-Mondosh='' data-Manga='' Data-Evil=''&gt;Le phare d'Alexandrie&lt;/input&gt;&lt;/div&gt;</v>
      </c>
    </row>
    <row r="51" spans="1:18" x14ac:dyDescent="0.25">
      <c r="B51" t="s">
        <v>25</v>
      </c>
      <c r="F51">
        <v>5</v>
      </c>
      <c r="I51">
        <v>3</v>
      </c>
      <c r="M51">
        <v>5</v>
      </c>
      <c r="R51" t="str">
        <f t="shared" si="4"/>
        <v>&lt;div class='answer'&gt;&lt;input type='checkbox' data-Korben='' data-Leeloo='5' data-Zorg='' data-Ruby='' data-Plava='3' data-Cornelius='' data-David='' data-Pres='' data-Mondosh='5' data-Manga='' Data-Evil=''&gt;Les Jardins suspendus de Babylone&lt;/input&gt;&lt;/div&gt;</v>
      </c>
    </row>
    <row r="52" spans="1:18" x14ac:dyDescent="0.25">
      <c r="B52" t="s">
        <v>71</v>
      </c>
      <c r="N52">
        <v>3</v>
      </c>
      <c r="O52">
        <v>5</v>
      </c>
      <c r="R52" t="str">
        <f t="shared" si="4"/>
        <v>&lt;div class='answer'&gt;&lt;input type='checkbox' data-Korben='' data-Leeloo='' data-Zorg='' data-Ruby='' data-Plava='' data-Cornelius='' data-David='' data-Pres='' data-Mondosh='' data-Manga='3' Data-Evil='5'&gt;Une bonne Merveille est une Merveille détruite&lt;/input&gt;&lt;/div&gt;</v>
      </c>
    </row>
    <row r="53" spans="1:18" x14ac:dyDescent="0.25">
      <c r="A53" s="1" t="s">
        <v>26</v>
      </c>
      <c r="R53" t="str">
        <f>"&lt;/div&gt;&lt;div class='questionBlock'&gt;&lt;div class='question'&gt;" &amp; A53 &amp; "&lt;/div&gt;"</f>
        <v>&lt;/div&gt;&lt;div class='questionBlock'&gt;&lt;div class='question'&gt;Quelle est ta couleur préférée ?&lt;/div&gt;</v>
      </c>
    </row>
    <row r="54" spans="1:18" x14ac:dyDescent="0.25">
      <c r="A54" s="1"/>
      <c r="B54" t="s">
        <v>45</v>
      </c>
      <c r="N54">
        <v>3</v>
      </c>
      <c r="O54">
        <v>5</v>
      </c>
      <c r="R54" t="str">
        <f t="shared" ref="R54:R60" si="5">"&lt;div class='answer'&gt;&lt;input type='checkbox' data-Korben='" &amp; E54 &amp; "' data-Leeloo='" &amp; F54 &amp; "' data-Zorg='" &amp; G54 &amp; "' data-Ruby='" &amp; H54 &amp; "' data-Plava='" &amp; I54 &amp; "' data-Cornelius='" &amp; J54 &amp; "' data-David='" &amp; K54 &amp; "' data-Pres='" &amp; L54 &amp; "' data-Mondosh='" &amp; M54 &amp; "' data-Manga='" &amp; N54 &amp; "' Data-Evil='" &amp; O54 &amp; "'&gt;" &amp; B54 &amp; "&lt;/input&gt;&lt;/div&gt;"</f>
        <v>&lt;div class='answer'&gt;&lt;input type='checkbox' data-Korben='' data-Leeloo='' data-Zorg='' data-Ruby='' data-Plava='' data-Cornelius='' data-David='' data-Pres='' data-Mondosh='' data-Manga='3' Data-Evil='5'&gt;Noir&lt;/input&gt;&lt;/div&gt;</v>
      </c>
    </row>
    <row r="55" spans="1:18" x14ac:dyDescent="0.25">
      <c r="B55" t="s">
        <v>28</v>
      </c>
      <c r="I55">
        <v>5</v>
      </c>
      <c r="L55">
        <v>3</v>
      </c>
      <c r="R55" t="str">
        <f t="shared" si="5"/>
        <v>&lt;div class='answer'&gt;&lt;input type='checkbox' data-Korben='' data-Leeloo='' data-Zorg='' data-Ruby='' data-Plava='5' data-Cornelius='' data-David='' data-Pres='3' data-Mondosh='' data-Manga='' Data-Evil=''&gt;Bleu&lt;/input&gt;&lt;/div&gt;</v>
      </c>
    </row>
    <row r="56" spans="1:18" x14ac:dyDescent="0.25">
      <c r="B56" t="s">
        <v>73</v>
      </c>
      <c r="G56">
        <v>5</v>
      </c>
      <c r="H56">
        <v>4</v>
      </c>
      <c r="L56">
        <v>4</v>
      </c>
      <c r="R56" t="str">
        <f t="shared" si="5"/>
        <v>&lt;div class='answer'&gt;&lt;input type='checkbox' data-Korben='' data-Leeloo='' data-Zorg='5' data-Ruby='4' data-Plava='' data-Cornelius='' data-David='' data-Pres='4' data-Mondosh='' data-Manga='' Data-Evil=''&gt;Or&lt;/input&gt;&lt;/div&gt;</v>
      </c>
    </row>
    <row r="57" spans="1:18" x14ac:dyDescent="0.25">
      <c r="B57" t="s">
        <v>72</v>
      </c>
      <c r="M57">
        <v>4</v>
      </c>
      <c r="R57" t="str">
        <f t="shared" si="5"/>
        <v>&lt;div class='answer'&gt;&lt;input type='checkbox' data-Korben='' data-Leeloo='' data-Zorg='' data-Ruby='' data-Plava='' data-Cornelius='' data-David='' data-Pres='' data-Mondosh='4' data-Manga='' Data-Evil=''&gt;Bronze&lt;/input&gt;&lt;/div&gt;</v>
      </c>
    </row>
    <row r="58" spans="1:18" x14ac:dyDescent="0.25">
      <c r="B58" t="s">
        <v>27</v>
      </c>
      <c r="E58">
        <v>5</v>
      </c>
      <c r="F58">
        <v>5</v>
      </c>
      <c r="R58" t="str">
        <f t="shared" si="5"/>
        <v>&lt;div class='answer'&gt;&lt;input type='checkbox' data-Korben='5' data-Leeloo='5' data-Zorg='' data-Ruby='' data-Plava='' data-Cornelius='' data-David='' data-Pres='' data-Mondosh='' data-Manga='' Data-Evil=''&gt;Orange&lt;/input&gt;&lt;/div&gt;</v>
      </c>
    </row>
    <row r="59" spans="1:18" x14ac:dyDescent="0.25">
      <c r="B59" t="s">
        <v>29</v>
      </c>
      <c r="J59">
        <v>4</v>
      </c>
      <c r="K59">
        <v>4</v>
      </c>
      <c r="R59" t="str">
        <f t="shared" si="5"/>
        <v>&lt;div class='answer'&gt;&lt;input type='checkbox' data-Korben='' data-Leeloo='' data-Zorg='' data-Ruby='' data-Plava='' data-Cornelius='4' data-David='4' data-Pres='' data-Mondosh='' data-Manga='' Data-Evil=''&gt;Blanc&lt;/input&gt;&lt;/div&gt;</v>
      </c>
    </row>
    <row r="60" spans="1:18" x14ac:dyDescent="0.25">
      <c r="B60" t="s">
        <v>30</v>
      </c>
      <c r="H60">
        <v>5</v>
      </c>
      <c r="R60" t="str">
        <f t="shared" si="5"/>
        <v>&lt;div class='answer'&gt;&lt;input type='checkbox' data-Korben='' data-Leeloo='' data-Zorg='' data-Ruby='5' data-Plava='' data-Cornelius='' data-David='' data-Pres='' data-Mondosh='' data-Manga='' Data-Evil=''&gt;Toutes !&lt;/input&gt;&lt;/div&gt;</v>
      </c>
    </row>
    <row r="61" spans="1:18" x14ac:dyDescent="0.25">
      <c r="A61" s="1" t="s">
        <v>31</v>
      </c>
      <c r="R61" t="str">
        <f>"&lt;/div&gt;&lt;div class='questionBlock'&gt;&lt;div class='question'&gt;" &amp; A61 &amp; "&lt;/div&gt;"</f>
        <v>&lt;/div&gt;&lt;div class='questionBlock'&gt;&lt;div class='question'&gt;Quelle est ta meilleure qualité ?&lt;/div&gt;</v>
      </c>
    </row>
    <row r="62" spans="1:18" x14ac:dyDescent="0.25">
      <c r="B62" t="s">
        <v>32</v>
      </c>
      <c r="E62">
        <v>2</v>
      </c>
      <c r="F62">
        <v>5</v>
      </c>
      <c r="G62">
        <v>3</v>
      </c>
      <c r="J62">
        <v>3</v>
      </c>
      <c r="L62">
        <v>4</v>
      </c>
      <c r="M62">
        <v>5</v>
      </c>
      <c r="R62" t="str">
        <f>"&lt;div class='answer'&gt;&lt;input type='checkbox' data-Korben='" &amp; E62 &amp; "' data-Leeloo='" &amp; F62 &amp; "' data-Zorg='" &amp; G62 &amp; "' data-Ruby='" &amp; H62 &amp; "' data-Plava='" &amp; I62 &amp; "' data-Cornelius='" &amp; J62 &amp; "' data-David='" &amp; K62 &amp; "' data-Pres='" &amp; L62 &amp; "' data-Mondosh='" &amp; M62 &amp; "' data-Manga='" &amp; N62 &amp; "' Data-Evil='" &amp; O62 &amp; "'&gt;" &amp; B62 &amp; "&lt;/input&gt;&lt;/div&gt;"</f>
        <v>&lt;div class='answer'&gt;&lt;input type='checkbox' data-Korben='2' data-Leeloo='5' data-Zorg='3' data-Ruby='' data-Plava='' data-Cornelius='3' data-David='' data-Pres='4' data-Mondosh='5' data-Manga='' Data-Evil=''&gt;Intelligent&lt;/input&gt;&lt;/div&gt;</v>
      </c>
    </row>
    <row r="63" spans="1:18" x14ac:dyDescent="0.25">
      <c r="B63" t="s">
        <v>33</v>
      </c>
      <c r="E63">
        <v>5</v>
      </c>
      <c r="F63">
        <v>5</v>
      </c>
      <c r="G63">
        <v>5</v>
      </c>
      <c r="J63">
        <v>3</v>
      </c>
      <c r="L63">
        <v>3</v>
      </c>
      <c r="N63">
        <v>5</v>
      </c>
      <c r="O63">
        <v>3</v>
      </c>
      <c r="R63" t="str">
        <f>"&lt;div class='answer'&gt;&lt;input type='checkbox' data-Korben='" &amp; E63 &amp; "' data-Leeloo='" &amp; F63 &amp; "' data-Zorg='" &amp; G63 &amp; "' data-Ruby='" &amp; H63 &amp; "' data-Plava='" &amp; I63 &amp; "' data-Cornelius='" &amp; J63 &amp; "' data-David='" &amp; K63 &amp; "' data-Pres='" &amp; L63 &amp; "' data-Mondosh='" &amp; M63 &amp; "' data-Manga='" &amp; N63 &amp; "' Data-Evil='" &amp; O63 &amp; "'&gt;" &amp; B63 &amp; "&lt;/input&gt;&lt;/div&gt;"</f>
        <v>&lt;div class='answer'&gt;&lt;input type='checkbox' data-Korben='5' data-Leeloo='5' data-Zorg='5' data-Ruby='' data-Plava='' data-Cornelius='3' data-David='' data-Pres='3' data-Mondosh='' data-Manga='5' Data-Evil='3'&gt;Combatif&lt;/input&gt;&lt;/div&gt;</v>
      </c>
    </row>
    <row r="64" spans="1:18" x14ac:dyDescent="0.25">
      <c r="B64" t="s">
        <v>34</v>
      </c>
      <c r="G64">
        <v>5</v>
      </c>
      <c r="H64">
        <v>3</v>
      </c>
      <c r="I64">
        <v>2</v>
      </c>
      <c r="L64">
        <v>5</v>
      </c>
      <c r="N64">
        <v>3</v>
      </c>
      <c r="O64">
        <v>3</v>
      </c>
      <c r="R64" t="str">
        <f>"&lt;div class='answer'&gt;&lt;input type='checkbox' data-Korben='" &amp; E64 &amp; "' data-Leeloo='" &amp; F64 &amp; "' data-Zorg='" &amp; G64 &amp; "' data-Ruby='" &amp; H64 &amp; "' data-Plava='" &amp; I64 &amp; "' data-Cornelius='" &amp; J64 &amp; "' data-David='" &amp; K64 &amp; "' data-Pres='" &amp; L64 &amp; "' data-Mondosh='" &amp; M64 &amp; "' data-Manga='" &amp; N64 &amp; "' Data-Evil='" &amp; O64 &amp; "'&gt;" &amp; B64 &amp; "&lt;/input&gt;&lt;/div&gt;"</f>
        <v>&lt;div class='answer'&gt;&lt;input type='checkbox' data-Korben='' data-Leeloo='' data-Zorg='5' data-Ruby='3' data-Plava='2' data-Cornelius='' data-David='' data-Pres='5' data-Mondosh='' data-Manga='3' Data-Evil='3'&gt;Entrepreneur&lt;/input&gt;&lt;/div&gt;</v>
      </c>
    </row>
    <row r="65" spans="1:18" x14ac:dyDescent="0.25">
      <c r="B65" t="s">
        <v>74</v>
      </c>
      <c r="G65">
        <v>3</v>
      </c>
      <c r="H65">
        <v>5</v>
      </c>
      <c r="I65">
        <v>5</v>
      </c>
      <c r="R65" t="str">
        <f>"&lt;div class='answer'&gt;&lt;input type='checkbox' data-Korben='" &amp; E65 &amp; "' data-Leeloo='" &amp; F65 &amp; "' data-Zorg='" &amp; G65 &amp; "' data-Ruby='" &amp; H65 &amp; "' data-Plava='" &amp; I65 &amp; "' data-Cornelius='" &amp; J65 &amp; "' data-David='" &amp; K65 &amp; "' data-Pres='" &amp; L65 &amp; "' data-Mondosh='" &amp; M65 &amp; "' data-Manga='" &amp; N65 &amp; "' Data-Evil='" &amp; O65 &amp; "'&gt;" &amp; B65 &amp; "&lt;/input&gt;&lt;/div&gt;"</f>
        <v>&lt;div class='answer'&gt;&lt;input type='checkbox' data-Korben='' data-Leeloo='' data-Zorg='3' data-Ruby='5' data-Plava='5' data-Cornelius='' data-David='' data-Pres='' data-Mondosh='' data-Manga='' Data-Evil=''&gt;Créatif&lt;/input&gt;&lt;/div&gt;</v>
      </c>
    </row>
    <row r="66" spans="1:18" x14ac:dyDescent="0.25">
      <c r="B66" t="s">
        <v>35</v>
      </c>
      <c r="I66">
        <v>5</v>
      </c>
      <c r="J66">
        <v>5</v>
      </c>
      <c r="K66">
        <v>2</v>
      </c>
      <c r="M66">
        <v>5</v>
      </c>
      <c r="R66" t="str">
        <f>"&lt;div class='answer'&gt;&lt;input type='checkbox' data-Korben='" &amp; E66 &amp; "' data-Leeloo='" &amp; F66 &amp; "' data-Zorg='" &amp; G66 &amp; "' data-Ruby='" &amp; H66 &amp; "' data-Plava='" &amp; I66 &amp; "' data-Cornelius='" &amp; J66 &amp; "' data-David='" &amp; K66 &amp; "' data-Pres='" &amp; L66 &amp; "' data-Mondosh='" &amp; M66 &amp; "' data-Manga='" &amp; N66 &amp; "' Data-Evil='" &amp; O66 &amp; "'&gt;" &amp; B66 &amp; "&lt;/input&gt;&lt;/div&gt;"</f>
        <v>&lt;div class='answer'&gt;&lt;input type='checkbox' data-Korben='' data-Leeloo='' data-Zorg='' data-Ruby='' data-Plava='5' data-Cornelius='5' data-David='2' data-Pres='' data-Mondosh='5' data-Manga='' Data-Evil=''&gt;Patient&lt;/input&gt;&lt;/div&gt;</v>
      </c>
    </row>
    <row r="67" spans="1:18" x14ac:dyDescent="0.25">
      <c r="A67" s="1" t="s">
        <v>76</v>
      </c>
      <c r="R67" t="str">
        <f>"&lt;/div&gt;&lt;div class='questionBlock'&gt;&lt;div class='question'&gt;" &amp; A67 &amp; "&lt;/div&gt;"</f>
        <v>&lt;/div&gt;&lt;div class='questionBlock'&gt;&lt;div class='question'&gt;Quel est ton pire défaut ?&lt;/div&gt;</v>
      </c>
    </row>
    <row r="68" spans="1:18" x14ac:dyDescent="0.25">
      <c r="B68" t="s">
        <v>77</v>
      </c>
      <c r="G68">
        <v>4</v>
      </c>
      <c r="H68">
        <v>2</v>
      </c>
      <c r="N68">
        <v>5</v>
      </c>
      <c r="O68">
        <v>5</v>
      </c>
      <c r="R68" t="str">
        <f t="shared" ref="R68:R74" si="6">"&lt;div class='answer'&gt;&lt;input type='checkbox' data-Korben='" &amp; E68 &amp; "' data-Leeloo='" &amp; F68 &amp; "' data-Zorg='" &amp; G68 &amp; "' data-Ruby='" &amp; H68 &amp; "' data-Plava='" &amp; I68 &amp; "' data-Cornelius='" &amp; J68 &amp; "' data-David='" &amp; K68 &amp; "' data-Pres='" &amp; L68 &amp; "' data-Mondosh='" &amp; M68 &amp; "' data-Manga='" &amp; N68 &amp; "' Data-Evil='" &amp; O68 &amp; "'&gt;" &amp; B68 &amp; "&lt;/input&gt;&lt;/div&gt;"</f>
        <v>&lt;div class='answer'&gt;&lt;input type='checkbox' data-Korben='' data-Leeloo='' data-Zorg='4' data-Ruby='2' data-Plava='' data-Cornelius='' data-David='' data-Pres='' data-Mondosh='' data-Manga='5' Data-Evil='5'&gt;Psychopathe&lt;/input&gt;&lt;/div&gt;</v>
      </c>
    </row>
    <row r="69" spans="1:18" x14ac:dyDescent="0.25">
      <c r="B69" t="s">
        <v>78</v>
      </c>
      <c r="F69">
        <v>5</v>
      </c>
      <c r="H69">
        <v>5</v>
      </c>
      <c r="I69">
        <v>4</v>
      </c>
      <c r="J69">
        <v>4</v>
      </c>
      <c r="K69">
        <v>5</v>
      </c>
      <c r="R69" t="str">
        <f t="shared" si="6"/>
        <v>&lt;div class='answer'&gt;&lt;input type='checkbox' data-Korben='' data-Leeloo='5' data-Zorg='' data-Ruby='5' data-Plava='4' data-Cornelius='4' data-David='5' data-Pres='' data-Mondosh='' data-Manga='' Data-Evil=''&gt;Emotif&lt;/input&gt;&lt;/div&gt;</v>
      </c>
    </row>
    <row r="70" spans="1:18" x14ac:dyDescent="0.25">
      <c r="B70" t="s">
        <v>79</v>
      </c>
      <c r="H70">
        <v>5</v>
      </c>
      <c r="J70">
        <v>3</v>
      </c>
      <c r="K70">
        <v>5</v>
      </c>
      <c r="R70" t="str">
        <f t="shared" si="6"/>
        <v>&lt;div class='answer'&gt;&lt;input type='checkbox' data-Korben='' data-Leeloo='' data-Zorg='' data-Ruby='5' data-Plava='' data-Cornelius='3' data-David='5' data-Pres='' data-Mondosh='' data-Manga='' Data-Evil=''&gt;Peureux&lt;/input&gt;&lt;/div&gt;</v>
      </c>
    </row>
    <row r="71" spans="1:18" x14ac:dyDescent="0.25">
      <c r="B71" t="s">
        <v>80</v>
      </c>
      <c r="I71">
        <v>2</v>
      </c>
      <c r="M71">
        <v>5</v>
      </c>
      <c r="O71">
        <v>4</v>
      </c>
      <c r="R71" t="str">
        <f t="shared" si="6"/>
        <v>&lt;div class='answer'&gt;&lt;input type='checkbox' data-Korben='' data-Leeloo='' data-Zorg='' data-Ruby='' data-Plava='2' data-Cornelius='' data-David='' data-Pres='' data-Mondosh='5' data-Manga='' Data-Evil='4'&gt;Lent&lt;/input&gt;&lt;/div&gt;</v>
      </c>
    </row>
    <row r="72" spans="1:18" x14ac:dyDescent="0.25">
      <c r="B72" t="s">
        <v>81</v>
      </c>
      <c r="E72">
        <v>5</v>
      </c>
      <c r="G72">
        <v>4</v>
      </c>
      <c r="N72">
        <v>5</v>
      </c>
      <c r="R72" t="str">
        <f t="shared" si="6"/>
        <v>&lt;div class='answer'&gt;&lt;input type='checkbox' data-Korben='5' data-Leeloo='' data-Zorg='4' data-Ruby='' data-Plava='' data-Cornelius='' data-David='' data-Pres='' data-Mondosh='' data-Manga='5' Data-Evil=''&gt;Impulsif&lt;/input&gt;&lt;/div&gt;</v>
      </c>
    </row>
    <row r="73" spans="1:18" x14ac:dyDescent="0.25">
      <c r="B73" t="s">
        <v>83</v>
      </c>
      <c r="H73">
        <v>3</v>
      </c>
      <c r="K73">
        <v>5</v>
      </c>
      <c r="L73">
        <v>4</v>
      </c>
      <c r="N73">
        <v>3</v>
      </c>
      <c r="R73" t="str">
        <f t="shared" si="6"/>
        <v>&lt;div class='answer'&gt;&lt;input type='checkbox' data-Korben='' data-Leeloo='' data-Zorg='' data-Ruby='3' data-Plava='' data-Cornelius='' data-David='5' data-Pres='4' data-Mondosh='' data-Manga='3' Data-Evil=''&gt;Influençable&lt;/input&gt;&lt;/div&gt;</v>
      </c>
    </row>
    <row r="74" spans="1:18" x14ac:dyDescent="0.25">
      <c r="B74" t="s">
        <v>82</v>
      </c>
      <c r="G74">
        <v>3</v>
      </c>
      <c r="L74">
        <v>5</v>
      </c>
      <c r="N74">
        <v>4</v>
      </c>
      <c r="R74" t="str">
        <f t="shared" si="6"/>
        <v>&lt;div class='answer'&gt;&lt;input type='checkbox' data-Korben='' data-Leeloo='' data-Zorg='3' data-Ruby='' data-Plava='' data-Cornelius='' data-David='' data-Pres='5' data-Mondosh='' data-Manga='4' Data-Evil=''&gt;Ambitieux&lt;/input&gt;&lt;/div&gt;</v>
      </c>
    </row>
    <row r="75" spans="1:18" x14ac:dyDescent="0.25">
      <c r="A75" s="1" t="s">
        <v>87</v>
      </c>
      <c r="R75" t="str">
        <f>"&lt;/div&gt;&lt;div class='questionBlock'&gt;&lt;div class='question'&gt;" &amp; A75 &amp; "&lt;/div&gt;"</f>
        <v>&lt;/div&gt;&lt;div class='questionBlock'&gt;&lt;div class='question'&gt;Quel est ton personnage célèbre préféré ?&lt;/div&gt;</v>
      </c>
    </row>
    <row r="76" spans="1:18" x14ac:dyDescent="0.25">
      <c r="B76" t="s">
        <v>89</v>
      </c>
      <c r="E76">
        <v>3</v>
      </c>
      <c r="F76">
        <v>2</v>
      </c>
      <c r="G76">
        <v>5</v>
      </c>
      <c r="H76">
        <v>1</v>
      </c>
      <c r="L76">
        <v>5</v>
      </c>
      <c r="M76">
        <v>2</v>
      </c>
      <c r="N76">
        <v>5</v>
      </c>
      <c r="R76" t="str">
        <f t="shared" ref="R76:R82" si="7">"&lt;div class='answer'&gt;&lt;input type='checkbox' data-Korben='" &amp; E76 &amp; "' data-Leeloo='" &amp; F76 &amp; "' data-Zorg='" &amp; G76 &amp; "' data-Ruby='" &amp; H76 &amp; "' data-Plava='" &amp; I76 &amp; "' data-Cornelius='" &amp; J76 &amp; "' data-David='" &amp; K76 &amp; "' data-Pres='" &amp; L76 &amp; "' data-Mondosh='" &amp; M76 &amp; "' data-Manga='" &amp; N76 &amp; "' Data-Evil='" &amp; O76 &amp; "'&gt;" &amp; B76 &amp; "&lt;/input&gt;&lt;/div&gt;"</f>
        <v>&lt;div class='answer'&gt;&lt;input type='checkbox' data-Korben='3' data-Leeloo='2' data-Zorg='5' data-Ruby='1' data-Plava='' data-Cornelius='' data-David='' data-Pres='5' data-Mondosh='2' data-Manga='5' Data-Evil=''&gt;Napoléon&lt;/input&gt;&lt;/div&gt;</v>
      </c>
    </row>
    <row r="77" spans="1:18" x14ac:dyDescent="0.25">
      <c r="B77" t="s">
        <v>88</v>
      </c>
      <c r="E77">
        <v>5</v>
      </c>
      <c r="F77">
        <v>5</v>
      </c>
      <c r="H77">
        <v>2</v>
      </c>
      <c r="J77">
        <v>1</v>
      </c>
      <c r="K77">
        <v>2</v>
      </c>
      <c r="L77">
        <v>3</v>
      </c>
      <c r="M77">
        <v>3</v>
      </c>
      <c r="N77">
        <v>4</v>
      </c>
      <c r="R77" t="str">
        <f t="shared" si="7"/>
        <v>&lt;div class='answer'&gt;&lt;input type='checkbox' data-Korben='5' data-Leeloo='5' data-Zorg='' data-Ruby='2' data-Plava='' data-Cornelius='1' data-David='2' data-Pres='3' data-Mondosh='3' data-Manga='4' Data-Evil=''&gt;Bruce Willis&lt;/input&gt;&lt;/div&gt;</v>
      </c>
    </row>
    <row r="78" spans="1:18" x14ac:dyDescent="0.25">
      <c r="B78" t="s">
        <v>86</v>
      </c>
      <c r="J78">
        <v>5</v>
      </c>
      <c r="K78">
        <v>5</v>
      </c>
      <c r="L78">
        <v>2</v>
      </c>
      <c r="M78">
        <v>2</v>
      </c>
      <c r="R78" t="str">
        <f t="shared" si="7"/>
        <v>&lt;div class='answer'&gt;&lt;input type='checkbox' data-Korben='' data-Leeloo='' data-Zorg='' data-Ruby='' data-Plava='' data-Cornelius='5' data-David='5' data-Pres='2' data-Mondosh='2' data-Manga='' Data-Evil=''&gt;Jean-Paul II&lt;/input&gt;&lt;/div&gt;</v>
      </c>
    </row>
    <row r="79" spans="1:18" x14ac:dyDescent="0.25">
      <c r="B79" t="s">
        <v>85</v>
      </c>
      <c r="H79">
        <v>5</v>
      </c>
      <c r="R79" t="str">
        <f t="shared" si="7"/>
        <v>&lt;div class='answer'&gt;&lt;input type='checkbox' data-Korben='' data-Leeloo='' data-Zorg='' data-Ruby='5' data-Plava='' data-Cornelius='' data-David='' data-Pres='' data-Mondosh='' data-Manga='' Data-Evil=''&gt;Prince&lt;/input&gt;&lt;/div&gt;</v>
      </c>
    </row>
    <row r="80" spans="1:18" x14ac:dyDescent="0.25">
      <c r="B80" t="s">
        <v>46</v>
      </c>
      <c r="F80">
        <v>4</v>
      </c>
      <c r="G80">
        <v>2</v>
      </c>
      <c r="J80">
        <v>1</v>
      </c>
      <c r="K80">
        <v>1</v>
      </c>
      <c r="L80">
        <v>2</v>
      </c>
      <c r="M80">
        <v>3</v>
      </c>
      <c r="R80" t="str">
        <f t="shared" si="7"/>
        <v>&lt;div class='answer'&gt;&lt;input type='checkbox' data-Korben='' data-Leeloo='4' data-Zorg='2' data-Ruby='' data-Plava='' data-Cornelius='1' data-David='1' data-Pres='2' data-Mondosh='3' data-Manga='' Data-Evil=''&gt;Marie Curie&lt;/input&gt;&lt;/div&gt;</v>
      </c>
    </row>
    <row r="81" spans="1:18" x14ac:dyDescent="0.25">
      <c r="B81" t="s">
        <v>47</v>
      </c>
      <c r="E81">
        <v>1</v>
      </c>
      <c r="F81">
        <v>4</v>
      </c>
      <c r="H81">
        <v>2</v>
      </c>
      <c r="I81">
        <v>5</v>
      </c>
      <c r="R81" t="str">
        <f t="shared" si="7"/>
        <v>&lt;div class='answer'&gt;&lt;input type='checkbox' data-Korben='1' data-Leeloo='4' data-Zorg='' data-Ruby='2' data-Plava='5' data-Cornelius='' data-David='' data-Pres='' data-Mondosh='' data-Manga='' Data-Evil=''&gt;Mozart&lt;/input&gt;&lt;/div&gt;</v>
      </c>
    </row>
    <row r="82" spans="1:18" x14ac:dyDescent="0.25">
      <c r="B82" t="s">
        <v>48</v>
      </c>
      <c r="G82">
        <v>5</v>
      </c>
      <c r="L82">
        <v>3</v>
      </c>
      <c r="N82">
        <v>2</v>
      </c>
      <c r="R82" t="str">
        <f t="shared" si="7"/>
        <v>&lt;div class='answer'&gt;&lt;input type='checkbox' data-Korben='' data-Leeloo='' data-Zorg='5' data-Ruby='' data-Plava='' data-Cornelius='' data-David='' data-Pres='3' data-Mondosh='' data-Manga='2' Data-Evil=''&gt;Donald Trump&lt;/input&gt;&lt;/div&gt;</v>
      </c>
    </row>
    <row r="83" spans="1:18" x14ac:dyDescent="0.25">
      <c r="A83" s="1" t="s">
        <v>84</v>
      </c>
      <c r="R83" t="str">
        <f>"&lt;/div&gt;&lt;div class='questionBlock'&gt;&lt;div class='question'&gt;" &amp; A83 &amp; "&lt;/div&gt;"</f>
        <v>&lt;/div&gt;&lt;div class='questionBlock'&gt;&lt;div class='question'&gt;Quel est ton type de pain préféré ?&lt;/div&gt;</v>
      </c>
    </row>
    <row r="84" spans="1:18" x14ac:dyDescent="0.25">
      <c r="B84" t="s">
        <v>90</v>
      </c>
      <c r="F84">
        <v>4</v>
      </c>
      <c r="J84">
        <v>4</v>
      </c>
      <c r="K84">
        <v>4</v>
      </c>
      <c r="M84">
        <v>4</v>
      </c>
      <c r="R84" t="str">
        <f t="shared" ref="R84:R90" si="8">"&lt;div class='answer'&gt;&lt;input type='checkbox' data-Korben='" &amp; E84 &amp; "' data-Leeloo='" &amp; F84 &amp; "' data-Zorg='" &amp; G84 &amp; "' data-Ruby='" &amp; H84 &amp; "' data-Plava='" &amp; I84 &amp; "' data-Cornelius='" &amp; J84 &amp; "' data-David='" &amp; K84 &amp; "' data-Pres='" &amp; L84 &amp; "' data-Mondosh='" &amp; M84 &amp; "' data-Manga='" &amp; N84 &amp; "' Data-Evil='" &amp; O84 &amp; "'&gt;" &amp; B84 &amp; "&lt;/input&gt;&lt;/div&gt;"</f>
        <v>&lt;div class='answer'&gt;&lt;input type='checkbox' data-Korben='' data-Leeloo='4' data-Zorg='' data-Ruby='' data-Plava='' data-Cornelius='4' data-David='4' data-Pres='' data-Mondosh='4' data-Manga='' Data-Evil=''&gt;Boule de campagne&lt;/input&gt;&lt;/div&gt;</v>
      </c>
    </row>
    <row r="85" spans="1:18" x14ac:dyDescent="0.25">
      <c r="B85" t="s">
        <v>91</v>
      </c>
      <c r="F85">
        <v>4</v>
      </c>
      <c r="L85">
        <v>5</v>
      </c>
      <c r="R85" t="str">
        <f t="shared" si="8"/>
        <v>&lt;div class='answer'&gt;&lt;input type='checkbox' data-Korben='' data-Leeloo='4' data-Zorg='' data-Ruby='' data-Plava='' data-Cornelius='' data-David='' data-Pres='5' data-Mondosh='' data-Manga='' Data-Evil=''&gt;Baguette&lt;/input&gt;&lt;/div&gt;</v>
      </c>
    </row>
    <row r="86" spans="1:18" x14ac:dyDescent="0.25">
      <c r="B86" t="s">
        <v>92</v>
      </c>
      <c r="E86">
        <v>4</v>
      </c>
      <c r="G86">
        <v>5</v>
      </c>
      <c r="R86" t="str">
        <f t="shared" si="8"/>
        <v>&lt;div class='answer'&gt;&lt;input type='checkbox' data-Korben='4' data-Leeloo='' data-Zorg='5' data-Ruby='' data-Plava='' data-Cornelius='' data-David='' data-Pres='' data-Mondosh='' data-Manga='' Data-Evil=''&gt;Pain de mie&lt;/input&gt;&lt;/div&gt;</v>
      </c>
    </row>
    <row r="87" spans="1:18" x14ac:dyDescent="0.25">
      <c r="B87" t="s">
        <v>93</v>
      </c>
      <c r="H87">
        <v>5</v>
      </c>
      <c r="R87" t="str">
        <f t="shared" si="8"/>
        <v>&lt;div class='answer'&gt;&lt;input type='checkbox' data-Korben='' data-Leeloo='' data-Zorg='' data-Ruby='5' data-Plava='' data-Cornelius='' data-David='' data-Pres='' data-Mondosh='' data-Manga='' Data-Evil=''&gt;Pain au Coca-Cola&lt;/input&gt;&lt;/div&gt;</v>
      </c>
    </row>
    <row r="88" spans="1:18" x14ac:dyDescent="0.25">
      <c r="B88" t="s">
        <v>94</v>
      </c>
      <c r="I88">
        <v>5</v>
      </c>
      <c r="M88">
        <v>3</v>
      </c>
      <c r="R88" t="str">
        <f t="shared" si="8"/>
        <v>&lt;div class='answer'&gt;&lt;input type='checkbox' data-Korben='' data-Leeloo='' data-Zorg='' data-Ruby='' data-Plava='5' data-Cornelius='' data-David='' data-Pres='' data-Mondosh='3' data-Manga='' Data-Evil=''&gt;Pain bleu&lt;/input&gt;&lt;/div&gt;</v>
      </c>
    </row>
    <row r="89" spans="1:18" x14ac:dyDescent="0.25">
      <c r="B89" t="s">
        <v>95</v>
      </c>
      <c r="G89">
        <v>3</v>
      </c>
      <c r="N89">
        <v>4</v>
      </c>
      <c r="R89" t="str">
        <f t="shared" si="8"/>
        <v>&lt;div class='answer'&gt;&lt;input type='checkbox' data-Korben='' data-Leeloo='' data-Zorg='3' data-Ruby='' data-Plava='' data-Cornelius='' data-David='' data-Pres='' data-Mondosh='' data-Manga='4' Data-Evil=''&gt;Pain de seigle&lt;/input&gt;&lt;/div&gt;</v>
      </c>
    </row>
    <row r="90" spans="1:18" x14ac:dyDescent="0.25">
      <c r="B90" t="s">
        <v>96</v>
      </c>
      <c r="O90">
        <v>5</v>
      </c>
      <c r="R90" t="str">
        <f t="shared" si="8"/>
        <v>&lt;div class='answer'&gt;&lt;input type='checkbox' data-Korben='' data-Leeloo='' data-Zorg='' data-Ruby='' data-Plava='' data-Cornelius='' data-David='' data-Pres='' data-Mondosh='' data-Manga='' Data-Evil='5'&gt;J'aime pas le pain&lt;/input&gt;&lt;/div&gt;</v>
      </c>
    </row>
    <row r="91" spans="1:18" x14ac:dyDescent="0.25">
      <c r="R91" t="s">
        <v>97</v>
      </c>
    </row>
    <row r="92" spans="1:18" x14ac:dyDescent="0.25">
      <c r="A92" s="1" t="s">
        <v>98</v>
      </c>
      <c r="B92" s="1"/>
      <c r="C92" s="1"/>
      <c r="D92" s="1"/>
      <c r="E92" s="1">
        <f>SUM(E2:E90)</f>
        <v>77</v>
      </c>
      <c r="F92" s="1">
        <f t="shared" ref="F92:O92" si="9">SUM(F2:F90)</f>
        <v>96</v>
      </c>
      <c r="G92" s="1">
        <f t="shared" si="9"/>
        <v>92</v>
      </c>
      <c r="H92" s="1">
        <f t="shared" si="9"/>
        <v>103</v>
      </c>
      <c r="I92" s="1">
        <f t="shared" si="9"/>
        <v>77</v>
      </c>
      <c r="J92" s="1">
        <f t="shared" si="9"/>
        <v>70</v>
      </c>
      <c r="K92" s="1">
        <f t="shared" si="9"/>
        <v>70</v>
      </c>
      <c r="L92" s="1">
        <f t="shared" si="9"/>
        <v>86</v>
      </c>
      <c r="M92" s="1">
        <f t="shared" si="9"/>
        <v>87</v>
      </c>
      <c r="N92" s="1">
        <f t="shared" si="9"/>
        <v>93</v>
      </c>
      <c r="O92" s="1">
        <f t="shared" si="9"/>
        <v>63</v>
      </c>
    </row>
    <row r="93" spans="1:18" x14ac:dyDescent="0.25">
      <c r="A93" s="1" t="s">
        <v>99</v>
      </c>
      <c r="E93" s="1">
        <f>COUNTIF(E2:E90,"&lt;&gt;")</f>
        <v>25</v>
      </c>
      <c r="F93" s="1">
        <f t="shared" ref="F93:O93" si="10">COUNTIF(F2:F90,"&lt;&gt;")</f>
        <v>26</v>
      </c>
      <c r="G93" s="1">
        <f t="shared" si="10"/>
        <v>23</v>
      </c>
      <c r="H93" s="1">
        <f t="shared" si="10"/>
        <v>28</v>
      </c>
      <c r="I93" s="1">
        <f t="shared" si="10"/>
        <v>19</v>
      </c>
      <c r="J93" s="1">
        <f t="shared" si="10"/>
        <v>21</v>
      </c>
      <c r="K93" s="1">
        <f t="shared" si="10"/>
        <v>20</v>
      </c>
      <c r="L93" s="1">
        <f t="shared" si="10"/>
        <v>26</v>
      </c>
      <c r="M93" s="1">
        <f t="shared" si="10"/>
        <v>23</v>
      </c>
      <c r="N93" s="1">
        <f t="shared" si="10"/>
        <v>23</v>
      </c>
      <c r="O93" s="1">
        <f t="shared" si="10"/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213D-D107-46C8-968C-B9C371BEBFD3}">
  <dimension ref="A1:N67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8" max="8" width="10.42578125" bestFit="1" customWidth="1"/>
    <col min="9" max="9" width="13.28515625" bestFit="1" customWidth="1"/>
    <col min="10" max="10" width="10.140625" bestFit="1" customWidth="1"/>
    <col min="11" max="11" width="15.42578125" bestFit="1" customWidth="1"/>
  </cols>
  <sheetData>
    <row r="1" spans="1:14" x14ac:dyDescent="0.25">
      <c r="E1" t="s">
        <v>103</v>
      </c>
      <c r="F1" t="s">
        <v>104</v>
      </c>
      <c r="G1" t="s">
        <v>138</v>
      </c>
      <c r="H1" t="s">
        <v>105</v>
      </c>
      <c r="I1" t="s">
        <v>106</v>
      </c>
      <c r="J1" t="s">
        <v>108</v>
      </c>
      <c r="K1" t="s">
        <v>107</v>
      </c>
    </row>
    <row r="2" spans="1:14" x14ac:dyDescent="0.25">
      <c r="A2" s="1" t="s">
        <v>109</v>
      </c>
      <c r="N2" t="str">
        <f>"&lt;div class='questionBlock'&gt;&lt;div class='question'&gt;" &amp; C2 &amp; "&lt;/div&gt;"</f>
        <v>&lt;div class='questionBlock'&gt;&lt;div class='question'&gt;&lt;/div&gt;</v>
      </c>
    </row>
    <row r="3" spans="1:14" x14ac:dyDescent="0.25">
      <c r="B3" t="s">
        <v>110</v>
      </c>
      <c r="E3">
        <v>1</v>
      </c>
      <c r="H3">
        <v>5</v>
      </c>
      <c r="I3">
        <v>3</v>
      </c>
      <c r="J3">
        <v>4</v>
      </c>
      <c r="N3" t="str">
        <f>"&lt;div class='answer'&gt;&lt;input type='checkbox' data-asterix='" &amp; E3 &amp; "' data-obelix='" &amp; F3 &amp; "' data-idefix='" &amp; G3 &amp; "' data-pano='" &amp; H3 &amp; "' data-abra='" &amp; I3 &amp; "' data-bonemine='" &amp; J3 &amp; "' data-assur='" &amp; K3 &amp; "'&gt;" &amp; B3 &amp; "&lt;/input&gt;&lt;/div&gt;"</f>
        <v>&lt;div class='answer'&gt;&lt;input type='checkbox' data-asterix='1' data-obelix='' data-idefix='' data-pano='5' data-abra='3' data-bonemine='4' data-assur=''&gt;Soupe au pistou&lt;/input&gt;&lt;/div&gt;</v>
      </c>
    </row>
    <row r="4" spans="1:14" x14ac:dyDescent="0.25">
      <c r="B4" t="s">
        <v>111</v>
      </c>
      <c r="E4">
        <v>3</v>
      </c>
      <c r="F4">
        <v>5</v>
      </c>
      <c r="G4">
        <v>3</v>
      </c>
      <c r="H4">
        <v>1</v>
      </c>
      <c r="I4">
        <v>3</v>
      </c>
      <c r="J4">
        <v>1</v>
      </c>
      <c r="N4" t="str">
        <f t="shared" ref="N4:N5" si="0">"&lt;div class='answer'&gt;&lt;input type='checkbox' data-asterix='" &amp; E4 &amp; "' data-obelix='" &amp; F4 &amp; "' data-idefix='" &amp; G4 &amp; "' data-pano='" &amp; H4 &amp; "' data-abra='" &amp; I4 &amp; "' data-bonemine='" &amp; J4 &amp; "' data-assur='" &amp; K4 &amp; "'&gt;" &amp; B4 &amp; "&lt;/input&gt;&lt;/div&gt;"</f>
        <v>&lt;div class='answer'&gt;&lt;input type='checkbox' data-asterix='3' data-obelix='5' data-idefix='3' data-pano='1' data-abra='3' data-bonemine='1' data-assur=''&gt;Burger au sanglier&lt;/input&gt;&lt;/div&gt;</v>
      </c>
    </row>
    <row r="5" spans="1:14" x14ac:dyDescent="0.25">
      <c r="B5" t="s">
        <v>113</v>
      </c>
      <c r="J5">
        <v>2</v>
      </c>
      <c r="K5">
        <v>4</v>
      </c>
      <c r="N5" t="str">
        <f t="shared" si="0"/>
        <v>&lt;div class='answer'&gt;&lt;input type='checkbox' data-asterix='' data-obelix='' data-idefix='' data-pano='' data-abra='' data-bonemine='2' data-assur='4'&gt;Toasts de saumon fumé&lt;/input&gt;&lt;/div&gt;</v>
      </c>
    </row>
    <row r="6" spans="1:14" x14ac:dyDescent="0.25">
      <c r="A6" s="1" t="s">
        <v>112</v>
      </c>
      <c r="N6" t="str">
        <f>"&lt;/div&gt;&lt;div class='questionBlock'&gt;&lt;div class='question'&gt;" &amp; A6 &amp; "&lt;/div&gt;"</f>
        <v>&lt;/div&gt;&lt;div class='questionBlock'&gt;&lt;div class='question'&gt;Quel cadeau aimerais-tu le plus pour ton anniversaire ?&lt;/div&gt;</v>
      </c>
    </row>
    <row r="7" spans="1:14" x14ac:dyDescent="0.25">
      <c r="B7" t="s">
        <v>114</v>
      </c>
      <c r="J7">
        <v>4</v>
      </c>
      <c r="N7" t="str">
        <f>"&lt;div class='answer'&gt;&lt;input type='checkbox' data-asterix='" &amp; E7 &amp; "' data-obelix='" &amp; F7 &amp; "' data-idefix='" &amp; G7 &amp; "' data-pano='" &amp; H7 &amp; "' data-abra='" &amp; I7 &amp; "' data-bonemine='" &amp; J7 &amp; "' data-assur='" &amp; K7 &amp; "'&gt;" &amp; B7 &amp; "&lt;/input&gt;&lt;/div&gt;"</f>
        <v>&lt;div class='answer'&gt;&lt;input type='checkbox' data-asterix='' data-obelix='' data-idefix='' data-pano='' data-abra='' data-bonemine='4' data-assur=''&gt;Rouleau à pâtisserie&lt;/input&gt;&lt;/div&gt;</v>
      </c>
    </row>
    <row r="8" spans="1:14" x14ac:dyDescent="0.25">
      <c r="B8" t="s">
        <v>115</v>
      </c>
      <c r="E8">
        <v>4</v>
      </c>
      <c r="F8">
        <v>2</v>
      </c>
      <c r="I8">
        <v>2</v>
      </c>
      <c r="N8" t="str">
        <f t="shared" ref="N8:N12" si="1">"&lt;div class='answer'&gt;&lt;input type='checkbox' data-asterix='" &amp; E8 &amp; "' data-obelix='" &amp; F8 &amp; "' data-idefix='" &amp; G8 &amp; "' data-pano='" &amp; H8 &amp; "' data-abra='" &amp; I8 &amp; "' data-bonemine='" &amp; J8 &amp; "' data-assur='" &amp; K8 &amp; "'&gt;" &amp; B8 &amp; "&lt;/input&gt;&lt;/div&gt;"</f>
        <v>&lt;div class='answer'&gt;&lt;input type='checkbox' data-asterix='4' data-obelix='2' data-idefix='' data-pano='' data-abra='2' data-bonemine='' data-assur=''&gt;Glaive&lt;/input&gt;&lt;/div&gt;</v>
      </c>
    </row>
    <row r="9" spans="1:14" x14ac:dyDescent="0.25">
      <c r="B9" t="s">
        <v>116</v>
      </c>
      <c r="E9">
        <v>1</v>
      </c>
      <c r="I9">
        <v>4</v>
      </c>
      <c r="N9" t="str">
        <f t="shared" si="1"/>
        <v>&lt;div class='answer'&gt;&lt;input type='checkbox' data-asterix='1' data-obelix='' data-idefix='' data-pano='' data-abra='4' data-bonemine='' data-assur=''&gt;Bouclier&lt;/input&gt;&lt;/div&gt;</v>
      </c>
    </row>
    <row r="10" spans="1:14" x14ac:dyDescent="0.25">
      <c r="B10" t="s">
        <v>117</v>
      </c>
      <c r="H10">
        <v>5</v>
      </c>
      <c r="J10">
        <v>2</v>
      </c>
      <c r="N10" t="str">
        <f t="shared" si="1"/>
        <v>&lt;div class='answer'&gt;&lt;input type='checkbox' data-asterix='' data-obelix='' data-idefix='' data-pano='5' data-abra='' data-bonemine='2' data-assur=''&gt;Une marmite&lt;/input&gt;&lt;/div&gt;</v>
      </c>
    </row>
    <row r="11" spans="1:14" x14ac:dyDescent="0.25">
      <c r="B11" t="s">
        <v>139</v>
      </c>
      <c r="F11">
        <v>3</v>
      </c>
      <c r="G11">
        <v>5</v>
      </c>
      <c r="J11">
        <v>1</v>
      </c>
      <c r="N11" t="str">
        <f t="shared" si="1"/>
        <v>&lt;div class='answer'&gt;&lt;input type='checkbox' data-asterix='' data-obelix='3' data-idefix='5' data-pano='' data-abra='' data-bonemine='1' data-assur=''&gt;Une BD de Boule et Bill&lt;/input&gt;&lt;/div&gt;</v>
      </c>
    </row>
    <row r="12" spans="1:14" x14ac:dyDescent="0.25">
      <c r="B12" t="s">
        <v>118</v>
      </c>
      <c r="K12">
        <v>5</v>
      </c>
      <c r="N12" t="str">
        <f t="shared" si="1"/>
        <v>&lt;div class='answer'&gt;&lt;input type='checkbox' data-asterix='' data-obelix='' data-idefix='' data-pano='' data-abra='' data-bonemine='' data-assur='5'&gt;Un CD de Mireille Matthieu&lt;/input&gt;&lt;/div&gt;</v>
      </c>
    </row>
    <row r="13" spans="1:14" x14ac:dyDescent="0.25">
      <c r="A13" s="1" t="s">
        <v>119</v>
      </c>
      <c r="N13" t="str">
        <f>"&lt;/div&gt;&lt;div class='questionBlock'&gt;&lt;div class='question'&gt;" &amp; A13 &amp; "&lt;/div&gt;"</f>
        <v>&lt;/div&gt;&lt;div class='questionBlock'&gt;&lt;div class='question'&gt;Quel endroit aimerais-tu visiter ?&lt;/div&gt;</v>
      </c>
    </row>
    <row r="14" spans="1:14" x14ac:dyDescent="0.25">
      <c r="B14" t="s">
        <v>120</v>
      </c>
      <c r="J14">
        <v>2</v>
      </c>
      <c r="K14">
        <v>5</v>
      </c>
      <c r="N14" t="str">
        <f>"&lt;div class='answer'&gt;&lt;input type='checkbox' data-asterix='" &amp; E14 &amp; "' data-obelix='" &amp; F14 &amp; "' data-idefix='" &amp; G14 &amp; "' data-pano='" &amp; H14 &amp; "' data-abra='" &amp; I14 &amp; "' data-bonemine='" &amp; J14 &amp; "' data-assur='" &amp; K14 &amp; "'&gt;" &amp; B14 &amp; "&lt;/input&gt;&lt;/div&gt;"</f>
        <v>&lt;div class='answer'&gt;&lt;input type='checkbox' data-asterix='' data-obelix='' data-idefix='' data-pano='' data-abra='' data-bonemine='2' data-assur='5'&gt;L'Opéra de Milan&lt;/input&gt;&lt;/div&gt;</v>
      </c>
    </row>
    <row r="15" spans="1:14" x14ac:dyDescent="0.25">
      <c r="B15" t="s">
        <v>121</v>
      </c>
      <c r="E15">
        <v>2</v>
      </c>
      <c r="F15">
        <v>5</v>
      </c>
      <c r="H15">
        <v>3</v>
      </c>
      <c r="N15" t="str">
        <f t="shared" ref="N15:N64" si="2">"&lt;div class='answer'&gt;&lt;input type='checkbox' data-asterix='" &amp; E15 &amp; "' data-obelix='" &amp; F15 &amp; "' data-idefix='" &amp; G15 &amp; "' data-pano='" &amp; H15 &amp; "' data-abra='" &amp; I15 &amp; "' data-bonemine='" &amp; J15 &amp; "' data-assur='" &amp; K15 &amp; "'&gt;" &amp; B15 &amp; "&lt;/input&gt;&lt;/div&gt;"</f>
        <v>&lt;div class='answer'&gt;&lt;input type='checkbox' data-asterix='2' data-obelix='5' data-idefix='' data-pano='3' data-abra='' data-bonemine='' data-assur=''&gt;Stonehenge&lt;/input&gt;&lt;/div&gt;</v>
      </c>
    </row>
    <row r="16" spans="1:14" x14ac:dyDescent="0.25">
      <c r="B16" t="s">
        <v>122</v>
      </c>
      <c r="I16">
        <v>5</v>
      </c>
      <c r="N16" t="str">
        <f t="shared" si="2"/>
        <v>&lt;div class='answer'&gt;&lt;input type='checkbox' data-asterix='' data-obelix='' data-idefix='' data-pano='' data-abra='5' data-bonemine='' data-assur=''&gt;Je suis très bien là où je suis&lt;/input&gt;&lt;/div&gt;</v>
      </c>
    </row>
    <row r="17" spans="1:14" x14ac:dyDescent="0.25">
      <c r="B17" t="s">
        <v>123</v>
      </c>
      <c r="H17">
        <v>2</v>
      </c>
      <c r="J17">
        <v>4</v>
      </c>
      <c r="N17" t="str">
        <f t="shared" si="2"/>
        <v>&lt;div class='answer'&gt;&lt;input type='checkbox' data-asterix='' data-obelix='' data-idefix='' data-pano='2' data-abra='' data-bonemine='4' data-assur=''&gt;Les Quais de Lutèce&lt;/input&gt;&lt;/div&gt;</v>
      </c>
    </row>
    <row r="18" spans="1:14" x14ac:dyDescent="0.25">
      <c r="B18" t="s">
        <v>124</v>
      </c>
      <c r="E18">
        <v>3</v>
      </c>
      <c r="F18">
        <v>3</v>
      </c>
      <c r="G18">
        <v>3</v>
      </c>
      <c r="N18" t="str">
        <f t="shared" si="2"/>
        <v>&lt;div class='answer'&gt;&lt;input type='checkbox' data-asterix='3' data-obelix='3' data-idefix='3' data-pano='' data-abra='' data-bonemine='' data-assur=''&gt;Un camp romain&lt;/input&gt;&lt;/div&gt;</v>
      </c>
    </row>
    <row r="19" spans="1:14" x14ac:dyDescent="0.25">
      <c r="B19" t="s">
        <v>125</v>
      </c>
      <c r="F19">
        <v>5</v>
      </c>
      <c r="G19">
        <v>4</v>
      </c>
      <c r="H19">
        <v>3</v>
      </c>
      <c r="K19">
        <v>2</v>
      </c>
      <c r="N19" t="str">
        <f t="shared" si="2"/>
        <v>&lt;div class='answer'&gt;&lt;input type='checkbox' data-asterix='' data-obelix='5' data-idefix='4' data-pano='3' data-abra='' data-bonemine='' data-assur='2'&gt;La forêt, on y trouve toujours des choses intéressantes&lt;/input&gt;&lt;/div&gt;</v>
      </c>
    </row>
    <row r="20" spans="1:14" x14ac:dyDescent="0.25">
      <c r="A20" s="1" t="s">
        <v>126</v>
      </c>
      <c r="N20" t="str">
        <f>"&lt;/div&gt;&lt;div class='questionBlock'&gt;&lt;div class='question'&gt;" &amp; A20 &amp; "&lt;/div&gt;"</f>
        <v>&lt;/div&gt;&lt;div class='questionBlock'&gt;&lt;div class='question'&gt;Quelle est ton émission de télé préférée ?&lt;/div&gt;</v>
      </c>
    </row>
    <row r="21" spans="1:14" x14ac:dyDescent="0.25">
      <c r="B21" t="s">
        <v>127</v>
      </c>
      <c r="E21">
        <v>4</v>
      </c>
      <c r="F21">
        <v>5</v>
      </c>
      <c r="N21" t="str">
        <f t="shared" si="2"/>
        <v>&lt;div class='answer'&gt;&lt;input type='checkbox' data-asterix='4' data-obelix='5' data-idefix='' data-pano='' data-abra='' data-bonemine='' data-assur=''&gt;Les Jeux Olympiques&lt;/input&gt;&lt;/div&gt;</v>
      </c>
    </row>
    <row r="22" spans="1:14" x14ac:dyDescent="0.25">
      <c r="B22" t="s">
        <v>128</v>
      </c>
      <c r="H22">
        <v>4</v>
      </c>
      <c r="I22">
        <v>5</v>
      </c>
      <c r="J22">
        <v>5</v>
      </c>
      <c r="N22" t="str">
        <f t="shared" si="2"/>
        <v>&lt;div class='answer'&gt;&lt;input type='checkbox' data-asterix='' data-obelix='' data-idefix='' data-pano='4' data-abra='5' data-bonemine='5' data-assur=''&gt;Top Chef&lt;/input&gt;&lt;/div&gt;</v>
      </c>
    </row>
    <row r="23" spans="1:14" x14ac:dyDescent="0.25">
      <c r="B23" t="s">
        <v>129</v>
      </c>
      <c r="K23">
        <v>5</v>
      </c>
      <c r="N23" t="str">
        <f t="shared" si="2"/>
        <v>&lt;div class='answer'&gt;&lt;input type='checkbox' data-asterix='' data-obelix='' data-idefix='' data-pano='' data-abra='' data-bonemine='' data-assur='5'&gt;The Voice&lt;/input&gt;&lt;/div&gt;</v>
      </c>
    </row>
    <row r="24" spans="1:14" x14ac:dyDescent="0.25">
      <c r="B24" t="s">
        <v>130</v>
      </c>
      <c r="H24">
        <v>4</v>
      </c>
      <c r="N24" t="str">
        <f t="shared" si="2"/>
        <v>&lt;div class='answer'&gt;&lt;input type='checkbox' data-asterix='' data-obelix='' data-idefix='' data-pano='4' data-abra='' data-bonemine='' data-assur=''&gt;Fort Boyard&lt;/input&gt;&lt;/div&gt;</v>
      </c>
    </row>
    <row r="25" spans="1:14" x14ac:dyDescent="0.25">
      <c r="B25" t="s">
        <v>140</v>
      </c>
      <c r="G25">
        <v>5</v>
      </c>
      <c r="J25">
        <v>1</v>
      </c>
      <c r="K25">
        <v>2</v>
      </c>
      <c r="N25" t="str">
        <f t="shared" si="2"/>
        <v>&lt;div class='answer'&gt;&lt;input type='checkbox' data-asterix='' data-obelix='' data-idefix='5' data-pano='' data-abra='' data-bonemine='1' data-assur='2'&gt;Une saison au zoo&lt;/input&gt;&lt;/div&gt;</v>
      </c>
    </row>
    <row r="26" spans="1:14" x14ac:dyDescent="0.25">
      <c r="B26" t="s">
        <v>131</v>
      </c>
      <c r="I26">
        <v>2</v>
      </c>
      <c r="J26">
        <v>3</v>
      </c>
      <c r="K26">
        <v>3</v>
      </c>
      <c r="N26" t="str">
        <f t="shared" si="2"/>
        <v>&lt;div class='answer'&gt;&lt;input type='checkbox' data-asterix='' data-obelix='' data-idefix='' data-pano='' data-abra='2' data-bonemine='3' data-assur='3'&gt;Les Rois de la réno&lt;/input&gt;&lt;/div&gt;</v>
      </c>
    </row>
    <row r="27" spans="1:14" x14ac:dyDescent="0.25">
      <c r="A27" s="1" t="s">
        <v>136</v>
      </c>
      <c r="N27" t="str">
        <f>"&lt;/div&gt;&lt;div class='questionBlock'&gt;&lt;div class='question'&gt;" &amp; A27 &amp; "&lt;/div&gt;"</f>
        <v>&lt;/div&gt;&lt;div class='questionBlock'&gt;&lt;div class='question'&gt;Quel est ton végétal préféré ?&lt;/div&gt;</v>
      </c>
    </row>
    <row r="28" spans="1:14" x14ac:dyDescent="0.25">
      <c r="B28" t="s">
        <v>132</v>
      </c>
      <c r="E28">
        <v>1</v>
      </c>
      <c r="F28">
        <v>5</v>
      </c>
      <c r="I28">
        <v>1</v>
      </c>
      <c r="J28">
        <v>3</v>
      </c>
      <c r="K28">
        <v>4</v>
      </c>
      <c r="N28" t="str">
        <f t="shared" si="2"/>
        <v>&lt;div class='answer'&gt;&lt;input type='checkbox' data-asterix='1' data-obelix='5' data-idefix='' data-pano='' data-abra='1' data-bonemine='3' data-assur='4'&gt;Champignons&lt;/input&gt;&lt;/div&gt;</v>
      </c>
    </row>
    <row r="29" spans="1:14" x14ac:dyDescent="0.25">
      <c r="B29" t="s">
        <v>134</v>
      </c>
      <c r="H29">
        <v>5</v>
      </c>
      <c r="N29" t="str">
        <f t="shared" si="2"/>
        <v>&lt;div class='answer'&gt;&lt;input type='checkbox' data-asterix='' data-obelix='' data-idefix='' data-pano='5' data-abra='' data-bonemine='' data-assur=''&gt;Gui&lt;/input&gt;&lt;/div&gt;</v>
      </c>
    </row>
    <row r="30" spans="1:14" x14ac:dyDescent="0.25">
      <c r="B30" t="s">
        <v>133</v>
      </c>
      <c r="E30">
        <v>1</v>
      </c>
      <c r="F30">
        <v>2</v>
      </c>
      <c r="H30">
        <v>1</v>
      </c>
      <c r="J30">
        <v>4</v>
      </c>
      <c r="N30" t="str">
        <f t="shared" si="2"/>
        <v>&lt;div class='answer'&gt;&lt;input type='checkbox' data-asterix='1' data-obelix='2' data-idefix='' data-pano='1' data-abra='' data-bonemine='4' data-assur=''&gt;Fleurs&lt;/input&gt;&lt;/div&gt;</v>
      </c>
    </row>
    <row r="31" spans="1:14" x14ac:dyDescent="0.25">
      <c r="B31" t="s">
        <v>135</v>
      </c>
      <c r="F31">
        <v>3</v>
      </c>
      <c r="H31">
        <v>2</v>
      </c>
      <c r="N31" t="str">
        <f t="shared" si="2"/>
        <v>&lt;div class='answer'&gt;&lt;input type='checkbox' data-asterix='' data-obelix='3' data-idefix='' data-pano='2' data-abra='' data-bonemine='' data-assur=''&gt;Marronnier&lt;/input&gt;&lt;/div&gt;</v>
      </c>
    </row>
    <row r="32" spans="1:14" x14ac:dyDescent="0.25">
      <c r="B32" t="s">
        <v>137</v>
      </c>
      <c r="H32">
        <v>3</v>
      </c>
      <c r="I32">
        <v>4</v>
      </c>
      <c r="K32">
        <v>2</v>
      </c>
      <c r="N32" t="str">
        <f t="shared" si="2"/>
        <v>&lt;div class='answer'&gt;&lt;input type='checkbox' data-asterix='' data-obelix='' data-idefix='' data-pano='3' data-abra='4' data-bonemine='' data-assur='2'&gt;Tilleul&lt;/input&gt;&lt;/div&gt;</v>
      </c>
    </row>
    <row r="33" spans="1:14" x14ac:dyDescent="0.25">
      <c r="B33" t="s">
        <v>141</v>
      </c>
      <c r="G33">
        <v>5</v>
      </c>
      <c r="H33">
        <v>2</v>
      </c>
      <c r="K33">
        <v>4</v>
      </c>
      <c r="N33" t="str">
        <f t="shared" si="2"/>
        <v>&lt;div class='answer'&gt;&lt;input type='checkbox' data-asterix='' data-obelix='' data-idefix='5' data-pano='2' data-abra='' data-bonemine='' data-assur='4'&gt;Les arbres, tous les arbres&lt;/input&gt;&lt;/div&gt;</v>
      </c>
    </row>
    <row r="34" spans="1:14" x14ac:dyDescent="0.25">
      <c r="A34" s="1" t="s">
        <v>142</v>
      </c>
      <c r="N34" t="str">
        <f>"&lt;/div&gt;&lt;div class='questionBlock'&gt;&lt;div class='question'&gt;" &amp; A34 &amp; "&lt;/div&gt;"</f>
        <v>&lt;/div&gt;&lt;div class='questionBlock'&gt;&lt;div class='question'&gt;A la plage, tu préfères :&lt;/div&gt;</v>
      </c>
    </row>
    <row r="35" spans="1:14" x14ac:dyDescent="0.25">
      <c r="B35" t="s">
        <v>146</v>
      </c>
      <c r="F35">
        <v>4</v>
      </c>
      <c r="J35">
        <v>2</v>
      </c>
      <c r="N35" t="str">
        <f t="shared" si="2"/>
        <v>&lt;div class='answer'&gt;&lt;input type='checkbox' data-asterix='' data-obelix='4' data-idefix='' data-pano='' data-abra='' data-bonemine='2' data-assur=''&gt;Te baigner&lt;/input&gt;&lt;/div&gt;</v>
      </c>
    </row>
    <row r="36" spans="1:14" x14ac:dyDescent="0.25">
      <c r="B36" t="s">
        <v>143</v>
      </c>
      <c r="E36">
        <v>2</v>
      </c>
      <c r="G36">
        <v>4</v>
      </c>
      <c r="I36">
        <v>3</v>
      </c>
      <c r="N36" t="str">
        <f t="shared" si="2"/>
        <v>&lt;div class='answer'&gt;&lt;input type='checkbox' data-asterix='2' data-obelix='' data-idefix='4' data-pano='' data-abra='3' data-bonemine='' data-assur=''&gt;Jouer dans le sable&lt;/input&gt;&lt;/div&gt;</v>
      </c>
    </row>
    <row r="37" spans="1:14" x14ac:dyDescent="0.25">
      <c r="B37" t="s">
        <v>144</v>
      </c>
      <c r="H37">
        <v>3</v>
      </c>
      <c r="K37">
        <v>3</v>
      </c>
      <c r="N37" t="str">
        <f t="shared" si="2"/>
        <v>&lt;div class='answer'&gt;&lt;input type='checkbox' data-asterix='' data-obelix='' data-idefix='' data-pano='3' data-abra='' data-bonemine='' data-assur='3'&gt;Bronzer&lt;/input&gt;&lt;/div&gt;</v>
      </c>
    </row>
    <row r="38" spans="1:14" x14ac:dyDescent="0.25">
      <c r="B38" t="s">
        <v>145</v>
      </c>
      <c r="H38">
        <v>3</v>
      </c>
      <c r="J38">
        <v>3</v>
      </c>
      <c r="N38" t="str">
        <f t="shared" si="2"/>
        <v>&lt;div class='answer'&gt;&lt;input type='checkbox' data-asterix='' data-obelix='' data-idefix='' data-pano='3' data-abra='' data-bonemine='3' data-assur=''&gt;Lire&lt;/input&gt;&lt;/div&gt;</v>
      </c>
    </row>
    <row r="39" spans="1:14" x14ac:dyDescent="0.25">
      <c r="B39" t="s">
        <v>147</v>
      </c>
      <c r="E39">
        <v>3</v>
      </c>
      <c r="N39" t="str">
        <f t="shared" si="2"/>
        <v>&lt;div class='answer'&gt;&lt;input type='checkbox' data-asterix='3' data-obelix='' data-idefix='' data-pano='' data-abra='' data-bonemine='' data-assur=''&gt;Jouer au ballon&lt;/input&gt;&lt;/div&gt;</v>
      </c>
    </row>
    <row r="40" spans="1:14" x14ac:dyDescent="0.25">
      <c r="A40" s="1" t="s">
        <v>1</v>
      </c>
      <c r="N40" t="str">
        <f>"&lt;/div&gt;&lt;div class='questionBlock'&gt;&lt;div class='question'&gt;" &amp; A40 &amp; "&lt;/div&gt;"</f>
        <v>&lt;/div&gt;&lt;div class='questionBlock'&gt;&lt;div class='question'&gt;Quel est ton film préféré ?&lt;/div&gt;</v>
      </c>
    </row>
    <row r="41" spans="1:14" x14ac:dyDescent="0.25">
      <c r="B41" t="s">
        <v>150</v>
      </c>
      <c r="K41">
        <v>5</v>
      </c>
      <c r="N41" t="str">
        <f t="shared" si="2"/>
        <v>&lt;div class='answer'&gt;&lt;input type='checkbox' data-asterix='' data-obelix='' data-idefix='' data-pano='' data-abra='' data-bonemine='' data-assur='5'&gt;Mary Poppins&lt;/input&gt;&lt;/div&gt;</v>
      </c>
    </row>
    <row r="42" spans="1:14" x14ac:dyDescent="0.25">
      <c r="B42" t="s">
        <v>148</v>
      </c>
      <c r="H42">
        <v>5</v>
      </c>
      <c r="N42" t="str">
        <f t="shared" si="2"/>
        <v>&lt;div class='answer'&gt;&lt;input type='checkbox' data-asterix='' data-obelix='' data-idefix='' data-pano='5' data-abra='' data-bonemine='' data-assur=''&gt;Le Seigneur des Anneaux&lt;/input&gt;&lt;/div&gt;</v>
      </c>
    </row>
    <row r="43" spans="1:14" x14ac:dyDescent="0.25">
      <c r="B43" t="s">
        <v>149</v>
      </c>
      <c r="G43">
        <v>4</v>
      </c>
      <c r="H43">
        <v>3</v>
      </c>
      <c r="N43" t="str">
        <f t="shared" si="2"/>
        <v>&lt;div class='answer'&gt;&lt;input type='checkbox' data-asterix='' data-obelix='' data-idefix='4' data-pano='3' data-abra='' data-bonemine='' data-assur=''&gt;Nausicaä de la Vallée du Vent&lt;/input&gt;&lt;/div&gt;</v>
      </c>
    </row>
    <row r="44" spans="1:14" x14ac:dyDescent="0.25">
      <c r="B44" t="s">
        <v>151</v>
      </c>
      <c r="F44">
        <v>3</v>
      </c>
      <c r="J44">
        <v>2</v>
      </c>
      <c r="K44">
        <v>3</v>
      </c>
      <c r="N44" t="str">
        <f t="shared" si="2"/>
        <v>&lt;div class='answer'&gt;&lt;input type='checkbox' data-asterix='' data-obelix='3' data-idefix='' data-pano='' data-abra='' data-bonemine='2' data-assur='3'&gt;Charlie et la chocolaterie&lt;/input&gt;&lt;/div&gt;</v>
      </c>
    </row>
    <row r="45" spans="1:14" x14ac:dyDescent="0.25">
      <c r="B45" t="s">
        <v>152</v>
      </c>
      <c r="E45">
        <v>4</v>
      </c>
      <c r="H45">
        <v>2</v>
      </c>
      <c r="J45">
        <v>3</v>
      </c>
      <c r="N45" t="str">
        <f t="shared" si="2"/>
        <v>&lt;div class='answer'&gt;&lt;input type='checkbox' data-asterix='4' data-obelix='' data-idefix='' data-pano='2' data-abra='' data-bonemine='3' data-assur=''&gt;Cyrano de Bergerac&lt;/input&gt;&lt;/div&gt;</v>
      </c>
    </row>
    <row r="46" spans="1:14" x14ac:dyDescent="0.25">
      <c r="B46" t="s">
        <v>153</v>
      </c>
      <c r="I46">
        <v>4</v>
      </c>
      <c r="N46" t="str">
        <f t="shared" si="2"/>
        <v>&lt;div class='answer'&gt;&lt;input type='checkbox' data-asterix='' data-obelix='' data-idefix='' data-pano='' data-abra='4' data-bonemine='' data-assur=''&gt;Octobre rouge&lt;/input&gt;&lt;/div&gt;</v>
      </c>
    </row>
    <row r="47" spans="1:14" x14ac:dyDescent="0.25">
      <c r="B47" t="s">
        <v>154</v>
      </c>
      <c r="E47">
        <v>2</v>
      </c>
      <c r="H47">
        <v>2</v>
      </c>
      <c r="J47">
        <v>3</v>
      </c>
      <c r="N47" t="str">
        <f t="shared" si="2"/>
        <v>&lt;div class='answer'&gt;&lt;input type='checkbox' data-asterix='2' data-obelix='' data-idefix='' data-pano='2' data-abra='' data-bonemine='3' data-assur=''&gt;Mulan&lt;/input&gt;&lt;/div&gt;</v>
      </c>
    </row>
    <row r="48" spans="1:14" x14ac:dyDescent="0.25">
      <c r="A48" s="1" t="s">
        <v>155</v>
      </c>
      <c r="N48" t="str">
        <f>"&lt;/div&gt;&lt;div class='questionBlock'&gt;&lt;div class='question'&gt;" &amp; A48 &amp; "&lt;/div&gt;"</f>
        <v>&lt;/div&gt;&lt;div class='questionBlock'&gt;&lt;div class='question'&gt;Quelle œuvre d'art préfères-tu ?&lt;/div&gt;</v>
      </c>
    </row>
    <row r="49" spans="1:14" x14ac:dyDescent="0.25">
      <c r="B49" t="s">
        <v>156</v>
      </c>
      <c r="H49">
        <v>3</v>
      </c>
      <c r="J49">
        <v>2</v>
      </c>
      <c r="N49" t="str">
        <f t="shared" si="2"/>
        <v>&lt;div class='answer'&gt;&lt;input type='checkbox' data-asterix='' data-obelix='' data-idefix='' data-pano='3' data-abra='' data-bonemine='2' data-assur=''&gt;La Joconde&lt;/input&gt;&lt;/div&gt;</v>
      </c>
    </row>
    <row r="50" spans="1:14" x14ac:dyDescent="0.25">
      <c r="B50" t="s">
        <v>157</v>
      </c>
      <c r="I50">
        <v>5</v>
      </c>
      <c r="N50" t="str">
        <f t="shared" si="2"/>
        <v>&lt;div class='answer'&gt;&lt;input type='checkbox' data-asterix='' data-obelix='' data-idefix='' data-pano='' data-abra='5' data-bonemine='' data-assur=''&gt;Un tableau de Napoléon sur son cheval&lt;/input&gt;&lt;/div&gt;</v>
      </c>
    </row>
    <row r="51" spans="1:14" x14ac:dyDescent="0.25">
      <c r="B51" t="s">
        <v>158</v>
      </c>
      <c r="F51">
        <v>3</v>
      </c>
      <c r="G51">
        <v>2</v>
      </c>
      <c r="N51" t="str">
        <f t="shared" si="2"/>
        <v>&lt;div class='answer'&gt;&lt;input type='checkbox' data-asterix='' data-obelix='3' data-idefix='2' data-pano='' data-abra='' data-bonemine='' data-assur=''&gt;La Victoire de Samothrace&lt;/input&gt;&lt;/div&gt;</v>
      </c>
    </row>
    <row r="52" spans="1:14" x14ac:dyDescent="0.25">
      <c r="B52" t="s">
        <v>159</v>
      </c>
      <c r="E52">
        <v>2</v>
      </c>
      <c r="F52">
        <v>2</v>
      </c>
      <c r="N52" t="str">
        <f t="shared" si="2"/>
        <v>&lt;div class='answer'&gt;&lt;input type='checkbox' data-asterix='2' data-obelix='2' data-idefix='' data-pano='' data-abra='' data-bonemine='' data-assur=''&gt;Le Radeau de La Méduse&lt;/input&gt;&lt;/div&gt;</v>
      </c>
    </row>
    <row r="53" spans="1:14" x14ac:dyDescent="0.25">
      <c r="B53" t="s">
        <v>160</v>
      </c>
      <c r="F53">
        <v>4</v>
      </c>
      <c r="N53" t="str">
        <f t="shared" si="2"/>
        <v>&lt;div class='answer'&gt;&lt;input type='checkbox' data-asterix='' data-obelix='4' data-idefix='' data-pano='' data-abra='' data-bonemine='' data-assur=''&gt;La Vénus de Milo&lt;/input&gt;&lt;/div&gt;</v>
      </c>
    </row>
    <row r="54" spans="1:14" x14ac:dyDescent="0.25">
      <c r="B54" t="s">
        <v>161</v>
      </c>
      <c r="K54">
        <v>4</v>
      </c>
      <c r="N54" t="str">
        <f t="shared" si="2"/>
        <v>&lt;div class='answer'&gt;&lt;input type='checkbox' data-asterix='' data-obelix='' data-idefix='' data-pano='' data-abra='' data-bonemine='' data-assur='4'&gt;La Nuit étoilée&lt;/input&gt;&lt;/div&gt;</v>
      </c>
    </row>
    <row r="55" spans="1:14" x14ac:dyDescent="0.25">
      <c r="A55" s="1" t="s">
        <v>162</v>
      </c>
      <c r="N55" t="str">
        <f>"&lt;/div&gt;&lt;div class='questionBlock'&gt;&lt;div class='question'&gt;" &amp; A55 &amp; "&lt;/div&gt;"</f>
        <v>&lt;/div&gt;&lt;div class='questionBlock'&gt;&lt;div class='question'&gt;Quand tu t'ennuies, tu préfères :&lt;/div&gt;</v>
      </c>
    </row>
    <row r="56" spans="1:14" x14ac:dyDescent="0.25">
      <c r="B56" t="s">
        <v>145</v>
      </c>
      <c r="E56">
        <v>1</v>
      </c>
      <c r="H56">
        <v>4</v>
      </c>
      <c r="J56">
        <v>1</v>
      </c>
      <c r="K56">
        <v>2</v>
      </c>
      <c r="N56" t="str">
        <f t="shared" si="2"/>
        <v>&lt;div class='answer'&gt;&lt;input type='checkbox' data-asterix='1' data-obelix='' data-idefix='' data-pano='4' data-abra='' data-bonemine='1' data-assur='2'&gt;Lire&lt;/input&gt;&lt;/div&gt;</v>
      </c>
    </row>
    <row r="57" spans="1:14" x14ac:dyDescent="0.25">
      <c r="B57" t="s">
        <v>163</v>
      </c>
      <c r="G57">
        <v>1</v>
      </c>
      <c r="K57">
        <v>5</v>
      </c>
      <c r="N57" t="str">
        <f t="shared" si="2"/>
        <v>&lt;div class='answer'&gt;&lt;input type='checkbox' data-asterix='' data-obelix='' data-idefix='1' data-pano='' data-abra='' data-bonemine='' data-assur='5'&gt;Chanter&lt;/input&gt;&lt;/div&gt;</v>
      </c>
    </row>
    <row r="58" spans="1:14" x14ac:dyDescent="0.25">
      <c r="B58" t="s">
        <v>164</v>
      </c>
      <c r="E58">
        <v>2</v>
      </c>
      <c r="H58">
        <v>3</v>
      </c>
      <c r="J58">
        <v>3</v>
      </c>
      <c r="N58" t="str">
        <f t="shared" si="2"/>
        <v>&lt;div class='answer'&gt;&lt;input type='checkbox' data-asterix='2' data-obelix='' data-idefix='' data-pano='3' data-abra='' data-bonemine='3' data-assur=''&gt;Cuisiner&lt;/input&gt;&lt;/div&gt;</v>
      </c>
    </row>
    <row r="59" spans="1:14" x14ac:dyDescent="0.25">
      <c r="B59" t="s">
        <v>166</v>
      </c>
      <c r="G59">
        <v>3</v>
      </c>
      <c r="I59">
        <v>5</v>
      </c>
      <c r="K59">
        <v>1</v>
      </c>
      <c r="N59" t="str">
        <f t="shared" si="2"/>
        <v>&lt;div class='answer'&gt;&lt;input type='checkbox' data-asterix='' data-obelix='' data-idefix='3' data-pano='' data-abra='5' data-bonemine='' data-assur='1'&gt;Faire la sieste&lt;/input&gt;&lt;/div&gt;</v>
      </c>
    </row>
    <row r="60" spans="1:14" x14ac:dyDescent="0.25">
      <c r="B60" t="s">
        <v>165</v>
      </c>
      <c r="E60">
        <v>2</v>
      </c>
      <c r="F60">
        <v>5</v>
      </c>
      <c r="G60">
        <v>3</v>
      </c>
      <c r="I60">
        <v>3</v>
      </c>
      <c r="N60" t="str">
        <f t="shared" si="2"/>
        <v>&lt;div class='answer'&gt;&lt;input type='checkbox' data-asterix='2' data-obelix='5' data-idefix='3' data-pano='' data-abra='3' data-bonemine='' data-assur=''&gt;Manger&lt;/input&gt;&lt;/div&gt;</v>
      </c>
    </row>
    <row r="61" spans="1:14" x14ac:dyDescent="0.25">
      <c r="B61" t="s">
        <v>167</v>
      </c>
      <c r="E61">
        <v>2</v>
      </c>
      <c r="F61">
        <v>3</v>
      </c>
      <c r="G61">
        <v>2</v>
      </c>
      <c r="I61">
        <v>1</v>
      </c>
      <c r="N61" t="str">
        <f t="shared" si="2"/>
        <v>&lt;div class='answer'&gt;&lt;input type='checkbox' data-asterix='2' data-obelix='3' data-idefix='2' data-pano='' data-abra='1' data-bonemine='' data-assur=''&gt;Chasser&lt;/input&gt;&lt;/div&gt;</v>
      </c>
    </row>
    <row r="62" spans="1:14" x14ac:dyDescent="0.25">
      <c r="B62" t="s">
        <v>168</v>
      </c>
      <c r="H62">
        <v>2</v>
      </c>
      <c r="K62">
        <v>2</v>
      </c>
      <c r="N62" t="str">
        <f t="shared" si="2"/>
        <v>&lt;div class='answer'&gt;&lt;input type='checkbox' data-asterix='' data-obelix='' data-idefix='' data-pano='2' data-abra='' data-bonemine='' data-assur='2'&gt;Te promener&lt;/input&gt;&lt;/div&gt;</v>
      </c>
    </row>
    <row r="63" spans="1:14" x14ac:dyDescent="0.25">
      <c r="B63" t="s">
        <v>169</v>
      </c>
      <c r="F63">
        <v>2</v>
      </c>
      <c r="H63">
        <v>2</v>
      </c>
      <c r="K63">
        <v>3</v>
      </c>
      <c r="N63" t="str">
        <f t="shared" si="2"/>
        <v>&lt;div class='answer'&gt;&lt;input type='checkbox' data-asterix='' data-obelix='2' data-idefix='' data-pano='2' data-abra='' data-bonemine='' data-assur='3'&gt;Pratiquer des loisirs créatifs&lt;/input&gt;&lt;/div&gt;</v>
      </c>
    </row>
    <row r="64" spans="1:14" x14ac:dyDescent="0.25">
      <c r="B64" t="s">
        <v>170</v>
      </c>
      <c r="E64">
        <v>4</v>
      </c>
      <c r="I64">
        <v>1</v>
      </c>
      <c r="N64" t="str">
        <f t="shared" si="2"/>
        <v>&lt;div class='answer'&gt;&lt;input type='checkbox' data-asterix='4' data-obelix='' data-idefix='' data-pano='' data-abra='1' data-bonemine='' data-assur=''&gt;T'entraîner&lt;/input&gt;&lt;/div&gt;</v>
      </c>
    </row>
    <row r="65" spans="1:14" x14ac:dyDescent="0.25">
      <c r="N65" t="s">
        <v>97</v>
      </c>
    </row>
    <row r="66" spans="1:14" x14ac:dyDescent="0.25">
      <c r="A66" s="1" t="s">
        <v>98</v>
      </c>
      <c r="E66">
        <f>SUM(E2:E65)</f>
        <v>44</v>
      </c>
      <c r="F66">
        <f t="shared" ref="F66:K66" si="3">SUM(F2:F65)</f>
        <v>64</v>
      </c>
      <c r="G66">
        <f t="shared" si="3"/>
        <v>44</v>
      </c>
      <c r="H66">
        <f t="shared" si="3"/>
        <v>72</v>
      </c>
      <c r="I66">
        <f t="shared" si="3"/>
        <v>51</v>
      </c>
      <c r="J66">
        <f t="shared" si="3"/>
        <v>55</v>
      </c>
      <c r="K66">
        <f t="shared" si="3"/>
        <v>64</v>
      </c>
    </row>
    <row r="67" spans="1:14" x14ac:dyDescent="0.25">
      <c r="A67" s="1" t="s">
        <v>99</v>
      </c>
      <c r="E67">
        <f>COUNTIF(E2:E65,"&lt;&gt;")</f>
        <v>19</v>
      </c>
      <c r="F67">
        <f t="shared" ref="F67:K67" si="4">COUNTIF(F2:F65,"&lt;&gt;")</f>
        <v>18</v>
      </c>
      <c r="G67">
        <f t="shared" si="4"/>
        <v>13</v>
      </c>
      <c r="H67">
        <f t="shared" si="4"/>
        <v>24</v>
      </c>
      <c r="I67">
        <f t="shared" si="4"/>
        <v>16</v>
      </c>
      <c r="J67">
        <f t="shared" si="4"/>
        <v>21</v>
      </c>
      <c r="K67">
        <f t="shared" si="4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5ième Elément</vt:lpstr>
      <vt:lpstr>Astérix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cp:lastPrinted>2021-07-17T15:28:15Z</cp:lastPrinted>
  <dcterms:created xsi:type="dcterms:W3CDTF">2021-07-17T14:38:43Z</dcterms:created>
  <dcterms:modified xsi:type="dcterms:W3CDTF">2021-07-19T07:34:16Z</dcterms:modified>
</cp:coreProperties>
</file>