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1-SH2" sheetId="1" state="visible" r:id="rId3"/>
  </sheets>
  <definedNames>
    <definedName function="false" hidden="true" localSheetId="0" name="_xlnm._FilterDatabase" vbProcedure="false">'SH1-SH2'!$A$1:$M$56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<sst xmlns="http://schemas.openxmlformats.org/spreadsheetml/2006/main" count="343" uniqueCount="161">
  <si>
    <t xml:space="preserve">AGREEMENT_RK</t>
  </si>
  <si>
    <t xml:space="preserve">APPLICATION_ID</t>
  </si>
  <si>
    <t xml:space="preserve">APPLICATION_DT</t>
  </si>
  <si>
    <t xml:space="preserve">APPLICATION_FINANCING_DT</t>
  </si>
  <si>
    <t xml:space="preserve">Сумма займа</t>
  </si>
  <si>
    <t xml:space="preserve">Доход BRG</t>
  </si>
  <si>
    <t xml:space="preserve">CONSTRUCTION_NM</t>
  </si>
  <si>
    <t xml:space="preserve">IIN_NUM</t>
  </si>
  <si>
    <t xml:space="preserve">MERCHANT_ID</t>
  </si>
  <si>
    <t xml:space="preserve">MERCHANT_NM</t>
  </si>
  <si>
    <t xml:space="preserve">COD</t>
  </si>
  <si>
    <t xml:space="preserve">OPERATION_TSTAMP</t>
  </si>
  <si>
    <t xml:space="preserve">AGREEMENT_STATUS_DESC</t>
  </si>
  <si>
    <t xml:space="preserve">Z720110054403</t>
  </si>
  <si>
    <t xml:space="preserve">POS SG 12-48 PART Online 0%</t>
  </si>
  <si>
    <t xml:space="preserve">000430501019</t>
  </si>
  <si>
    <t xml:space="preserve">F06P_ТОО IDEX Brokerage TWS Алматы</t>
  </si>
  <si>
    <t xml:space="preserve">24775</t>
  </si>
  <si>
    <t xml:space="preserve">Активный</t>
  </si>
  <si>
    <t xml:space="preserve">Z620110150839</t>
  </si>
  <si>
    <t xml:space="preserve">POS Part Free 3</t>
  </si>
  <si>
    <t xml:space="preserve">020505650512</t>
  </si>
  <si>
    <t xml:space="preserve">F24P_Інжу Brokerage3 TWS Урджар</t>
  </si>
  <si>
    <t xml:space="preserve">26937</t>
  </si>
  <si>
    <t xml:space="preserve">Z720109804711</t>
  </si>
  <si>
    <t xml:space="preserve">POS Part Free 6 Online</t>
  </si>
  <si>
    <t xml:space="preserve">001111500801</t>
  </si>
  <si>
    <t xml:space="preserve">Z720109713645</t>
  </si>
  <si>
    <t xml:space="preserve">POS SG 20-60 PART Online 0%</t>
  </si>
  <si>
    <t xml:space="preserve">851029303223</t>
  </si>
  <si>
    <t xml:space="preserve">F06P_ASBC KAZAKHSTAN IPoint Brokerage TWS Алматы</t>
  </si>
  <si>
    <t xml:space="preserve">22621</t>
  </si>
  <si>
    <t xml:space="preserve">Z720109876605</t>
  </si>
  <si>
    <t xml:space="preserve">POS Medium part 60 Online</t>
  </si>
  <si>
    <t xml:space="preserve">970426350638</t>
  </si>
  <si>
    <t xml:space="preserve">F06P_ОЗОН Маркетплейс Казахстан Brokerage TWS Алматы</t>
  </si>
  <si>
    <t xml:space="preserve">27243</t>
  </si>
  <si>
    <t xml:space="preserve">Z720109887067</t>
  </si>
  <si>
    <t xml:space="preserve">790416402532</t>
  </si>
  <si>
    <t xml:space="preserve">Z620109785136</t>
  </si>
  <si>
    <t xml:space="preserve">POS SG 12-48 PART 0%</t>
  </si>
  <si>
    <t xml:space="preserve">841128351355</t>
  </si>
  <si>
    <t xml:space="preserve">F24P_Ешенгалиев К.Т. Brokerage3 TWS Урджар</t>
  </si>
  <si>
    <t xml:space="preserve">23891</t>
  </si>
  <si>
    <t xml:space="preserve">Z620109819795</t>
  </si>
  <si>
    <t xml:space="preserve">POS Medium part</t>
  </si>
  <si>
    <t xml:space="preserve">960530351560</t>
  </si>
  <si>
    <t xml:space="preserve">F04P_Ахметжанова Brokerage3 TWS Караганда</t>
  </si>
  <si>
    <t xml:space="preserve">24604</t>
  </si>
  <si>
    <t xml:space="preserve">Z620109626217</t>
  </si>
  <si>
    <t xml:space="preserve">700101304345</t>
  </si>
  <si>
    <t xml:space="preserve">F23P_ATLANT Жанатай Н.Т. Brokerage3 TWS Жайрем</t>
  </si>
  <si>
    <t xml:space="preserve">23637</t>
  </si>
  <si>
    <t xml:space="preserve">Z720110179427</t>
  </si>
  <si>
    <t xml:space="preserve">890605450670</t>
  </si>
  <si>
    <t xml:space="preserve">Z720109618194</t>
  </si>
  <si>
    <t xml:space="preserve">930603450103</t>
  </si>
  <si>
    <t xml:space="preserve">Отменен</t>
  </si>
  <si>
    <t xml:space="preserve">Z720109865165</t>
  </si>
  <si>
    <t xml:space="preserve">640301400144</t>
  </si>
  <si>
    <t xml:space="preserve">Z720110102959</t>
  </si>
  <si>
    <t xml:space="preserve">550822401949</t>
  </si>
  <si>
    <t xml:space="preserve">Z720110193173</t>
  </si>
  <si>
    <t xml:space="preserve">850114451017</t>
  </si>
  <si>
    <t xml:space="preserve">Z720109638992</t>
  </si>
  <si>
    <t xml:space="preserve">910626400901</t>
  </si>
  <si>
    <t xml:space="preserve">Z720110026530</t>
  </si>
  <si>
    <t xml:space="preserve">680429402283</t>
  </si>
  <si>
    <t xml:space="preserve">Z720109722548</t>
  </si>
  <si>
    <t xml:space="preserve">791217400120</t>
  </si>
  <si>
    <t xml:space="preserve">Z620109878478</t>
  </si>
  <si>
    <t xml:space="preserve">950307351398</t>
  </si>
  <si>
    <t xml:space="preserve">F05P_Беков Бахтияр Ибрагимұлы Brokerage3 TWS Астана</t>
  </si>
  <si>
    <t xml:space="preserve">27350</t>
  </si>
  <si>
    <t xml:space="preserve">Z720110139396</t>
  </si>
  <si>
    <t xml:space="preserve">710610302992</t>
  </si>
  <si>
    <t xml:space="preserve">Z720109882880</t>
  </si>
  <si>
    <t xml:space="preserve">700426300805</t>
  </si>
  <si>
    <t xml:space="preserve">Z720109682884</t>
  </si>
  <si>
    <t xml:space="preserve">940213450879</t>
  </si>
  <si>
    <t xml:space="preserve">Z720109691002</t>
  </si>
  <si>
    <t xml:space="preserve">Z620109811441</t>
  </si>
  <si>
    <t xml:space="preserve">POS Part Free 9</t>
  </si>
  <si>
    <t xml:space="preserve">860712450735</t>
  </si>
  <si>
    <t xml:space="preserve">F14P_Mebel Lion Brokerage3 TWS Петропавловск</t>
  </si>
  <si>
    <t xml:space="preserve">18707</t>
  </si>
  <si>
    <t xml:space="preserve">Z620109737678</t>
  </si>
  <si>
    <t xml:space="preserve">740801301383</t>
  </si>
  <si>
    <t xml:space="preserve">F09P_Болатқан М.С. Brokerage3 TWS Усть-Каменогорск</t>
  </si>
  <si>
    <t xml:space="preserve">16993</t>
  </si>
  <si>
    <t xml:space="preserve">Z720109890648</t>
  </si>
  <si>
    <t xml:space="preserve">600615402963</t>
  </si>
  <si>
    <t xml:space="preserve">Z620109767530</t>
  </si>
  <si>
    <t xml:space="preserve">POS SG 18-60 PART  0%</t>
  </si>
  <si>
    <t xml:space="preserve">890320401226</t>
  </si>
  <si>
    <t xml:space="preserve">F19P_Азизов Р. Brokerage3 TWS Балпык би</t>
  </si>
  <si>
    <t xml:space="preserve">21109</t>
  </si>
  <si>
    <t xml:space="preserve">Z720109914972</t>
  </si>
  <si>
    <t xml:space="preserve">851020450695</t>
  </si>
  <si>
    <t xml:space="preserve">Z720109751119</t>
  </si>
  <si>
    <t xml:space="preserve">801017400841</t>
  </si>
  <si>
    <t xml:space="preserve">Z720110044528</t>
  </si>
  <si>
    <t xml:space="preserve">780223350486</t>
  </si>
  <si>
    <t xml:space="preserve">Z720110041812</t>
  </si>
  <si>
    <t xml:space="preserve">770917450196</t>
  </si>
  <si>
    <t xml:space="preserve">Z620109651142</t>
  </si>
  <si>
    <t xml:space="preserve">890919351351</t>
  </si>
  <si>
    <t xml:space="preserve">F13P_ТехноСила+ Brokerage3 TWS Жангала</t>
  </si>
  <si>
    <t xml:space="preserve">18602</t>
  </si>
  <si>
    <t xml:space="preserve">Z720109853014</t>
  </si>
  <si>
    <t xml:space="preserve">770414300020</t>
  </si>
  <si>
    <t xml:space="preserve">Z720109905051</t>
  </si>
  <si>
    <t xml:space="preserve">831104351233</t>
  </si>
  <si>
    <t xml:space="preserve">Z720110001471</t>
  </si>
  <si>
    <t xml:space="preserve">680528400909</t>
  </si>
  <si>
    <t xml:space="preserve">Z720110001691</t>
  </si>
  <si>
    <t xml:space="preserve">720803401733</t>
  </si>
  <si>
    <t xml:space="preserve">Z720110026314</t>
  </si>
  <si>
    <t xml:space="preserve">Z720109883108</t>
  </si>
  <si>
    <t xml:space="preserve">890411400371</t>
  </si>
  <si>
    <t xml:space="preserve">Z720109639960</t>
  </si>
  <si>
    <t xml:space="preserve">870908351080</t>
  </si>
  <si>
    <t xml:space="preserve">Z720109881827</t>
  </si>
  <si>
    <t xml:space="preserve">880505450545</t>
  </si>
  <si>
    <t xml:space="preserve">Z720109677938</t>
  </si>
  <si>
    <t xml:space="preserve">940208451433</t>
  </si>
  <si>
    <t xml:space="preserve">Z620109876937</t>
  </si>
  <si>
    <t xml:space="preserve">Z620109708776</t>
  </si>
  <si>
    <t xml:space="preserve">970119350728</t>
  </si>
  <si>
    <t xml:space="preserve">F12P_Чукова Т В Brokerage3 TWS Павлодар</t>
  </si>
  <si>
    <t xml:space="preserve">17743</t>
  </si>
  <si>
    <t xml:space="preserve">Z720109984696</t>
  </si>
  <si>
    <t xml:space="preserve">900827450894</t>
  </si>
  <si>
    <t xml:space="preserve">Z720110055926</t>
  </si>
  <si>
    <t xml:space="preserve">741225302066</t>
  </si>
  <si>
    <t xml:space="preserve">Z720109972744</t>
  </si>
  <si>
    <t xml:space="preserve">820426450931</t>
  </si>
  <si>
    <t xml:space="preserve">Z720109633360</t>
  </si>
  <si>
    <t xml:space="preserve">Z720109956743</t>
  </si>
  <si>
    <t xml:space="preserve">751231399083</t>
  </si>
  <si>
    <t xml:space="preserve">Z620109942344</t>
  </si>
  <si>
    <t xml:space="preserve">POS Part Free 12</t>
  </si>
  <si>
    <t xml:space="preserve">671005450427</t>
  </si>
  <si>
    <t xml:space="preserve">F07P_Тимошенко Н.С. Brokerage3 TWS Рудный</t>
  </si>
  <si>
    <t xml:space="preserve">21166</t>
  </si>
  <si>
    <t xml:space="preserve">Z720109924021</t>
  </si>
  <si>
    <t xml:space="preserve">931019402240</t>
  </si>
  <si>
    <t xml:space="preserve">Z720109781254</t>
  </si>
  <si>
    <t xml:space="preserve">931225350492</t>
  </si>
  <si>
    <t xml:space="preserve">Z620109964494</t>
  </si>
  <si>
    <t xml:space="preserve">620317450372</t>
  </si>
  <si>
    <t xml:space="preserve">F07P_СабМед Brokerage3 TWS Костанай</t>
  </si>
  <si>
    <t xml:space="preserve">21917</t>
  </si>
  <si>
    <t xml:space="preserve">Z720110031363</t>
  </si>
  <si>
    <t xml:space="preserve">800915301555</t>
  </si>
  <si>
    <t xml:space="preserve">Z720109904502</t>
  </si>
  <si>
    <t xml:space="preserve">010116550844</t>
  </si>
  <si>
    <t xml:space="preserve">Z720109735850</t>
  </si>
  <si>
    <t xml:space="preserve">991128301021</t>
  </si>
  <si>
    <t xml:space="preserve">Z720109824614</t>
  </si>
  <si>
    <t xml:space="preserve">770414301930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</si>
</sst>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@"/>
    <numFmt numFmtId="167" formatCode="[$-409]ddmmmyyyy\ h:mm:ss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59765625" defaultRowHeight="13.8" zeroHeight="false" outlineLevelRow="0" outlineLevelCol="0"/>
  <cols>
    <col collapsed="false" customWidth="true" hidden="false" outlineLevel="0" max="2" min="2" style="0" width="18.82"/>
    <col collapsed="false" customWidth="true" hidden="false" outlineLevel="0" max="3" min="3" style="0" width="16.45"/>
    <col collapsed="false" customWidth="true" hidden="false" outlineLevel="0" max="4" min="4" style="0" width="16.82"/>
    <col collapsed="false" customWidth="true" hidden="false" outlineLevel="0" max="5" min="5" style="0" width="14.27"/>
    <col collapsed="false" customWidth="true" hidden="false" outlineLevel="0" max="6" min="6" style="1" width="12.27"/>
    <col collapsed="false" customWidth="true" hidden="false" outlineLevel="0" max="7" min="7" style="0" width="27.18"/>
    <col collapsed="false" customWidth="true" hidden="false" outlineLevel="0" max="8" min="8" style="2" width="19.48"/>
    <col collapsed="false" customWidth="true" hidden="false" outlineLevel="0" max="12" min="12" style="0" width="18.64"/>
    <col collapsed="false" customWidth="true" hidden="false" outlineLevel="0" max="13" min="13" style="0" width="40.54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6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customFormat="false" ht="13.8" hidden="false" customHeight="false" outlineLevel="0" collapsed="false">
      <c r="A2" s="7" t="n">
        <v>72212443</v>
      </c>
      <c r="B2" s="0" t="s">
        <v>13</v>
      </c>
      <c r="C2" s="8" t="n">
        <v>45192</v>
      </c>
      <c r="D2" s="8" t="n">
        <v>45192</v>
      </c>
      <c r="E2" s="7" t="n">
        <v>49980</v>
      </c>
      <c r="F2" s="1" t="n">
        <f aca="false">E2*1%</f>
        <v>499.8</v>
      </c>
      <c r="G2" s="0" t="s">
        <v>14</v>
      </c>
      <c r="H2" s="2" t="s">
        <v>15</v>
      </c>
      <c r="I2" s="7" t="n">
        <v>24775</v>
      </c>
      <c r="J2" s="0" t="s">
        <v>16</v>
      </c>
      <c r="K2" s="0" t="s">
        <v>17</v>
      </c>
      <c r="L2" s="8" t="n">
        <v>45192.7998148148</v>
      </c>
      <c r="M2" s="0" t="s">
        <v>18</v>
      </c>
    </row>
    <row r="3" customFormat="false" ht="13.8" hidden="false" customHeight="false" outlineLevel="0" collapsed="false">
      <c r="A3" s="7" t="n">
        <v>72340806</v>
      </c>
      <c r="B3" s="0" t="s">
        <v>19</v>
      </c>
      <c r="C3" s="8" t="n">
        <v>45197</v>
      </c>
      <c r="D3" s="8" t="n">
        <v>45197</v>
      </c>
      <c r="E3" s="7" t="n">
        <v>7000</v>
      </c>
      <c r="F3" s="1" t="n">
        <f aca="false">E3*0.5%</f>
        <v>35</v>
      </c>
      <c r="G3" s="0" t="s">
        <v>20</v>
      </c>
      <c r="H3" s="2" t="s">
        <v>21</v>
      </c>
      <c r="I3" s="7" t="n">
        <v>26937</v>
      </c>
      <c r="J3" s="0" t="s">
        <v>22</v>
      </c>
      <c r="K3" s="0" t="s">
        <v>23</v>
      </c>
      <c r="L3" s="8" t="n">
        <v>45197.5231712963</v>
      </c>
      <c r="M3" s="0" t="s">
        <v>18</v>
      </c>
    </row>
    <row r="4" customFormat="false" ht="13.8" hidden="false" customHeight="false" outlineLevel="0" collapsed="false">
      <c r="A4" s="7" t="n">
        <v>71846574</v>
      </c>
      <c r="B4" s="0" t="s">
        <v>24</v>
      </c>
      <c r="C4" s="8" t="n">
        <v>45180</v>
      </c>
      <c r="D4" s="8" t="n">
        <v>45180</v>
      </c>
      <c r="E4" s="7" t="n">
        <v>29890</v>
      </c>
      <c r="F4" s="1" t="n">
        <f aca="false">E4*1%</f>
        <v>298.9</v>
      </c>
      <c r="G4" s="0" t="s">
        <v>25</v>
      </c>
      <c r="H4" s="2" t="s">
        <v>26</v>
      </c>
      <c r="I4" s="7" t="n">
        <v>24775</v>
      </c>
      <c r="J4" s="0" t="s">
        <v>16</v>
      </c>
      <c r="K4" s="0" t="s">
        <v>17</v>
      </c>
      <c r="L4" s="8" t="n">
        <v>45180.1284375</v>
      </c>
      <c r="M4" s="0" t="s">
        <v>18</v>
      </c>
    </row>
    <row r="5" customFormat="false" ht="13.8" hidden="false" customHeight="false" outlineLevel="0" collapsed="false">
      <c r="A5" s="7" t="n">
        <v>71720851</v>
      </c>
      <c r="B5" s="0" t="s">
        <v>27</v>
      </c>
      <c r="C5" s="8" t="n">
        <v>45175</v>
      </c>
      <c r="D5" s="8" t="n">
        <v>45175</v>
      </c>
      <c r="E5" s="7" t="n">
        <v>359990</v>
      </c>
      <c r="F5" s="1" t="n">
        <f aca="false">E5*1%</f>
        <v>3599.9</v>
      </c>
      <c r="G5" s="0" t="s">
        <v>28</v>
      </c>
      <c r="H5" s="2" t="s">
        <v>29</v>
      </c>
      <c r="I5" s="7" t="n">
        <v>22621</v>
      </c>
      <c r="J5" s="0" t="s">
        <v>30</v>
      </c>
      <c r="K5" s="0" t="s">
        <v>31</v>
      </c>
      <c r="L5" s="8" t="n">
        <v>45175.9024652778</v>
      </c>
      <c r="M5" s="0" t="s">
        <v>18</v>
      </c>
    </row>
    <row r="6" customFormat="false" ht="13.8" hidden="false" customHeight="false" outlineLevel="0" collapsed="false">
      <c r="A6" s="7" t="n">
        <v>71965031</v>
      </c>
      <c r="B6" s="0" t="s">
        <v>32</v>
      </c>
      <c r="C6" s="8" t="n">
        <v>45183</v>
      </c>
      <c r="D6" s="8" t="n">
        <v>45183</v>
      </c>
      <c r="E6" s="7" t="n">
        <v>16451</v>
      </c>
      <c r="F6" s="1" t="n">
        <f aca="false">E6*2%</f>
        <v>329.02</v>
      </c>
      <c r="G6" s="0" t="s">
        <v>33</v>
      </c>
      <c r="H6" s="2" t="s">
        <v>34</v>
      </c>
      <c r="I6" s="7" t="n">
        <v>27243</v>
      </c>
      <c r="J6" s="0" t="s">
        <v>35</v>
      </c>
      <c r="K6" s="0" t="s">
        <v>36</v>
      </c>
      <c r="L6" s="8" t="n">
        <v>45183.7151736111</v>
      </c>
      <c r="M6" s="0" t="s">
        <v>18</v>
      </c>
    </row>
    <row r="7" customFormat="false" ht="13.8" hidden="false" customHeight="false" outlineLevel="0" collapsed="false">
      <c r="A7" s="7" t="n">
        <v>71980122</v>
      </c>
      <c r="B7" s="0" t="s">
        <v>37</v>
      </c>
      <c r="C7" s="8" t="n">
        <v>45184</v>
      </c>
      <c r="D7" s="8" t="n">
        <v>45184</v>
      </c>
      <c r="E7" s="7" t="n">
        <v>15586</v>
      </c>
      <c r="F7" s="1" t="n">
        <f aca="false">E7*2%</f>
        <v>311.72</v>
      </c>
      <c r="G7" s="0" t="s">
        <v>33</v>
      </c>
      <c r="H7" s="2" t="s">
        <v>38</v>
      </c>
      <c r="I7" s="7" t="n">
        <v>27243</v>
      </c>
      <c r="J7" s="0" t="s">
        <v>35</v>
      </c>
      <c r="K7" s="0" t="s">
        <v>36</v>
      </c>
      <c r="L7" s="8" t="n">
        <v>45184.5251851852</v>
      </c>
      <c r="M7" s="0" t="s">
        <v>18</v>
      </c>
    </row>
    <row r="8" customFormat="false" ht="13.8" hidden="false" customHeight="false" outlineLevel="0" collapsed="false">
      <c r="A8" s="7" t="n">
        <v>71834714</v>
      </c>
      <c r="B8" s="0" t="s">
        <v>39</v>
      </c>
      <c r="C8" s="8" t="n">
        <v>45179</v>
      </c>
      <c r="D8" s="8" t="n">
        <v>45179</v>
      </c>
      <c r="E8" s="7" t="n">
        <v>109912</v>
      </c>
      <c r="F8" s="1" t="n">
        <f aca="false">E8*1%</f>
        <v>1099.12</v>
      </c>
      <c r="G8" s="0" t="s">
        <v>40</v>
      </c>
      <c r="H8" s="2" t="s">
        <v>41</v>
      </c>
      <c r="I8" s="7" t="n">
        <v>23891</v>
      </c>
      <c r="J8" s="0" t="s">
        <v>42</v>
      </c>
      <c r="K8" s="0" t="s">
        <v>43</v>
      </c>
      <c r="L8" s="8" t="n">
        <v>45179.4820486111</v>
      </c>
      <c r="M8" s="0" t="s">
        <v>18</v>
      </c>
    </row>
    <row r="9" customFormat="false" ht="13.8" hidden="false" customHeight="false" outlineLevel="0" collapsed="false">
      <c r="A9" s="7" t="n">
        <v>71871406</v>
      </c>
      <c r="B9" s="0" t="s">
        <v>44</v>
      </c>
      <c r="C9" s="8" t="n">
        <v>45180</v>
      </c>
      <c r="D9" s="8" t="n">
        <v>45180</v>
      </c>
      <c r="E9" s="7" t="n">
        <v>996000</v>
      </c>
      <c r="F9" s="1" t="n">
        <f aca="false">E9*2%</f>
        <v>19920</v>
      </c>
      <c r="G9" s="0" t="s">
        <v>45</v>
      </c>
      <c r="H9" s="2" t="s">
        <v>46</v>
      </c>
      <c r="I9" s="7" t="n">
        <v>24604</v>
      </c>
      <c r="J9" s="0" t="s">
        <v>47</v>
      </c>
      <c r="K9" s="0" t="s">
        <v>48</v>
      </c>
      <c r="L9" s="8" t="n">
        <v>45180.7810648148</v>
      </c>
      <c r="M9" s="0" t="s">
        <v>18</v>
      </c>
    </row>
    <row r="10" customFormat="false" ht="13.8" hidden="false" customHeight="false" outlineLevel="0" collapsed="false">
      <c r="A10" s="7" t="n">
        <v>71611576</v>
      </c>
      <c r="B10" s="0" t="s">
        <v>49</v>
      </c>
      <c r="C10" s="8" t="n">
        <v>45171</v>
      </c>
      <c r="D10" s="8" t="n">
        <v>45171</v>
      </c>
      <c r="E10" s="7" t="n">
        <v>466960</v>
      </c>
      <c r="F10" s="1" t="n">
        <f aca="false">E10*2%</f>
        <v>9339.2</v>
      </c>
      <c r="G10" s="0" t="s">
        <v>45</v>
      </c>
      <c r="H10" s="2" t="s">
        <v>50</v>
      </c>
      <c r="I10" s="7" t="n">
        <v>23637</v>
      </c>
      <c r="J10" s="0" t="s">
        <v>51</v>
      </c>
      <c r="K10" s="0" t="s">
        <v>52</v>
      </c>
      <c r="L10" s="8" t="n">
        <v>45171.646400463</v>
      </c>
      <c r="M10" s="0" t="s">
        <v>18</v>
      </c>
    </row>
    <row r="11" customFormat="false" ht="13.8" hidden="false" customHeight="false" outlineLevel="0" collapsed="false">
      <c r="A11" s="7" t="n">
        <v>72391163</v>
      </c>
      <c r="B11" s="0" t="s">
        <v>53</v>
      </c>
      <c r="C11" s="8" t="n">
        <v>45198</v>
      </c>
      <c r="D11" s="8" t="n">
        <v>45198</v>
      </c>
      <c r="E11" s="7" t="n">
        <v>20794</v>
      </c>
      <c r="F11" s="1" t="n">
        <f aca="false">E11*2%</f>
        <v>415.88</v>
      </c>
      <c r="G11" s="0" t="s">
        <v>33</v>
      </c>
      <c r="H11" s="2" t="s">
        <v>54</v>
      </c>
      <c r="I11" s="7" t="n">
        <v>27243</v>
      </c>
      <c r="J11" s="0" t="s">
        <v>35</v>
      </c>
      <c r="K11" s="0" t="s">
        <v>36</v>
      </c>
      <c r="L11" s="8" t="n">
        <v>45198.6375231482</v>
      </c>
      <c r="M11" s="0" t="s">
        <v>18</v>
      </c>
    </row>
    <row r="12" customFormat="false" ht="13.8" hidden="true" customHeight="false" outlineLevel="0" collapsed="false">
      <c r="A12" s="7" t="n">
        <v>71599971</v>
      </c>
      <c r="B12" s="0" t="s">
        <v>55</v>
      </c>
      <c r="C12" s="8" t="n">
        <v>45170</v>
      </c>
      <c r="D12" s="8" t="n">
        <v>45170</v>
      </c>
      <c r="E12" s="7" t="n">
        <v>35714</v>
      </c>
      <c r="F12" s="7"/>
      <c r="G12" s="0" t="s">
        <v>33</v>
      </c>
      <c r="H12" s="0" t="s">
        <v>56</v>
      </c>
      <c r="I12" s="7" t="n">
        <v>27243</v>
      </c>
      <c r="J12" s="0" t="s">
        <v>35</v>
      </c>
      <c r="K12" s="0" t="s">
        <v>36</v>
      </c>
      <c r="L12" s="8" t="n">
        <v>45170.9601041667</v>
      </c>
      <c r="M12" s="0" t="s">
        <v>57</v>
      </c>
    </row>
    <row r="13" customFormat="false" ht="13.8" hidden="true" customHeight="false" outlineLevel="0" collapsed="false">
      <c r="A13" s="7" t="n">
        <v>71946149</v>
      </c>
      <c r="B13" s="0" t="s">
        <v>58</v>
      </c>
      <c r="C13" s="8" t="n">
        <v>45183</v>
      </c>
      <c r="D13" s="8" t="n">
        <v>45183</v>
      </c>
      <c r="E13" s="7" t="n">
        <v>9549</v>
      </c>
      <c r="F13" s="7"/>
      <c r="G13" s="0" t="s">
        <v>33</v>
      </c>
      <c r="H13" s="0" t="s">
        <v>59</v>
      </c>
      <c r="I13" s="7" t="n">
        <v>27243</v>
      </c>
      <c r="J13" s="0" t="s">
        <v>35</v>
      </c>
      <c r="K13" s="0" t="s">
        <v>36</v>
      </c>
      <c r="L13" s="8" t="n">
        <v>45183.4692939815</v>
      </c>
      <c r="M13" s="0" t="s">
        <v>57</v>
      </c>
    </row>
    <row r="14" customFormat="false" ht="13.8" hidden="true" customHeight="false" outlineLevel="0" collapsed="false">
      <c r="A14" s="7" t="n">
        <v>72275992</v>
      </c>
      <c r="B14" s="0" t="s">
        <v>60</v>
      </c>
      <c r="C14" s="8" t="n">
        <v>45195</v>
      </c>
      <c r="D14" s="8" t="n">
        <v>45195</v>
      </c>
      <c r="E14" s="7" t="n">
        <v>37800</v>
      </c>
      <c r="F14" s="7"/>
      <c r="G14" s="0" t="s">
        <v>33</v>
      </c>
      <c r="H14" s="0" t="s">
        <v>61</v>
      </c>
      <c r="I14" s="7" t="n">
        <v>27243</v>
      </c>
      <c r="J14" s="0" t="s">
        <v>35</v>
      </c>
      <c r="K14" s="0" t="s">
        <v>36</v>
      </c>
      <c r="L14" s="8" t="n">
        <v>45195.5681481481</v>
      </c>
      <c r="M14" s="0" t="s">
        <v>57</v>
      </c>
    </row>
    <row r="15" customFormat="false" ht="13.8" hidden="true" customHeight="false" outlineLevel="0" collapsed="false">
      <c r="A15" s="7" t="n">
        <v>72418133</v>
      </c>
      <c r="B15" s="0" t="s">
        <v>62</v>
      </c>
      <c r="C15" s="8" t="n">
        <v>45199</v>
      </c>
      <c r="D15" s="8" t="n">
        <v>45199</v>
      </c>
      <c r="E15" s="7" t="n">
        <v>13607</v>
      </c>
      <c r="F15" s="7"/>
      <c r="G15" s="0" t="s">
        <v>33</v>
      </c>
      <c r="H15" s="0" t="s">
        <v>63</v>
      </c>
      <c r="I15" s="7" t="n">
        <v>27243</v>
      </c>
      <c r="J15" s="0" t="s">
        <v>35</v>
      </c>
      <c r="K15" s="0" t="s">
        <v>36</v>
      </c>
      <c r="L15" s="8" t="n">
        <v>45199.5462037037</v>
      </c>
      <c r="M15" s="0" t="s">
        <v>57</v>
      </c>
    </row>
    <row r="16" customFormat="false" ht="13.8" hidden="true" customHeight="false" outlineLevel="0" collapsed="false">
      <c r="A16" s="7" t="n">
        <v>71638107</v>
      </c>
      <c r="B16" s="0" t="s">
        <v>64</v>
      </c>
      <c r="C16" s="8" t="n">
        <v>45172</v>
      </c>
      <c r="D16" s="8" t="n">
        <v>45172</v>
      </c>
      <c r="E16" s="7" t="n">
        <v>278000</v>
      </c>
      <c r="F16" s="7"/>
      <c r="G16" s="0" t="s">
        <v>14</v>
      </c>
      <c r="H16" s="0" t="s">
        <v>65</v>
      </c>
      <c r="I16" s="7" t="n">
        <v>24775</v>
      </c>
      <c r="J16" s="0" t="s">
        <v>16</v>
      </c>
      <c r="K16" s="0" t="s">
        <v>17</v>
      </c>
      <c r="L16" s="8" t="n">
        <v>45172.5174884259</v>
      </c>
      <c r="M16" s="0" t="s">
        <v>57</v>
      </c>
    </row>
    <row r="17" customFormat="false" ht="13.8" hidden="true" customHeight="false" outlineLevel="0" collapsed="false">
      <c r="A17" s="7" t="n">
        <v>72171363</v>
      </c>
      <c r="B17" s="0" t="s">
        <v>66</v>
      </c>
      <c r="C17" s="8" t="n">
        <v>45191</v>
      </c>
      <c r="D17" s="8" t="n">
        <v>45191</v>
      </c>
      <c r="E17" s="7" t="n">
        <v>8082</v>
      </c>
      <c r="F17" s="7"/>
      <c r="G17" s="0" t="s">
        <v>33</v>
      </c>
      <c r="H17" s="0" t="s">
        <v>67</v>
      </c>
      <c r="I17" s="7" t="n">
        <v>27243</v>
      </c>
      <c r="J17" s="0" t="s">
        <v>35</v>
      </c>
      <c r="K17" s="0" t="s">
        <v>36</v>
      </c>
      <c r="L17" s="8" t="n">
        <v>45191.5765162037</v>
      </c>
      <c r="M17" s="0" t="s">
        <v>57</v>
      </c>
    </row>
    <row r="18" customFormat="false" ht="13.8" hidden="true" customHeight="false" outlineLevel="0" collapsed="false">
      <c r="A18" s="7" t="n">
        <v>71748022</v>
      </c>
      <c r="B18" s="0" t="s">
        <v>68</v>
      </c>
      <c r="C18" s="8" t="n">
        <v>45176</v>
      </c>
      <c r="D18" s="8" t="n">
        <v>45176</v>
      </c>
      <c r="E18" s="7" t="n">
        <v>10015</v>
      </c>
      <c r="F18" s="7"/>
      <c r="G18" s="0" t="s">
        <v>33</v>
      </c>
      <c r="H18" s="0" t="s">
        <v>69</v>
      </c>
      <c r="I18" s="7" t="n">
        <v>27243</v>
      </c>
      <c r="J18" s="0" t="s">
        <v>35</v>
      </c>
      <c r="K18" s="0" t="s">
        <v>36</v>
      </c>
      <c r="L18" s="8" t="n">
        <v>45176.5961921296</v>
      </c>
      <c r="M18" s="0" t="s">
        <v>57</v>
      </c>
    </row>
    <row r="19" customFormat="false" ht="13.8" hidden="true" customHeight="false" outlineLevel="0" collapsed="false">
      <c r="A19" s="7" t="n">
        <v>71963131</v>
      </c>
      <c r="B19" s="0" t="s">
        <v>70</v>
      </c>
      <c r="C19" s="8" t="n">
        <v>45183</v>
      </c>
      <c r="D19" s="8" t="n">
        <v>45183</v>
      </c>
      <c r="E19" s="7" t="n">
        <v>200000</v>
      </c>
      <c r="F19" s="7"/>
      <c r="G19" s="0" t="s">
        <v>45</v>
      </c>
      <c r="H19" s="0" t="s">
        <v>71</v>
      </c>
      <c r="I19" s="7" t="n">
        <v>27350</v>
      </c>
      <c r="J19" s="0" t="s">
        <v>72</v>
      </c>
      <c r="K19" s="0" t="s">
        <v>73</v>
      </c>
      <c r="L19" s="8" t="n">
        <v>45183.7896643518</v>
      </c>
      <c r="M19" s="0" t="s">
        <v>57</v>
      </c>
    </row>
    <row r="20" customFormat="false" ht="13.8" hidden="true" customHeight="false" outlineLevel="0" collapsed="false">
      <c r="A20" s="7" t="n">
        <v>72311816</v>
      </c>
      <c r="B20" s="0" t="s">
        <v>74</v>
      </c>
      <c r="C20" s="8" t="n">
        <v>45196</v>
      </c>
      <c r="D20" s="8" t="n">
        <v>45196</v>
      </c>
      <c r="E20" s="7" t="n">
        <v>69105</v>
      </c>
      <c r="F20" s="7"/>
      <c r="G20" s="0" t="s">
        <v>33</v>
      </c>
      <c r="H20" s="0" t="s">
        <v>75</v>
      </c>
      <c r="I20" s="7" t="n">
        <v>27243</v>
      </c>
      <c r="J20" s="0" t="s">
        <v>35</v>
      </c>
      <c r="K20" s="0" t="s">
        <v>36</v>
      </c>
      <c r="L20" s="8" t="n">
        <v>45196.8208333333</v>
      </c>
      <c r="M20" s="0" t="s">
        <v>57</v>
      </c>
    </row>
    <row r="21" customFormat="false" ht="13.8" hidden="true" customHeight="false" outlineLevel="0" collapsed="false">
      <c r="A21" s="7" t="n">
        <v>71977084</v>
      </c>
      <c r="B21" s="0" t="s">
        <v>76</v>
      </c>
      <c r="C21" s="8" t="n">
        <v>45184</v>
      </c>
      <c r="D21" s="8" t="n">
        <v>45184</v>
      </c>
      <c r="E21" s="7" t="n">
        <v>11904</v>
      </c>
      <c r="F21" s="7"/>
      <c r="G21" s="0" t="s">
        <v>33</v>
      </c>
      <c r="H21" s="0" t="s">
        <v>77</v>
      </c>
      <c r="I21" s="7" t="n">
        <v>27243</v>
      </c>
      <c r="J21" s="0" t="s">
        <v>35</v>
      </c>
      <c r="K21" s="0" t="s">
        <v>36</v>
      </c>
      <c r="L21" s="8" t="n">
        <v>45184.1209606481</v>
      </c>
      <c r="M21" s="0" t="s">
        <v>57</v>
      </c>
    </row>
    <row r="22" customFormat="false" ht="13.8" hidden="true" customHeight="false" outlineLevel="0" collapsed="false">
      <c r="A22" s="7" t="n">
        <v>71697748</v>
      </c>
      <c r="B22" s="0" t="s">
        <v>78</v>
      </c>
      <c r="C22" s="8" t="n">
        <v>45174</v>
      </c>
      <c r="D22" s="8" t="n">
        <v>45174</v>
      </c>
      <c r="E22" s="7" t="n">
        <v>37690</v>
      </c>
      <c r="F22" s="7"/>
      <c r="G22" s="0" t="s">
        <v>33</v>
      </c>
      <c r="H22" s="0" t="s">
        <v>79</v>
      </c>
      <c r="I22" s="7" t="n">
        <v>27243</v>
      </c>
      <c r="J22" s="0" t="s">
        <v>35</v>
      </c>
      <c r="K22" s="0" t="s">
        <v>36</v>
      </c>
      <c r="L22" s="8" t="n">
        <v>45174.6545949074</v>
      </c>
      <c r="M22" s="0" t="s">
        <v>57</v>
      </c>
    </row>
    <row r="23" customFormat="false" ht="13.8" hidden="true" customHeight="false" outlineLevel="0" collapsed="false">
      <c r="A23" s="7" t="n">
        <v>71697060</v>
      </c>
      <c r="B23" s="0" t="s">
        <v>80</v>
      </c>
      <c r="C23" s="8" t="n">
        <v>45174</v>
      </c>
      <c r="D23" s="8" t="n">
        <v>45174</v>
      </c>
      <c r="E23" s="7" t="n">
        <v>35263</v>
      </c>
      <c r="F23" s="7"/>
      <c r="G23" s="0" t="s">
        <v>33</v>
      </c>
      <c r="H23" s="0" t="s">
        <v>56</v>
      </c>
      <c r="I23" s="7" t="n">
        <v>27243</v>
      </c>
      <c r="J23" s="0" t="s">
        <v>35</v>
      </c>
      <c r="K23" s="0" t="s">
        <v>36</v>
      </c>
      <c r="L23" s="8" t="n">
        <v>45174.8545138889</v>
      </c>
      <c r="M23" s="0" t="s">
        <v>57</v>
      </c>
    </row>
    <row r="24" customFormat="false" ht="13.8" hidden="true" customHeight="false" outlineLevel="0" collapsed="false">
      <c r="A24" s="7" t="n">
        <v>71861526</v>
      </c>
      <c r="B24" s="0" t="s">
        <v>81</v>
      </c>
      <c r="C24" s="8" t="n">
        <v>45180</v>
      </c>
      <c r="D24" s="8" t="n">
        <v>45180</v>
      </c>
      <c r="E24" s="7" t="n">
        <v>270000</v>
      </c>
      <c r="F24" s="7"/>
      <c r="G24" s="0" t="s">
        <v>82</v>
      </c>
      <c r="H24" s="0" t="s">
        <v>83</v>
      </c>
      <c r="I24" s="7" t="n">
        <v>18707</v>
      </c>
      <c r="J24" s="0" t="s">
        <v>84</v>
      </c>
      <c r="K24" s="0" t="s">
        <v>85</v>
      </c>
      <c r="L24" s="8" t="n">
        <v>45180.5792013889</v>
      </c>
      <c r="M24" s="0" t="s">
        <v>57</v>
      </c>
    </row>
    <row r="25" customFormat="false" ht="13.8" hidden="true" customHeight="false" outlineLevel="0" collapsed="false">
      <c r="A25" s="7" t="n">
        <v>71776138</v>
      </c>
      <c r="B25" s="0" t="s">
        <v>86</v>
      </c>
      <c r="C25" s="8" t="n">
        <v>45177</v>
      </c>
      <c r="D25" s="8" t="n">
        <v>45177</v>
      </c>
      <c r="E25" s="7" t="n">
        <v>625000</v>
      </c>
      <c r="F25" s="7"/>
      <c r="G25" s="0" t="s">
        <v>45</v>
      </c>
      <c r="H25" s="0" t="s">
        <v>87</v>
      </c>
      <c r="I25" s="7" t="n">
        <v>16993</v>
      </c>
      <c r="J25" s="0" t="s">
        <v>88</v>
      </c>
      <c r="K25" s="0" t="s">
        <v>89</v>
      </c>
      <c r="L25" s="8" t="n">
        <v>45177.3860763889</v>
      </c>
      <c r="M25" s="0" t="s">
        <v>57</v>
      </c>
    </row>
    <row r="26" customFormat="false" ht="13.8" hidden="true" customHeight="false" outlineLevel="0" collapsed="false">
      <c r="A26" s="7" t="n">
        <v>71975114</v>
      </c>
      <c r="B26" s="0" t="s">
        <v>90</v>
      </c>
      <c r="C26" s="8" t="n">
        <v>45184</v>
      </c>
      <c r="D26" s="8" t="n">
        <v>45184</v>
      </c>
      <c r="E26" s="7" t="n">
        <v>20602</v>
      </c>
      <c r="F26" s="7"/>
      <c r="G26" s="0" t="s">
        <v>33</v>
      </c>
      <c r="H26" s="0" t="s">
        <v>91</v>
      </c>
      <c r="I26" s="7" t="n">
        <v>27243</v>
      </c>
      <c r="J26" s="0" t="s">
        <v>35</v>
      </c>
      <c r="K26" s="0" t="s">
        <v>36</v>
      </c>
      <c r="L26" s="8" t="n">
        <v>45184.6590046296</v>
      </c>
      <c r="M26" s="0" t="s">
        <v>57</v>
      </c>
    </row>
    <row r="27" customFormat="false" ht="13.8" hidden="true" customHeight="false" outlineLevel="0" collapsed="false">
      <c r="A27" s="7" t="n">
        <v>71815356</v>
      </c>
      <c r="B27" s="0" t="s">
        <v>92</v>
      </c>
      <c r="C27" s="8" t="n">
        <v>45178</v>
      </c>
      <c r="D27" s="8" t="n">
        <v>45178</v>
      </c>
      <c r="E27" s="7" t="n">
        <v>770640</v>
      </c>
      <c r="F27" s="7"/>
      <c r="G27" s="0" t="s">
        <v>93</v>
      </c>
      <c r="H27" s="0" t="s">
        <v>94</v>
      </c>
      <c r="I27" s="7" t="n">
        <v>21109</v>
      </c>
      <c r="J27" s="0" t="s">
        <v>95</v>
      </c>
      <c r="K27" s="0" t="s">
        <v>96</v>
      </c>
      <c r="L27" s="8" t="n">
        <v>45178.5826041667</v>
      </c>
      <c r="M27" s="0" t="s">
        <v>57</v>
      </c>
    </row>
    <row r="28" customFormat="false" ht="13.8" hidden="true" customHeight="false" outlineLevel="0" collapsed="false">
      <c r="A28" s="7" t="n">
        <v>72009578</v>
      </c>
      <c r="B28" s="0" t="s">
        <v>97</v>
      </c>
      <c r="C28" s="8" t="n">
        <v>45185</v>
      </c>
      <c r="D28" s="8" t="n">
        <v>45185</v>
      </c>
      <c r="E28" s="7" t="n">
        <v>21089</v>
      </c>
      <c r="F28" s="7"/>
      <c r="G28" s="0" t="s">
        <v>33</v>
      </c>
      <c r="H28" s="0" t="s">
        <v>98</v>
      </c>
      <c r="I28" s="7" t="n">
        <v>27243</v>
      </c>
      <c r="J28" s="0" t="s">
        <v>35</v>
      </c>
      <c r="K28" s="0" t="s">
        <v>36</v>
      </c>
      <c r="L28" s="8" t="n">
        <v>45185.7830787037</v>
      </c>
      <c r="M28" s="0" t="s">
        <v>57</v>
      </c>
    </row>
    <row r="29" customFormat="false" ht="13.8" hidden="true" customHeight="false" outlineLevel="0" collapsed="false">
      <c r="A29" s="7" t="n">
        <v>71778962</v>
      </c>
      <c r="B29" s="0" t="s">
        <v>99</v>
      </c>
      <c r="C29" s="8" t="n">
        <v>45177</v>
      </c>
      <c r="D29" s="8" t="n">
        <v>45177</v>
      </c>
      <c r="E29" s="7" t="n">
        <v>24281</v>
      </c>
      <c r="F29" s="7"/>
      <c r="G29" s="0" t="s">
        <v>33</v>
      </c>
      <c r="H29" s="0" t="s">
        <v>100</v>
      </c>
      <c r="I29" s="7" t="n">
        <v>27243</v>
      </c>
      <c r="J29" s="0" t="s">
        <v>35</v>
      </c>
      <c r="K29" s="0" t="s">
        <v>36</v>
      </c>
      <c r="L29" s="8" t="n">
        <v>45177.7599884259</v>
      </c>
      <c r="M29" s="0" t="s">
        <v>57</v>
      </c>
    </row>
    <row r="30" customFormat="false" ht="13.8" hidden="true" customHeight="false" outlineLevel="0" collapsed="false">
      <c r="A30" s="7" t="n">
        <v>72202279</v>
      </c>
      <c r="B30" s="0" t="s">
        <v>101</v>
      </c>
      <c r="C30" s="8" t="n">
        <v>45192</v>
      </c>
      <c r="D30" s="8" t="n">
        <v>45192</v>
      </c>
      <c r="E30" s="7" t="n">
        <v>7003</v>
      </c>
      <c r="F30" s="7"/>
      <c r="G30" s="0" t="s">
        <v>33</v>
      </c>
      <c r="H30" s="0" t="s">
        <v>102</v>
      </c>
      <c r="I30" s="7" t="n">
        <v>27243</v>
      </c>
      <c r="J30" s="0" t="s">
        <v>35</v>
      </c>
      <c r="K30" s="0" t="s">
        <v>36</v>
      </c>
      <c r="L30" s="8" t="n">
        <v>45192.5843287037</v>
      </c>
      <c r="M30" s="0" t="s">
        <v>57</v>
      </c>
    </row>
    <row r="31" customFormat="false" ht="13.8" hidden="true" customHeight="false" outlineLevel="0" collapsed="false">
      <c r="A31" s="7" t="n">
        <v>72202171</v>
      </c>
      <c r="B31" s="0" t="s">
        <v>103</v>
      </c>
      <c r="C31" s="8" t="n">
        <v>45192</v>
      </c>
      <c r="D31" s="8" t="n">
        <v>45192</v>
      </c>
      <c r="E31" s="7" t="n">
        <v>33669</v>
      </c>
      <c r="F31" s="7"/>
      <c r="G31" s="0" t="s">
        <v>33</v>
      </c>
      <c r="H31" s="0" t="s">
        <v>104</v>
      </c>
      <c r="I31" s="7" t="n">
        <v>27243</v>
      </c>
      <c r="J31" s="0" t="s">
        <v>35</v>
      </c>
      <c r="K31" s="0" t="s">
        <v>36</v>
      </c>
      <c r="L31" s="8" t="n">
        <v>45192.4708564815</v>
      </c>
      <c r="M31" s="0" t="s">
        <v>57</v>
      </c>
    </row>
    <row r="32" customFormat="false" ht="13.8" hidden="true" customHeight="false" outlineLevel="0" collapsed="false">
      <c r="A32" s="7" t="n">
        <v>71637067</v>
      </c>
      <c r="B32" s="0" t="s">
        <v>105</v>
      </c>
      <c r="C32" s="8" t="n">
        <v>45172</v>
      </c>
      <c r="D32" s="8" t="n">
        <v>45172</v>
      </c>
      <c r="E32" s="7" t="n">
        <v>15000</v>
      </c>
      <c r="F32" s="7"/>
      <c r="G32" s="0" t="s">
        <v>82</v>
      </c>
      <c r="H32" s="0" t="s">
        <v>106</v>
      </c>
      <c r="I32" s="7" t="n">
        <v>18602</v>
      </c>
      <c r="J32" s="0" t="s">
        <v>107</v>
      </c>
      <c r="K32" s="0" t="s">
        <v>108</v>
      </c>
      <c r="L32" s="8" t="n">
        <v>45172.9934953704</v>
      </c>
      <c r="M32" s="0" t="s">
        <v>57</v>
      </c>
    </row>
    <row r="33" customFormat="false" ht="13.8" hidden="true" customHeight="false" outlineLevel="0" collapsed="false">
      <c r="A33" s="7" t="n">
        <v>71919157</v>
      </c>
      <c r="B33" s="0" t="s">
        <v>109</v>
      </c>
      <c r="C33" s="8" t="n">
        <v>45182</v>
      </c>
      <c r="D33" s="8" t="n">
        <v>45182</v>
      </c>
      <c r="E33" s="7" t="n">
        <v>65333</v>
      </c>
      <c r="F33" s="7"/>
      <c r="G33" s="0" t="s">
        <v>33</v>
      </c>
      <c r="H33" s="0" t="s">
        <v>110</v>
      </c>
      <c r="I33" s="7" t="n">
        <v>27243</v>
      </c>
      <c r="J33" s="0" t="s">
        <v>35</v>
      </c>
      <c r="K33" s="0" t="s">
        <v>36</v>
      </c>
      <c r="L33" s="8" t="n">
        <v>45182.6617013889</v>
      </c>
      <c r="M33" s="0" t="s">
        <v>57</v>
      </c>
    </row>
    <row r="34" customFormat="false" ht="13.8" hidden="true" customHeight="false" outlineLevel="0" collapsed="false">
      <c r="A34" s="7" t="n">
        <v>72008292</v>
      </c>
      <c r="B34" s="0" t="s">
        <v>111</v>
      </c>
      <c r="C34" s="8" t="n">
        <v>45185</v>
      </c>
      <c r="D34" s="8" t="n">
        <v>45185</v>
      </c>
      <c r="E34" s="7" t="n">
        <v>14892</v>
      </c>
      <c r="F34" s="7"/>
      <c r="G34" s="0" t="s">
        <v>33</v>
      </c>
      <c r="H34" s="0" t="s">
        <v>112</v>
      </c>
      <c r="I34" s="7" t="n">
        <v>27243</v>
      </c>
      <c r="J34" s="0" t="s">
        <v>35</v>
      </c>
      <c r="K34" s="0" t="s">
        <v>36</v>
      </c>
      <c r="L34" s="8" t="n">
        <v>45185.5067708333</v>
      </c>
      <c r="M34" s="0" t="s">
        <v>57</v>
      </c>
    </row>
    <row r="35" customFormat="false" ht="13.8" hidden="true" customHeight="false" outlineLevel="0" collapsed="false">
      <c r="A35" s="7" t="n">
        <v>72140789</v>
      </c>
      <c r="B35" s="0" t="s">
        <v>113</v>
      </c>
      <c r="C35" s="8" t="n">
        <v>45190</v>
      </c>
      <c r="D35" s="8" t="n">
        <v>45190</v>
      </c>
      <c r="E35" s="7" t="n">
        <v>15013</v>
      </c>
      <c r="F35" s="7"/>
      <c r="G35" s="0" t="s">
        <v>33</v>
      </c>
      <c r="H35" s="0" t="s">
        <v>114</v>
      </c>
      <c r="I35" s="7" t="n">
        <v>27243</v>
      </c>
      <c r="J35" s="0" t="s">
        <v>35</v>
      </c>
      <c r="K35" s="0" t="s">
        <v>36</v>
      </c>
      <c r="L35" s="8" t="n">
        <v>45190.4495601852</v>
      </c>
      <c r="M35" s="0" t="s">
        <v>57</v>
      </c>
    </row>
    <row r="36" customFormat="false" ht="13.8" hidden="true" customHeight="false" outlineLevel="0" collapsed="false">
      <c r="A36" s="7" t="n">
        <v>72141829</v>
      </c>
      <c r="B36" s="0" t="s">
        <v>115</v>
      </c>
      <c r="C36" s="8" t="n">
        <v>45190</v>
      </c>
      <c r="D36" s="8" t="n">
        <v>45190</v>
      </c>
      <c r="E36" s="7" t="n">
        <v>27402</v>
      </c>
      <c r="F36" s="7"/>
      <c r="G36" s="0" t="s">
        <v>33</v>
      </c>
      <c r="H36" s="0" t="s">
        <v>116</v>
      </c>
      <c r="I36" s="7" t="n">
        <v>27243</v>
      </c>
      <c r="J36" s="0" t="s">
        <v>35</v>
      </c>
      <c r="K36" s="0" t="s">
        <v>36</v>
      </c>
      <c r="L36" s="8" t="n">
        <v>45190.4843287037</v>
      </c>
      <c r="M36" s="0" t="s">
        <v>57</v>
      </c>
    </row>
    <row r="37" customFormat="false" ht="13.8" hidden="true" customHeight="false" outlineLevel="0" collapsed="false">
      <c r="A37" s="7" t="n">
        <v>72172227</v>
      </c>
      <c r="B37" s="0" t="s">
        <v>117</v>
      </c>
      <c r="C37" s="8" t="n">
        <v>45191</v>
      </c>
      <c r="D37" s="8" t="n">
        <v>45191</v>
      </c>
      <c r="E37" s="7" t="n">
        <v>70485</v>
      </c>
      <c r="F37" s="7"/>
      <c r="G37" s="0" t="s">
        <v>33</v>
      </c>
      <c r="H37" s="0" t="s">
        <v>75</v>
      </c>
      <c r="I37" s="7" t="n">
        <v>27243</v>
      </c>
      <c r="J37" s="0" t="s">
        <v>35</v>
      </c>
      <c r="K37" s="0" t="s">
        <v>36</v>
      </c>
      <c r="L37" s="8" t="n">
        <v>45191.5693055556</v>
      </c>
      <c r="M37" s="0" t="s">
        <v>57</v>
      </c>
    </row>
    <row r="38" customFormat="false" ht="13.8" hidden="true" customHeight="false" outlineLevel="0" collapsed="false">
      <c r="A38" s="7" t="n">
        <v>71986610</v>
      </c>
      <c r="B38" s="0" t="s">
        <v>118</v>
      </c>
      <c r="C38" s="8" t="n">
        <v>45184</v>
      </c>
      <c r="D38" s="8" t="n">
        <v>45184</v>
      </c>
      <c r="E38" s="7" t="n">
        <v>562240</v>
      </c>
      <c r="F38" s="7"/>
      <c r="G38" s="0" t="s">
        <v>14</v>
      </c>
      <c r="H38" s="0" t="s">
        <v>119</v>
      </c>
      <c r="I38" s="7" t="n">
        <v>24775</v>
      </c>
      <c r="J38" s="0" t="s">
        <v>16</v>
      </c>
      <c r="K38" s="0" t="s">
        <v>17</v>
      </c>
      <c r="L38" s="8" t="n">
        <v>45184.3488657407</v>
      </c>
      <c r="M38" s="0" t="s">
        <v>57</v>
      </c>
    </row>
    <row r="39" customFormat="false" ht="13.8" hidden="true" customHeight="false" outlineLevel="0" collapsed="false">
      <c r="A39" s="7" t="n">
        <v>71635933</v>
      </c>
      <c r="B39" s="0" t="s">
        <v>120</v>
      </c>
      <c r="C39" s="8" t="n">
        <v>45172</v>
      </c>
      <c r="D39" s="8" t="n">
        <v>45172</v>
      </c>
      <c r="E39" s="7" t="n">
        <v>42659</v>
      </c>
      <c r="F39" s="7"/>
      <c r="G39" s="0" t="s">
        <v>33</v>
      </c>
      <c r="H39" s="0" t="s">
        <v>121</v>
      </c>
      <c r="I39" s="7" t="n">
        <v>27243</v>
      </c>
      <c r="J39" s="0" t="s">
        <v>35</v>
      </c>
      <c r="K39" s="0" t="s">
        <v>36</v>
      </c>
      <c r="L39" s="8" t="n">
        <v>45172.5430439815</v>
      </c>
      <c r="M39" s="0" t="s">
        <v>57</v>
      </c>
    </row>
    <row r="40" customFormat="false" ht="13.8" hidden="true" customHeight="false" outlineLevel="0" collapsed="false">
      <c r="A40" s="7" t="n">
        <v>71956591</v>
      </c>
      <c r="B40" s="0" t="s">
        <v>122</v>
      </c>
      <c r="C40" s="8" t="n">
        <v>45183</v>
      </c>
      <c r="D40" s="8" t="n">
        <v>45183</v>
      </c>
      <c r="E40" s="7" t="n">
        <v>14691</v>
      </c>
      <c r="F40" s="7"/>
      <c r="G40" s="0" t="s">
        <v>33</v>
      </c>
      <c r="H40" s="0" t="s">
        <v>123</v>
      </c>
      <c r="I40" s="7" t="n">
        <v>27243</v>
      </c>
      <c r="J40" s="0" t="s">
        <v>35</v>
      </c>
      <c r="K40" s="0" t="s">
        <v>36</v>
      </c>
      <c r="L40" s="8" t="n">
        <v>45183.9424768519</v>
      </c>
      <c r="M40" s="0" t="s">
        <v>57</v>
      </c>
    </row>
    <row r="41" customFormat="false" ht="13.8" hidden="true" customHeight="false" outlineLevel="0" collapsed="false">
      <c r="A41" s="7" t="n">
        <v>71697776</v>
      </c>
      <c r="B41" s="0" t="s">
        <v>124</v>
      </c>
      <c r="C41" s="8" t="n">
        <v>45174</v>
      </c>
      <c r="D41" s="8" t="n">
        <v>45174</v>
      </c>
      <c r="E41" s="7" t="n">
        <v>17181</v>
      </c>
      <c r="F41" s="7"/>
      <c r="G41" s="0" t="s">
        <v>33</v>
      </c>
      <c r="H41" s="0" t="s">
        <v>125</v>
      </c>
      <c r="I41" s="7" t="n">
        <v>27243</v>
      </c>
      <c r="J41" s="0" t="s">
        <v>35</v>
      </c>
      <c r="K41" s="0" t="s">
        <v>36</v>
      </c>
      <c r="L41" s="8" t="n">
        <v>45174.5816898148</v>
      </c>
      <c r="M41" s="0" t="s">
        <v>57</v>
      </c>
    </row>
    <row r="42" customFormat="false" ht="13.8" hidden="true" customHeight="false" outlineLevel="0" collapsed="false">
      <c r="A42" s="7" t="n">
        <v>71963133</v>
      </c>
      <c r="B42" s="0" t="s">
        <v>126</v>
      </c>
      <c r="C42" s="8" t="n">
        <v>45183</v>
      </c>
      <c r="D42" s="8" t="n">
        <v>45183</v>
      </c>
      <c r="E42" s="7" t="n">
        <v>800000</v>
      </c>
      <c r="F42" s="7"/>
      <c r="G42" s="0" t="s">
        <v>45</v>
      </c>
      <c r="H42" s="0" t="s">
        <v>71</v>
      </c>
      <c r="I42" s="7" t="n">
        <v>27350</v>
      </c>
      <c r="J42" s="0" t="s">
        <v>72</v>
      </c>
      <c r="K42" s="0" t="s">
        <v>73</v>
      </c>
      <c r="L42" s="8" t="n">
        <v>45183.7834143519</v>
      </c>
      <c r="M42" s="0" t="s">
        <v>57</v>
      </c>
    </row>
    <row r="43" customFormat="false" ht="13.8" hidden="true" customHeight="false" outlineLevel="0" collapsed="false">
      <c r="A43" s="7" t="n">
        <v>71731305</v>
      </c>
      <c r="B43" s="0" t="s">
        <v>127</v>
      </c>
      <c r="C43" s="8" t="n">
        <v>45175</v>
      </c>
      <c r="D43" s="8" t="n">
        <v>45175</v>
      </c>
      <c r="E43" s="7" t="n">
        <v>642000</v>
      </c>
      <c r="F43" s="7"/>
      <c r="G43" s="0" t="s">
        <v>40</v>
      </c>
      <c r="H43" s="0" t="s">
        <v>128</v>
      </c>
      <c r="I43" s="7" t="n">
        <v>17743</v>
      </c>
      <c r="J43" s="0" t="s">
        <v>129</v>
      </c>
      <c r="K43" s="0" t="s">
        <v>130</v>
      </c>
      <c r="L43" s="8" t="n">
        <v>45175.736724537</v>
      </c>
      <c r="M43" s="0" t="s">
        <v>57</v>
      </c>
    </row>
    <row r="44" customFormat="false" ht="13.8" hidden="true" customHeight="false" outlineLevel="0" collapsed="false">
      <c r="A44" s="7" t="n">
        <v>72122169</v>
      </c>
      <c r="B44" s="0" t="s">
        <v>131</v>
      </c>
      <c r="C44" s="8" t="n">
        <v>45189</v>
      </c>
      <c r="D44" s="8" t="n">
        <v>45189</v>
      </c>
      <c r="E44" s="7" t="n">
        <v>11066</v>
      </c>
      <c r="F44" s="7"/>
      <c r="G44" s="0" t="s">
        <v>33</v>
      </c>
      <c r="H44" s="0" t="s">
        <v>132</v>
      </c>
      <c r="I44" s="7" t="n">
        <v>27243</v>
      </c>
      <c r="J44" s="0" t="s">
        <v>35</v>
      </c>
      <c r="K44" s="0" t="s">
        <v>36</v>
      </c>
      <c r="L44" s="8" t="n">
        <v>45189.5711574074</v>
      </c>
      <c r="M44" s="0" t="s">
        <v>57</v>
      </c>
    </row>
    <row r="45" customFormat="false" ht="13.8" hidden="true" customHeight="false" outlineLevel="0" collapsed="false">
      <c r="A45" s="7" t="n">
        <v>72201299</v>
      </c>
      <c r="B45" s="0" t="s">
        <v>133</v>
      </c>
      <c r="C45" s="8" t="n">
        <v>45192</v>
      </c>
      <c r="D45" s="8" t="n">
        <v>45192</v>
      </c>
      <c r="E45" s="7" t="n">
        <v>19313</v>
      </c>
      <c r="F45" s="7"/>
      <c r="G45" s="0" t="s">
        <v>33</v>
      </c>
      <c r="H45" s="0" t="s">
        <v>134</v>
      </c>
      <c r="I45" s="7" t="n">
        <v>27243</v>
      </c>
      <c r="J45" s="0" t="s">
        <v>35</v>
      </c>
      <c r="K45" s="0" t="s">
        <v>36</v>
      </c>
      <c r="L45" s="8" t="n">
        <v>45192.9126157407</v>
      </c>
      <c r="M45" s="0" t="s">
        <v>57</v>
      </c>
    </row>
    <row r="46" customFormat="false" ht="13.8" hidden="true" customHeight="false" outlineLevel="0" collapsed="false">
      <c r="A46" s="7" t="n">
        <v>72085429</v>
      </c>
      <c r="B46" s="0" t="s">
        <v>135</v>
      </c>
      <c r="C46" s="8" t="n">
        <v>45188</v>
      </c>
      <c r="D46" s="8" t="n">
        <v>45188</v>
      </c>
      <c r="E46" s="7" t="n">
        <v>73766</v>
      </c>
      <c r="F46" s="7"/>
      <c r="G46" s="0" t="s">
        <v>33</v>
      </c>
      <c r="H46" s="0" t="s">
        <v>136</v>
      </c>
      <c r="I46" s="7" t="n">
        <v>27243</v>
      </c>
      <c r="J46" s="0" t="s">
        <v>35</v>
      </c>
      <c r="K46" s="0" t="s">
        <v>36</v>
      </c>
      <c r="L46" s="8" t="n">
        <v>45188.7359027778</v>
      </c>
      <c r="M46" s="0" t="s">
        <v>57</v>
      </c>
    </row>
    <row r="47" customFormat="false" ht="13.8" hidden="true" customHeight="false" outlineLevel="0" collapsed="false">
      <c r="A47" s="7" t="n">
        <v>71621664</v>
      </c>
      <c r="B47" s="0" t="s">
        <v>137</v>
      </c>
      <c r="C47" s="8" t="n">
        <v>45171</v>
      </c>
      <c r="D47" s="8" t="n">
        <v>45171</v>
      </c>
      <c r="E47" s="7" t="n">
        <v>35608</v>
      </c>
      <c r="F47" s="7"/>
      <c r="G47" s="0" t="s">
        <v>33</v>
      </c>
      <c r="H47" s="0" t="s">
        <v>56</v>
      </c>
      <c r="I47" s="7" t="n">
        <v>27243</v>
      </c>
      <c r="J47" s="0" t="s">
        <v>35</v>
      </c>
      <c r="K47" s="0" t="s">
        <v>36</v>
      </c>
      <c r="L47" s="8" t="n">
        <v>45171.8603935185</v>
      </c>
      <c r="M47" s="0" t="s">
        <v>57</v>
      </c>
    </row>
    <row r="48" customFormat="false" ht="13.8" hidden="true" customHeight="false" outlineLevel="0" collapsed="false">
      <c r="A48" s="7" t="n">
        <v>72049084</v>
      </c>
      <c r="B48" s="0" t="s">
        <v>138</v>
      </c>
      <c r="C48" s="8" t="n">
        <v>45187</v>
      </c>
      <c r="D48" s="8" t="n">
        <v>45187</v>
      </c>
      <c r="E48" s="7" t="n">
        <v>48505</v>
      </c>
      <c r="F48" s="7"/>
      <c r="G48" s="0" t="s">
        <v>33</v>
      </c>
      <c r="H48" s="0" t="s">
        <v>139</v>
      </c>
      <c r="I48" s="7" t="n">
        <v>27243</v>
      </c>
      <c r="J48" s="0" t="s">
        <v>35</v>
      </c>
      <c r="K48" s="0" t="s">
        <v>36</v>
      </c>
      <c r="L48" s="8" t="n">
        <v>45187.9815856481</v>
      </c>
      <c r="M48" s="0" t="s">
        <v>57</v>
      </c>
    </row>
    <row r="49" customFormat="false" ht="13.8" hidden="true" customHeight="false" outlineLevel="0" collapsed="false">
      <c r="A49" s="7" t="n">
        <v>72046140</v>
      </c>
      <c r="B49" s="0" t="s">
        <v>140</v>
      </c>
      <c r="C49" s="8" t="n">
        <v>45187</v>
      </c>
      <c r="D49" s="8" t="n">
        <v>45187</v>
      </c>
      <c r="E49" s="7" t="n">
        <v>1158000</v>
      </c>
      <c r="F49" s="7"/>
      <c r="G49" s="0" t="s">
        <v>141</v>
      </c>
      <c r="H49" s="0" t="s">
        <v>142</v>
      </c>
      <c r="I49" s="7" t="n">
        <v>21166</v>
      </c>
      <c r="J49" s="0" t="s">
        <v>143</v>
      </c>
      <c r="K49" s="0" t="s">
        <v>144</v>
      </c>
      <c r="L49" s="8" t="n">
        <v>45187.539224537</v>
      </c>
      <c r="M49" s="0" t="s">
        <v>57</v>
      </c>
    </row>
    <row r="50" customFormat="false" ht="13.8" hidden="true" customHeight="false" outlineLevel="0" collapsed="false">
      <c r="A50" s="7" t="n">
        <v>72034144</v>
      </c>
      <c r="B50" s="0" t="s">
        <v>145</v>
      </c>
      <c r="C50" s="8" t="n">
        <v>45186</v>
      </c>
      <c r="D50" s="8" t="n">
        <v>45186</v>
      </c>
      <c r="E50" s="7" t="n">
        <v>32031</v>
      </c>
      <c r="F50" s="7"/>
      <c r="G50" s="0" t="s">
        <v>33</v>
      </c>
      <c r="H50" s="0" t="s">
        <v>146</v>
      </c>
      <c r="I50" s="7" t="n">
        <v>27243</v>
      </c>
      <c r="J50" s="0" t="s">
        <v>35</v>
      </c>
      <c r="K50" s="0" t="s">
        <v>36</v>
      </c>
      <c r="L50" s="8" t="n">
        <v>45186.5337037037</v>
      </c>
      <c r="M50" s="0" t="s">
        <v>57</v>
      </c>
    </row>
    <row r="51" customFormat="false" ht="13.8" hidden="true" customHeight="false" outlineLevel="0" collapsed="false">
      <c r="A51" s="7" t="n">
        <v>71819536</v>
      </c>
      <c r="B51" s="0" t="s">
        <v>147</v>
      </c>
      <c r="C51" s="8" t="n">
        <v>45178</v>
      </c>
      <c r="D51" s="8" t="n">
        <v>45178</v>
      </c>
      <c r="E51" s="7" t="n">
        <v>19650</v>
      </c>
      <c r="F51" s="7"/>
      <c r="G51" s="0" t="s">
        <v>33</v>
      </c>
      <c r="H51" s="0" t="s">
        <v>148</v>
      </c>
      <c r="I51" s="7" t="n">
        <v>27243</v>
      </c>
      <c r="J51" s="0" t="s">
        <v>35</v>
      </c>
      <c r="K51" s="0" t="s">
        <v>36</v>
      </c>
      <c r="L51" s="8" t="n">
        <v>45178.9166087963</v>
      </c>
      <c r="M51" s="0" t="s">
        <v>57</v>
      </c>
    </row>
    <row r="52" customFormat="false" ht="13.8" hidden="true" customHeight="false" outlineLevel="0" collapsed="false">
      <c r="A52" s="7" t="n">
        <v>72078353</v>
      </c>
      <c r="B52" s="0" t="s">
        <v>149</v>
      </c>
      <c r="C52" s="8" t="n">
        <v>45188</v>
      </c>
      <c r="D52" s="8" t="n">
        <v>45188</v>
      </c>
      <c r="E52" s="7" t="n">
        <v>259900</v>
      </c>
      <c r="F52" s="7"/>
      <c r="G52" s="0" t="s">
        <v>40</v>
      </c>
      <c r="H52" s="0" t="s">
        <v>150</v>
      </c>
      <c r="I52" s="7" t="n">
        <v>21917</v>
      </c>
      <c r="J52" s="0" t="s">
        <v>151</v>
      </c>
      <c r="K52" s="0" t="s">
        <v>152</v>
      </c>
      <c r="L52" s="8" t="n">
        <v>45188.5580208333</v>
      </c>
      <c r="M52" s="0" t="s">
        <v>57</v>
      </c>
    </row>
    <row r="53" customFormat="false" ht="13.8" hidden="true" customHeight="false" outlineLevel="0" collapsed="false">
      <c r="A53" s="7" t="n">
        <v>72175505</v>
      </c>
      <c r="B53" s="0" t="s">
        <v>153</v>
      </c>
      <c r="C53" s="8" t="n">
        <v>45191</v>
      </c>
      <c r="D53" s="8" t="n">
        <v>45191</v>
      </c>
      <c r="E53" s="7" t="n">
        <v>22282</v>
      </c>
      <c r="F53" s="7"/>
      <c r="G53" s="0" t="s">
        <v>33</v>
      </c>
      <c r="H53" s="0" t="s">
        <v>154</v>
      </c>
      <c r="I53" s="7" t="n">
        <v>27243</v>
      </c>
      <c r="J53" s="0" t="s">
        <v>35</v>
      </c>
      <c r="K53" s="0" t="s">
        <v>36</v>
      </c>
      <c r="L53" s="8" t="n">
        <v>45191.7031365741</v>
      </c>
      <c r="M53" s="0" t="s">
        <v>57</v>
      </c>
    </row>
    <row r="54" customFormat="false" ht="13.8" hidden="true" customHeight="false" outlineLevel="0" collapsed="false">
      <c r="A54" s="7" t="n">
        <v>71999010</v>
      </c>
      <c r="B54" s="0" t="s">
        <v>155</v>
      </c>
      <c r="C54" s="8" t="n">
        <v>45185</v>
      </c>
      <c r="D54" s="8" t="n">
        <v>45185</v>
      </c>
      <c r="E54" s="7" t="n">
        <v>43743</v>
      </c>
      <c r="F54" s="7"/>
      <c r="G54" s="0" t="s">
        <v>33</v>
      </c>
      <c r="H54" s="0" t="s">
        <v>156</v>
      </c>
      <c r="I54" s="7" t="n">
        <v>27243</v>
      </c>
      <c r="J54" s="0" t="s">
        <v>35</v>
      </c>
      <c r="K54" s="0" t="s">
        <v>36</v>
      </c>
      <c r="L54" s="8" t="n">
        <v>45185.5209722222</v>
      </c>
      <c r="M54" s="0" t="s">
        <v>57</v>
      </c>
    </row>
    <row r="55" customFormat="false" ht="13.8" hidden="true" customHeight="false" outlineLevel="0" collapsed="false">
      <c r="A55" s="7" t="n">
        <v>71763500</v>
      </c>
      <c r="B55" s="0" t="s">
        <v>157</v>
      </c>
      <c r="C55" s="8" t="n">
        <v>45176</v>
      </c>
      <c r="D55" s="8" t="n">
        <v>45176</v>
      </c>
      <c r="E55" s="7" t="n">
        <v>25685</v>
      </c>
      <c r="F55" s="7"/>
      <c r="G55" s="0" t="s">
        <v>33</v>
      </c>
      <c r="H55" s="0" t="s">
        <v>158</v>
      </c>
      <c r="I55" s="7" t="n">
        <v>27243</v>
      </c>
      <c r="J55" s="0" t="s">
        <v>35</v>
      </c>
      <c r="K55" s="0" t="s">
        <v>36</v>
      </c>
      <c r="L55" s="8" t="n">
        <v>45176.9692476852</v>
      </c>
      <c r="M55" s="0" t="s">
        <v>57</v>
      </c>
    </row>
    <row r="56" customFormat="false" ht="13.8" hidden="true" customHeight="false" outlineLevel="0" collapsed="false">
      <c r="A56" s="7" t="n">
        <v>71855826</v>
      </c>
      <c r="B56" s="0" t="s">
        <v>159</v>
      </c>
      <c r="C56" s="8" t="n">
        <v>45181</v>
      </c>
      <c r="D56" s="8" t="n">
        <v>45181</v>
      </c>
      <c r="E56" s="7" t="n">
        <v>48942</v>
      </c>
      <c r="F56" s="7"/>
      <c r="G56" s="0" t="s">
        <v>33</v>
      </c>
      <c r="H56" s="0" t="s">
        <v>160</v>
      </c>
      <c r="I56" s="7" t="n">
        <v>27243</v>
      </c>
      <c r="J56" s="0" t="s">
        <v>35</v>
      </c>
      <c r="K56" s="0" t="s">
        <v>36</v>
      </c>
      <c r="L56" s="8" t="n">
        <v>45181.0629282407</v>
      </c>
      <c r="M56" s="0" t="s">
        <v>57</v>
      </c>
    </row>
  </sheetData>
  <autoFilter ref="A1:M56">
    <filterColumn colId="12">
      <filters>
        <filter val="Активный"/>
        <filter val="Закрыт в срок – договор закрыт в срок"/>
        <filter val="Закрыт досрочно – договор закрыт досрочно"/>
      </filters>
    </filterColumn>
  </autoFilter>
  <printOptions headings="false" gridLines="false" gridLinesSet="true" horizontalCentered="false" verticalCentered="false"/>
  <pageMargins left="0.7" right="0.7" top="0.75" bottom="0.75" header="0.3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&amp;L&amp;10&amp;K000000ВНУТРЕННЯЯ ИНФОРМАЦИЯ&amp;1#</oddHeader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LibreOffice/7.6.2.1$Linux_X86_64 LibreOffice_project/9d0b4c0791fc17bc4181a67fd90c5aaed576d1c0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2023-10-12T06:56:58Z</dcterms:created>
  <dc:creator>Анаят Құралай Әділханқызы</dc:creator>
  <dc:description/>
  <dc:language>en-US</dc:language>
  <cp:lastModifiedBy/>
  <dcterms:modified xsi:type="dcterms:W3CDTF">2023-11-28T18:29:57Z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67e166-4b10-4d44-9951-ddc92040c9bd_ActionId">
    <vt:lpwstr>8ffff2d3-251c-4efc-8653-784f2e15d2a7</vt:lpwstr>
  </property>
  <property fmtid="{D5CDD505-2E9C-101B-9397-08002B2CF9AE}" pid="3" name="MSIP_Label_5667e166-4b10-4d44-9951-ddc92040c9bd_ContentBits">
    <vt:lpwstr>1</vt:lpwstr>
  </property>
  <property fmtid="{D5CDD505-2E9C-101B-9397-08002B2CF9AE}" pid="4" name="MSIP_Label_5667e166-4b10-4d44-9951-ddc92040c9bd_Enabled">
    <vt:lpwstr>true</vt:lpwstr>
  </property>
  <property fmtid="{D5CDD505-2E9C-101B-9397-08002B2CF9AE}" pid="5" name="MSIP_Label_5667e166-4b10-4d44-9951-ddc92040c9bd_Method">
    <vt:lpwstr>Standard</vt:lpwstr>
  </property>
  <property fmtid="{D5CDD505-2E9C-101B-9397-08002B2CF9AE}" pid="6" name="MSIP_Label_5667e166-4b10-4d44-9951-ddc92040c9bd_Name">
    <vt:lpwstr>С маркировкой</vt:lpwstr>
  </property>
  <property fmtid="{D5CDD505-2E9C-101B-9397-08002B2CF9AE}" pid="7" name="MSIP_Label_5667e166-4b10-4d44-9951-ddc92040c9bd_SetDate">
    <vt:lpwstr>2023-10-12T07:14:30Z</vt:lpwstr>
  </property>
  <property fmtid="{D5CDD505-2E9C-101B-9397-08002B2CF9AE}" pid="8" name="MSIP_Label_5667e166-4b10-4d44-9951-ddc92040c9bd_SiteId">
    <vt:lpwstr>38598580-1f17-4a12-918c-077d560b949f</vt:lpwstr>
  </property>
</Properties>
</file>