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Koraara\Documents\UiPath\Report CSB for S and OP\Data\Input\"/>
    </mc:Choice>
  </mc:AlternateContent>
  <bookViews>
    <workbookView xWindow="0" yWindow="0" windowWidth="19200" windowHeight="7050"/>
  </bookViews>
  <sheets>
    <sheet name="CSB Report For S And OP Bot" sheetId="1" r:id="rId1"/>
    <sheet name="Mail Template" sheetId="2" r:id="rId2"/>
    <sheet name="Sheet1" sheetId="3" r:id="rId3"/>
  </sheets>
  <definedNames>
    <definedName name="_xlnm._FilterDatabase" localSheetId="0" hidden="1">'CSB Report For S And OP Bot'!$A$1:$AD$552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3" l="1"/>
  <c r="D1" i="3"/>
</calcChain>
</file>

<file path=xl/sharedStrings.xml><?xml version="1.0" encoding="utf-8"?>
<sst xmlns="http://schemas.openxmlformats.org/spreadsheetml/2006/main" count="870" uniqueCount="99">
  <si>
    <t>Comops Name</t>
  </si>
  <si>
    <t>Comops SSO</t>
  </si>
  <si>
    <t>CSB Creation Date</t>
  </si>
  <si>
    <t>CSB Type</t>
  </si>
  <si>
    <t>Current Opty Status</t>
  </si>
  <si>
    <t>Check For Alert</t>
  </si>
  <si>
    <t>Forecasting Name</t>
  </si>
  <si>
    <t>Forecast Assigned Date</t>
  </si>
  <si>
    <t>Forecast SSO</t>
  </si>
  <si>
    <t>Forecast Submit Date</t>
  </si>
  <si>
    <t>New Value</t>
  </si>
  <si>
    <t>Number of Records</t>
  </si>
  <si>
    <t>Old Value</t>
  </si>
  <si>
    <t>Oppty</t>
  </si>
  <si>
    <t>Oppty Change Status Date</t>
  </si>
  <si>
    <t>Oppty Created Date</t>
  </si>
  <si>
    <t>Quotation</t>
  </si>
  <si>
    <t>Title</t>
  </si>
  <si>
    <t>WF Num</t>
  </si>
  <si>
    <t>Expected Order Date</t>
  </si>
  <si>
    <t>Sales Account SSO</t>
  </si>
  <si>
    <t>Sales Account Name</t>
  </si>
  <si>
    <t>AUTO</t>
  </si>
  <si>
    <t>Upside</t>
  </si>
  <si>
    <t>Omit</t>
  </si>
  <si>
    <t>Commit at Risk</t>
  </si>
  <si>
    <t>Nuti, Ms. Francesca</t>
  </si>
  <si>
    <t>Commit</t>
  </si>
  <si>
    <t>CSB Provisional: ITR73982080 - Quote 1092273982080 - Workflow Id 1001484831 - Revision 1</t>
  </si>
  <si>
    <t>CSB Provisional: ITR77154829 - Quote 1062277154829 - Workflow Id 1001489805 - Revision 1</t>
  </si>
  <si>
    <t>CSB Provisional: ITR79892808 - Quote 1012279892808 - Workflow Id 1001495339 - Revision 1</t>
  </si>
  <si>
    <t>CSB Provisional: ITR77154829 - Quote 1062277154829 - Workflow Id 1001501326 - Revision 2</t>
  </si>
  <si>
    <t>Sechi, Ms. Elena</t>
  </si>
  <si>
    <t>CSB Provisional: ITR79892808 - Quote 1012279892808 - Workflow Id 1001518430 - Revision 2</t>
  </si>
  <si>
    <t>CSB Provisional: ITR74842019 - Quote 1062274842019 - Workflow Id 1001529967 - Revision 1</t>
  </si>
  <si>
    <t>CSB Provisional: ITR77154829 - Quote 1062277154829 - Workflow Id 1001535248 - Revision 3</t>
  </si>
  <si>
    <t>CSB Provisional: ITR77154829 - Quote 1062177154829 - Workflow Id 1001545325 - Revision 4</t>
  </si>
  <si>
    <t>CSB Provisional: ITR77154829 - Quote 1062177154829 - Workflow Id 1001561910 - Revision 6</t>
  </si>
  <si>
    <t>MANUAL</t>
  </si>
  <si>
    <t>CSB Provisional: ITR95995221 - Quote  - Workflow Id 1001504611</t>
  </si>
  <si>
    <t>Scenario</t>
  </si>
  <si>
    <t>Output</t>
  </si>
  <si>
    <t>Condition A</t>
  </si>
  <si>
    <t>Send email</t>
  </si>
  <si>
    <t>Under Test</t>
  </si>
  <si>
    <t>Y</t>
  </si>
  <si>
    <t>Note</t>
  </si>
  <si>
    <t>No email</t>
  </si>
  <si>
    <t>Forecast SSO out of the list</t>
  </si>
  <si>
    <t>Last New value = Omit</t>
  </si>
  <si>
    <t>Last New value = Upside</t>
  </si>
  <si>
    <t>Last New value = Commit at Risk</t>
  </si>
  <si>
    <t>Last New value = Commit</t>
  </si>
  <si>
    <t>It is not last Oppty status change</t>
  </si>
  <si>
    <t>CSB creation date and Last Oppty change status date &lt; today-1</t>
  </si>
  <si>
    <t>CSB Type=MANUAL</t>
  </si>
  <si>
    <t>Condition B</t>
  </si>
  <si>
    <t>No Status Change - Scenario 1</t>
  </si>
  <si>
    <t>No Status Change - Scenario 2</t>
  </si>
  <si>
    <t>No Status Change - Scenario 3</t>
  </si>
  <si>
    <t>No Status Change - Scenario 4</t>
  </si>
  <si>
    <t>[EOD – Today] = 60 day; Send email</t>
  </si>
  <si>
    <t>[EOD – Today] ≠ 60 day; Don’t send email</t>
  </si>
  <si>
    <t>[EOD – Today] = 60 day; No Mail New and Old Value not equal to Omit</t>
  </si>
  <si>
    <t>[EOD – Today] = 60 day; Send email; New and Old Value equal to Omit</t>
  </si>
  <si>
    <t>Baldini, Cristina</t>
  </si>
  <si>
    <t>Test Result (Passed/Not Passed)</t>
  </si>
  <si>
    <t>Test Result Notes</t>
  </si>
  <si>
    <t>New Value = [Commit or Commit at Risk]</t>
  </si>
  <si>
    <t>New Value = [Upside]</t>
  </si>
  <si>
    <t>New Value = [Upside] &amp; Old Value = [Omit]</t>
  </si>
  <si>
    <t>New Value = [Commit or Commit at risk] &amp;  Old Value = [Omit]</t>
  </si>
  <si>
    <t>Dear User,
You are receiving this email because DM Oppty # 2510220 (Quote # 1012297836600) moved from Omit to Commit/Commit at Risk status in DealMachine.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</si>
  <si>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Condition without Status Change</t>
  </si>
  <si>
    <t>Old Status = [Omit] and New Status = [Omit]</t>
  </si>
  <si>
    <t>Dear User,
You are receiving this email because DM Oppty # 2434139 (Quote # 1002291961035) is in Omit status in DealMachine with EOD (04/05/2023) falling in the next 60 days.
Please be aware that ITR CSB Automatic WF submitted in BPM during initial Quote preparation was processed using a standard lead time (Subject to Prior Sales) and capacity check was not performed.
Please verify the opportunity probability and Expected Order Date accuracy and, if you evaluate deal is solid, submit a CSB Manual WF in BPM to activate Capital Slot Booking process including a formal slotting request to Manufacturing Shop (real capacity check).
Thanks,
S&amp;OP / Global Ops Forecasting</t>
  </si>
  <si>
    <t>Dear User,
You are receiving this email because DM Oppty # 2403623 (Quote # 1002190000000) moved from Omit to Upside status in DealMachine.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</si>
  <si>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Template example with Dummy numbers</t>
  </si>
  <si>
    <t>Template #</t>
  </si>
  <si>
    <t>Dear User,
You are receiving this email because DM Oppty # 2475636 (Quote # 1062300000000) is in the Upside status in DealMachine at ITR CSB Automatic WF creation date.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</si>
  <si>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Dear User,
You are receiving this email because DM Oppty # 2463727 (Quote # 1092290000000) is in Commit/Commit at Risk status in DealMachine at ITR CSB Automatic WF creation date.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</si>
  <si>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CSB creation date and Last Oppty change status date &lt; today-2</t>
  </si>
  <si>
    <t>CSB Creation date&lt; today-2</t>
  </si>
  <si>
    <t>CSB creation date &lt;today-2; Last Oppty change status date = today-2</t>
  </si>
  <si>
    <t>CSB creation date&lt;today-2 and Last Oppty change status date = today-2 (duplicate)</t>
  </si>
  <si>
    <t>CSB creation date&lt;today-2 and Last Oppty change status date = today-2, Status change from Omit to Upside</t>
  </si>
  <si>
    <t>CSB creation date &lt;today-2; Last Oppty change status date = today-2,  status change not from Omit</t>
  </si>
  <si>
    <t xml:space="preserve">CSB creation date &lt;today-2; Last Oppty change status date = today-2,  Status change from Omit to Upside </t>
  </si>
  <si>
    <t>CSB creation date &lt;today-2; Last Oppty change status date = today-2,  status change to Omit</t>
  </si>
  <si>
    <t>[EOD – Oppty Created Date] &gt; 60 day, with Oppty Created Date = Today-2; Don’t send email</t>
  </si>
  <si>
    <t>Mattia de Laurentiis</t>
  </si>
  <si>
    <t>Davide Lazzara</t>
  </si>
  <si>
    <t>Not Passed</t>
  </si>
  <si>
    <t>Passed email sent</t>
  </si>
  <si>
    <t>Passed email not sent</t>
  </si>
  <si>
    <t>SSO not existing. It has been filtered out by logic</t>
  </si>
  <si>
    <t>Condition to be checked</t>
  </si>
  <si>
    <t>SSO relevant to Cristina Baldini. It has been filtered out by logic. The only accepted are those of Elena, Davide and Francesca</t>
  </si>
  <si>
    <t>[EOD – Oppty Created Date] &lt; 60 day, with Oppty Created Date = Today-2; Send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</si>
</sst>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yy;@"/>
    <numFmt numFmtId="165" formatCode="[$-409]dd\-mmm\-yy;@"/>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
      <b/>
      <sz val="12"/>
      <color theme="0"/>
      <name val="Calibri"/>
      <family val="2"/>
      <scheme val="minor"/>
    </font>
    <font>
      <sz val="11"/>
      <color rgb="FF00B05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1">
    <xf numFmtId="0" fontId="0" fillId="0" borderId="0" xfId="0"/>
    <xf numFmtId="22" fontId="0" fillId="0" borderId="0" xfId="0" applyNumberFormat="1"/>
    <xf numFmtId="14" fontId="0" fillId="0" borderId="0" xfId="0" applyNumberFormat="1"/>
    <xf numFmtId="0" fontId="0" fillId="0" borderId="0" xfId="0" applyAlignment="1">
      <alignment horizontal="center" vertical="top" wrapText="1"/>
    </xf>
    <xf numFmtId="0" fontId="0" fillId="33" borderId="0" xfId="0" applyFill="1" applyAlignment="1">
      <alignment horizontal="center" vertical="top" wrapText="1"/>
    </xf>
    <xf numFmtId="0" fontId="13" fillId="34" borderId="0" xfId="0" applyFont="1" applyFill="1" applyAlignment="1">
      <alignment horizontal="center" vertical="top" wrapText="1"/>
    </xf>
    <xf numFmtId="164" fontId="0" fillId="33" borderId="0" xfId="0" applyNumberFormat="1" applyFill="1" applyAlignment="1">
      <alignment horizontal="center" vertical="top" wrapText="1"/>
    </xf>
    <xf numFmtId="164" fontId="0" fillId="0" borderId="0" xfId="0" applyNumberFormat="1"/>
    <xf numFmtId="0" fontId="0" fillId="0" borderId="0" xfId="0" applyAlignment="1">
      <alignment horizontal="center" vertical="center"/>
    </xf>
    <xf numFmtId="0" fontId="0" fillId="0" borderId="0" xfId="0" applyAlignment="1">
      <alignment horizontal="right"/>
    </xf>
    <xf numFmtId="1" fontId="0" fillId="33" borderId="0" xfId="0" applyNumberFormat="1" applyFill="1" applyAlignment="1">
      <alignment horizontal="center" vertical="top" wrapText="1"/>
    </xf>
    <xf numFmtId="1" fontId="0" fillId="0" borderId="0" xfId="0" applyNumberFormat="1"/>
    <xf numFmtId="0" fontId="0" fillId="0" borderId="0" xfId="0" applyAlignment="1">
      <alignment horizontal="left"/>
    </xf>
    <xf numFmtId="0" fontId="0" fillId="35" borderId="10" xfId="0" applyFill="1" applyBorder="1"/>
    <xf numFmtId="14" fontId="0" fillId="35" borderId="10" xfId="0" applyNumberFormat="1" applyFill="1" applyBorder="1"/>
    <xf numFmtId="0" fontId="0" fillId="35" borderId="10" xfId="0" applyFill="1" applyBorder="1" applyAlignment="1">
      <alignment horizontal="right"/>
    </xf>
    <xf numFmtId="22" fontId="0" fillId="35" borderId="10" xfId="0" applyNumberFormat="1" applyFill="1" applyBorder="1"/>
    <xf numFmtId="164" fontId="0" fillId="35" borderId="10" xfId="0" applyNumberFormat="1" applyFill="1" applyBorder="1"/>
    <xf numFmtId="1" fontId="0" fillId="35" borderId="10" xfId="0" applyNumberFormat="1" applyFill="1" applyBorder="1"/>
    <xf numFmtId="0" fontId="0" fillId="35" borderId="10" xfId="0" applyFill="1" applyBorder="1" applyAlignment="1">
      <alignment horizontal="center" vertical="center"/>
    </xf>
    <xf numFmtId="0" fontId="16" fillId="35" borderId="10" xfId="0" applyFont="1" applyFill="1" applyBorder="1" applyAlignment="1">
      <alignment horizontal="center" vertical="center"/>
    </xf>
    <xf numFmtId="0" fontId="0" fillId="35" borderId="10" xfId="0" applyFill="1" applyBorder="1" applyAlignment="1">
      <alignment horizontal="left" vertical="center"/>
    </xf>
    <xf numFmtId="0" fontId="0" fillId="35" borderId="11" xfId="0" applyFill="1" applyBorder="1" applyAlignment="1">
      <alignment horizontal="center" vertical="center"/>
    </xf>
    <xf numFmtId="0" fontId="0" fillId="36" borderId="10" xfId="0" applyFill="1" applyBorder="1"/>
    <xf numFmtId="14" fontId="0" fillId="36" borderId="10" xfId="0" applyNumberFormat="1" applyFill="1" applyBorder="1"/>
    <xf numFmtId="0" fontId="0" fillId="36" borderId="10" xfId="0" applyFill="1" applyBorder="1" applyAlignment="1">
      <alignment horizontal="right"/>
    </xf>
    <xf numFmtId="22" fontId="0" fillId="36" borderId="10" xfId="0" applyNumberFormat="1" applyFill="1" applyBorder="1"/>
    <xf numFmtId="164" fontId="0" fillId="36" borderId="10" xfId="0" applyNumberFormat="1" applyFill="1" applyBorder="1"/>
    <xf numFmtId="1" fontId="0" fillId="36" borderId="10" xfId="0" applyNumberFormat="1" applyFill="1" applyBorder="1"/>
    <xf numFmtId="0" fontId="0" fillId="36" borderId="10" xfId="0" applyFill="1" applyBorder="1" applyAlignment="1">
      <alignment horizontal="center" vertical="center"/>
    </xf>
    <xf numFmtId="0" fontId="0" fillId="36" borderId="10" xfId="0" applyFill="1" applyBorder="1" applyAlignment="1">
      <alignment horizontal="left" vertical="center"/>
    </xf>
    <xf numFmtId="0" fontId="0" fillId="36" borderId="11" xfId="0" applyFill="1" applyBorder="1" applyAlignment="1">
      <alignment horizontal="center" vertical="center"/>
    </xf>
    <xf numFmtId="0" fontId="0" fillId="36" borderId="12" xfId="0" applyFill="1" applyBorder="1"/>
    <xf numFmtId="14" fontId="0" fillId="36" borderId="12" xfId="0" applyNumberFormat="1" applyFill="1" applyBorder="1"/>
    <xf numFmtId="0" fontId="0" fillId="36" borderId="12" xfId="0" applyFill="1" applyBorder="1" applyAlignment="1">
      <alignment horizontal="right"/>
    </xf>
    <xf numFmtId="22" fontId="0" fillId="36" borderId="12" xfId="0" applyNumberFormat="1" applyFill="1" applyBorder="1"/>
    <xf numFmtId="164" fontId="0" fillId="36" borderId="12" xfId="0" applyNumberFormat="1" applyFill="1" applyBorder="1"/>
    <xf numFmtId="1" fontId="0" fillId="36" borderId="12" xfId="0" applyNumberFormat="1" applyFill="1" applyBorder="1"/>
    <xf numFmtId="0" fontId="0" fillId="36" borderId="12" xfId="0" applyFill="1" applyBorder="1" applyAlignment="1">
      <alignment horizontal="center" vertical="center"/>
    </xf>
    <xf numFmtId="0" fontId="0" fillId="36" borderId="12" xfId="0" applyFill="1" applyBorder="1" applyAlignment="1">
      <alignment horizontal="left" vertical="center"/>
    </xf>
    <xf numFmtId="0" fontId="0" fillId="36" borderId="13" xfId="0" applyFill="1" applyBorder="1" applyAlignment="1">
      <alignment horizontal="center" vertical="center"/>
    </xf>
    <xf numFmtId="0" fontId="0" fillId="36" borderId="0" xfId="0" applyFill="1" applyBorder="1"/>
    <xf numFmtId="14" fontId="0" fillId="36" borderId="0" xfId="0" applyNumberFormat="1" applyFill="1" applyBorder="1"/>
    <xf numFmtId="0" fontId="0" fillId="36" borderId="0" xfId="0" applyFill="1" applyBorder="1" applyAlignment="1">
      <alignment horizontal="right"/>
    </xf>
    <xf numFmtId="22" fontId="0" fillId="36" borderId="0" xfId="0" applyNumberFormat="1" applyFill="1" applyBorder="1"/>
    <xf numFmtId="164" fontId="0" fillId="36" borderId="0" xfId="0" applyNumberFormat="1" applyFill="1" applyBorder="1"/>
    <xf numFmtId="1" fontId="0" fillId="36" borderId="0" xfId="0" applyNumberFormat="1" applyFill="1" applyBorder="1"/>
    <xf numFmtId="0" fontId="0" fillId="36" borderId="0" xfId="0" applyFill="1" applyBorder="1" applyAlignment="1">
      <alignment horizontal="center" vertical="center"/>
    </xf>
    <xf numFmtId="0" fontId="0" fillId="36" borderId="0" xfId="0" applyFill="1" applyBorder="1" applyAlignment="1">
      <alignment horizontal="left" vertical="center"/>
    </xf>
    <xf numFmtId="0" fontId="0" fillId="36" borderId="14" xfId="0" applyFill="1" applyBorder="1" applyAlignment="1">
      <alignment horizontal="center" vertical="center"/>
    </xf>
    <xf numFmtId="0" fontId="0" fillId="36" borderId="15" xfId="0" applyFill="1" applyBorder="1"/>
    <xf numFmtId="14" fontId="0" fillId="36" borderId="15" xfId="0" applyNumberFormat="1" applyFill="1" applyBorder="1"/>
    <xf numFmtId="0" fontId="0" fillId="36" borderId="15" xfId="0" applyFill="1" applyBorder="1" applyAlignment="1">
      <alignment horizontal="right"/>
    </xf>
    <xf numFmtId="22" fontId="0" fillId="36" borderId="15" xfId="0" applyNumberFormat="1" applyFill="1" applyBorder="1"/>
    <xf numFmtId="164" fontId="0" fillId="36" borderId="15" xfId="0" applyNumberFormat="1" applyFill="1" applyBorder="1"/>
    <xf numFmtId="1" fontId="0" fillId="36" borderId="15" xfId="0" applyNumberFormat="1" applyFill="1" applyBorder="1"/>
    <xf numFmtId="0" fontId="0" fillId="36" borderId="15" xfId="0" applyFill="1" applyBorder="1" applyAlignment="1">
      <alignment horizontal="center" vertical="center"/>
    </xf>
    <xf numFmtId="0" fontId="16" fillId="36" borderId="15" xfId="0" applyFont="1" applyFill="1" applyBorder="1" applyAlignment="1">
      <alignment horizontal="center" vertical="center"/>
    </xf>
    <xf numFmtId="0" fontId="0" fillId="36" borderId="15" xfId="0" applyFill="1" applyBorder="1" applyAlignment="1">
      <alignment horizontal="left" vertical="center"/>
    </xf>
    <xf numFmtId="0" fontId="0" fillId="36" borderId="16" xfId="0" applyFill="1" applyBorder="1" applyAlignment="1">
      <alignment horizontal="center" vertical="center"/>
    </xf>
    <xf numFmtId="0" fontId="0" fillId="37" borderId="10" xfId="0" applyFill="1" applyBorder="1"/>
    <xf numFmtId="14" fontId="0" fillId="37" borderId="10" xfId="0" applyNumberFormat="1" applyFill="1" applyBorder="1"/>
    <xf numFmtId="0" fontId="0" fillId="37" borderId="10" xfId="0" applyFill="1" applyBorder="1" applyAlignment="1">
      <alignment horizontal="right"/>
    </xf>
    <xf numFmtId="22" fontId="0" fillId="37" borderId="10" xfId="0" applyNumberFormat="1" applyFill="1" applyBorder="1"/>
    <xf numFmtId="164" fontId="0" fillId="37" borderId="10" xfId="0" applyNumberFormat="1" applyFill="1" applyBorder="1"/>
    <xf numFmtId="1" fontId="0" fillId="37" borderId="10" xfId="0" applyNumberFormat="1" applyFill="1" applyBorder="1"/>
    <xf numFmtId="0" fontId="0" fillId="37" borderId="10" xfId="0" applyFill="1" applyBorder="1" applyAlignment="1">
      <alignment horizontal="center" vertical="center"/>
    </xf>
    <xf numFmtId="0" fontId="16" fillId="37" borderId="10" xfId="0" applyFont="1" applyFill="1" applyBorder="1" applyAlignment="1">
      <alignment horizontal="center" vertical="center"/>
    </xf>
    <xf numFmtId="0" fontId="0" fillId="37" borderId="10" xfId="0" applyFill="1" applyBorder="1" applyAlignment="1">
      <alignment horizontal="left" vertical="center"/>
    </xf>
    <xf numFmtId="0" fontId="0" fillId="37" borderId="11" xfId="0" applyFill="1" applyBorder="1" applyAlignment="1">
      <alignment horizontal="center" vertical="center"/>
    </xf>
    <xf numFmtId="0" fontId="0" fillId="37" borderId="10" xfId="0" applyFont="1" applyFill="1" applyBorder="1" applyAlignment="1">
      <alignment horizontal="center" vertical="center"/>
    </xf>
    <xf numFmtId="0" fontId="0" fillId="37" borderId="12" xfId="0" applyFill="1" applyBorder="1"/>
    <xf numFmtId="14" fontId="0" fillId="37" borderId="12" xfId="0" applyNumberFormat="1" applyFill="1" applyBorder="1"/>
    <xf numFmtId="0" fontId="0" fillId="37" borderId="12" xfId="0" applyFill="1" applyBorder="1" applyAlignment="1">
      <alignment horizontal="right"/>
    </xf>
    <xf numFmtId="22" fontId="0" fillId="37" borderId="12" xfId="0" applyNumberFormat="1" applyFill="1" applyBorder="1"/>
    <xf numFmtId="164" fontId="0" fillId="37" borderId="12" xfId="0" applyNumberFormat="1" applyFill="1" applyBorder="1"/>
    <xf numFmtId="1" fontId="0" fillId="37" borderId="12" xfId="0" applyNumberFormat="1" applyFill="1" applyBorder="1"/>
    <xf numFmtId="0" fontId="0" fillId="37" borderId="12" xfId="0" applyFill="1" applyBorder="1" applyAlignment="1">
      <alignment horizontal="center" vertical="center"/>
    </xf>
    <xf numFmtId="0" fontId="0" fillId="37" borderId="12" xfId="0" applyFont="1" applyFill="1" applyBorder="1" applyAlignment="1">
      <alignment horizontal="center" vertical="center"/>
    </xf>
    <xf numFmtId="0" fontId="0" fillId="37" borderId="12" xfId="0" applyFill="1" applyBorder="1" applyAlignment="1">
      <alignment horizontal="left" vertical="center"/>
    </xf>
    <xf numFmtId="0" fontId="0" fillId="37" borderId="13" xfId="0" applyFill="1" applyBorder="1" applyAlignment="1">
      <alignment horizontal="center" vertical="center"/>
    </xf>
    <xf numFmtId="0" fontId="0" fillId="37" borderId="0" xfId="0" applyFill="1" applyBorder="1"/>
    <xf numFmtId="14" fontId="0" fillId="37" borderId="0" xfId="0" applyNumberFormat="1" applyFill="1" applyBorder="1"/>
    <xf numFmtId="0" fontId="0" fillId="37" borderId="0" xfId="0" applyFill="1" applyBorder="1" applyAlignment="1">
      <alignment horizontal="right"/>
    </xf>
    <xf numFmtId="22" fontId="0" fillId="37" borderId="0" xfId="0" applyNumberFormat="1" applyFill="1" applyBorder="1"/>
    <xf numFmtId="164" fontId="0" fillId="37" borderId="0" xfId="0" applyNumberFormat="1" applyFill="1" applyBorder="1"/>
    <xf numFmtId="1" fontId="0" fillId="37" borderId="0" xfId="0" applyNumberFormat="1" applyFill="1" applyBorder="1"/>
    <xf numFmtId="0" fontId="0" fillId="37" borderId="0" xfId="0" applyFill="1" applyBorder="1" applyAlignment="1">
      <alignment horizontal="center" vertical="center"/>
    </xf>
    <xf numFmtId="0" fontId="0" fillId="37" borderId="0" xfId="0" applyFont="1" applyFill="1" applyBorder="1" applyAlignment="1">
      <alignment horizontal="center" vertical="center"/>
    </xf>
    <xf numFmtId="0" fontId="0" fillId="37" borderId="0" xfId="0" applyFill="1" applyBorder="1" applyAlignment="1">
      <alignment horizontal="left" vertical="center"/>
    </xf>
    <xf numFmtId="0" fontId="0" fillId="37" borderId="14" xfId="0" applyFill="1" applyBorder="1" applyAlignment="1">
      <alignment horizontal="center" vertical="center"/>
    </xf>
    <xf numFmtId="0" fontId="0" fillId="37" borderId="15" xfId="0" applyFill="1" applyBorder="1"/>
    <xf numFmtId="14" fontId="0" fillId="37" borderId="15" xfId="0" applyNumberFormat="1" applyFill="1" applyBorder="1"/>
    <xf numFmtId="0" fontId="0" fillId="37" borderId="15" xfId="0" applyFill="1" applyBorder="1" applyAlignment="1">
      <alignment horizontal="right"/>
    </xf>
    <xf numFmtId="22" fontId="0" fillId="37" borderId="15" xfId="0" applyNumberFormat="1" applyFill="1" applyBorder="1"/>
    <xf numFmtId="164" fontId="0" fillId="37" borderId="15" xfId="0" applyNumberFormat="1" applyFill="1" applyBorder="1"/>
    <xf numFmtId="1" fontId="0" fillId="37" borderId="15" xfId="0" applyNumberFormat="1" applyFill="1" applyBorder="1"/>
    <xf numFmtId="0" fontId="0" fillId="37" borderId="15" xfId="0" applyFill="1" applyBorder="1" applyAlignment="1">
      <alignment horizontal="center" vertical="center"/>
    </xf>
    <xf numFmtId="0" fontId="0" fillId="37" borderId="15" xfId="0" applyFont="1" applyFill="1" applyBorder="1" applyAlignment="1">
      <alignment horizontal="center" vertical="center"/>
    </xf>
    <xf numFmtId="0" fontId="0" fillId="37" borderId="15" xfId="0" applyFill="1" applyBorder="1" applyAlignment="1">
      <alignment horizontal="left" vertical="center"/>
    </xf>
    <xf numFmtId="0" fontId="0" fillId="37" borderId="16" xfId="0" applyFill="1" applyBorder="1" applyAlignment="1">
      <alignment horizontal="center" vertical="center"/>
    </xf>
    <xf numFmtId="0" fontId="0" fillId="35" borderId="10" xfId="0" applyFill="1" applyBorder="1" applyAlignment="1">
      <alignment horizontal="left"/>
    </xf>
    <xf numFmtId="0" fontId="16" fillId="37" borderId="15" xfId="0" applyFont="1" applyFill="1" applyBorder="1" applyAlignment="1">
      <alignment horizontal="center" vertical="center"/>
    </xf>
    <xf numFmtId="0" fontId="16" fillId="36" borderId="10" xfId="0" applyFont="1" applyFill="1" applyBorder="1" applyAlignment="1">
      <alignment horizontal="center" vertical="center"/>
    </xf>
    <xf numFmtId="0" fontId="0" fillId="36" borderId="10" xfId="0" applyFont="1" applyFill="1" applyBorder="1" applyAlignment="1">
      <alignment horizontal="center" vertical="center"/>
    </xf>
    <xf numFmtId="0" fontId="0" fillId="36" borderId="12" xfId="0" applyFont="1" applyFill="1" applyBorder="1" applyAlignment="1">
      <alignment horizontal="center" vertical="center"/>
    </xf>
    <xf numFmtId="0" fontId="0" fillId="36" borderId="0" xfId="0" applyFont="1" applyFill="1" applyBorder="1" applyAlignment="1">
      <alignment horizontal="center" vertical="center"/>
    </xf>
    <xf numFmtId="0" fontId="16" fillId="35" borderId="10" xfId="0" applyFont="1" applyFill="1" applyBorder="1"/>
    <xf numFmtId="0" fontId="16" fillId="36" borderId="10" xfId="0" applyFont="1" applyFill="1" applyBorder="1"/>
    <xf numFmtId="0" fontId="16" fillId="36" borderId="12" xfId="0" applyFont="1" applyFill="1" applyBorder="1"/>
    <xf numFmtId="0" fontId="16" fillId="36" borderId="0" xfId="0" applyFont="1" applyFill="1" applyBorder="1"/>
    <xf numFmtId="0" fontId="16" fillId="36" borderId="15" xfId="0" applyFont="1" applyFill="1" applyBorder="1"/>
    <xf numFmtId="0" fontId="16" fillId="37" borderId="10" xfId="0" applyFont="1" applyFill="1" applyBorder="1"/>
    <xf numFmtId="0" fontId="16" fillId="37" borderId="12" xfId="0" applyFont="1" applyFill="1" applyBorder="1"/>
    <xf numFmtId="0" fontId="16" fillId="37" borderId="0" xfId="0" applyFont="1" applyFill="1" applyBorder="1"/>
    <xf numFmtId="0" fontId="16" fillId="37" borderId="15" xfId="0" applyFont="1" applyFill="1" applyBorder="1"/>
    <xf numFmtId="0" fontId="0" fillId="0" borderId="0" xfId="0" applyAlignment="1">
      <alignment wrapText="1"/>
    </xf>
    <xf numFmtId="0" fontId="0" fillId="0" borderId="18" xfId="0" applyBorder="1" applyAlignment="1">
      <alignment wrapText="1"/>
    </xf>
    <xf numFmtId="0" fontId="0" fillId="0" borderId="21" xfId="0" applyBorder="1" applyAlignment="1">
      <alignment wrapText="1"/>
    </xf>
    <xf numFmtId="0" fontId="19" fillId="0" borderId="18" xfId="0" applyFont="1" applyBorder="1" applyAlignment="1">
      <alignment horizontal="center" vertical="center" wrapText="1"/>
    </xf>
    <xf numFmtId="0" fontId="19" fillId="0" borderId="21" xfId="0" applyFont="1" applyBorder="1" applyAlignment="1">
      <alignment horizontal="center" vertical="center" wrapText="1"/>
    </xf>
    <xf numFmtId="0" fontId="0" fillId="0" borderId="18" xfId="0" applyBorder="1" applyAlignment="1">
      <alignment horizontal="left" vertical="center" wrapText="1"/>
    </xf>
    <xf numFmtId="0" fontId="0" fillId="0" borderId="21" xfId="0" applyBorder="1" applyAlignment="1">
      <alignment horizontal="left" vertical="center" wrapText="1"/>
    </xf>
    <xf numFmtId="0" fontId="0" fillId="0" borderId="18" xfId="0" applyBorder="1" applyAlignment="1">
      <alignment horizontal="center" vertical="top" wrapText="1"/>
    </xf>
    <xf numFmtId="0" fontId="20" fillId="34" borderId="19" xfId="0" applyFont="1" applyFill="1" applyBorder="1" applyAlignment="1">
      <alignment vertical="top" wrapText="1"/>
    </xf>
    <xf numFmtId="0" fontId="20" fillId="34" borderId="22" xfId="0" applyFont="1" applyFill="1" applyBorder="1" applyAlignment="1">
      <alignment vertical="top" wrapText="1"/>
    </xf>
    <xf numFmtId="0" fontId="20" fillId="34" borderId="20" xfId="0" applyFont="1" applyFill="1" applyBorder="1" applyAlignment="1">
      <alignment vertical="top" wrapText="1"/>
    </xf>
    <xf numFmtId="0" fontId="14" fillId="38" borderId="17" xfId="0" applyFont="1" applyFill="1" applyBorder="1"/>
    <xf numFmtId="0" fontId="21" fillId="38" borderId="17" xfId="0" applyFont="1" applyFill="1" applyBorder="1"/>
    <xf numFmtId="0" fontId="13" fillId="38" borderId="17" xfId="0" applyFont="1" applyFill="1" applyBorder="1" applyAlignment="1">
      <alignment horizontal="center" vertical="center"/>
    </xf>
    <xf numFmtId="0" fontId="14" fillId="38" borderId="21" xfId="0" applyFont="1" applyFill="1" applyBorder="1" applyAlignment="1">
      <alignment vertical="center"/>
    </xf>
    <xf numFmtId="165" fontId="0" fillId="0" borderId="0" xfId="0" applyNumberFormat="1"/>
    <xf numFmtId="0" fontId="0" fillId="0" borderId="0" xfId="0" applyNumberFormat="1"/>
    <xf numFmtId="0" fontId="13" fillId="40" borderId="17" xfId="0" applyFont="1" applyFill="1" applyBorder="1" applyAlignment="1">
      <alignment horizontal="center" vertical="center"/>
    </xf>
    <xf numFmtId="166" fontId="0" fillId="0" borderId="0" xfId="42" applyNumberFormat="1" applyFont="1"/>
    <xf numFmtId="0" fontId="13" fillId="39" borderId="21" xfId="0" applyFont="1" applyFill="1" applyBorder="1" applyAlignment="1">
      <alignment horizontal="center" vertical="center"/>
    </xf>
    <xf numFmtId="0" fontId="21" fillId="38" borderId="21" xfId="0" applyFont="1" applyFill="1" applyBorder="1" applyAlignment="1">
      <alignment horizontal="left" vertical="center"/>
    </xf>
    <xf numFmtId="0" fontId="13" fillId="39" borderId="17" xfId="0" applyFont="1" applyFill="1" applyBorder="1" applyAlignment="1">
      <alignment horizontal="center" vertical="center"/>
    </xf>
    <xf numFmtId="0" fontId="13" fillId="39" borderId="17" xfId="0" applyFont="1" applyFill="1" applyBorder="1" applyAlignment="1">
      <alignment vertical="center"/>
    </xf>
    <xf numFmtId="0" fontId="14" fillId="38" borderId="17" xfId="0" applyFont="1" applyFill="1" applyBorder="1" applyAlignment="1">
      <alignment vertical="center"/>
    </xf>
    <xf numFmtId="0" fontId="13" fillId="39" borderId="21" xfId="0" applyFont="1" applyFill="1" applyBorder="1" applyAlignment="1">
      <alignment vertical="center"/>
    </xf>
    <xf numFmtId="0" fontId="21" fillId="38" borderId="21" xfId="0" applyFont="1" applyFill="1" applyBorder="1" applyAlignment="1">
      <alignment vertical="center"/>
    </xf>
    <xf numFmtId="0" fontId="13" fillId="39" borderId="23" xfId="0" applyFont="1" applyFill="1" applyBorder="1" applyAlignment="1">
      <alignment vertical="center"/>
    </xf>
    <xf numFmtId="0" fontId="21" fillId="38" borderId="23" xfId="0" applyFont="1" applyFill="1" applyBorder="1" applyAlignment="1">
      <alignment vertical="center"/>
    </xf>
    <xf numFmtId="0" fontId="13" fillId="39" borderId="18" xfId="0" applyFont="1" applyFill="1" applyBorder="1" applyAlignment="1">
      <alignment vertical="center"/>
    </xf>
    <xf numFmtId="0" fontId="21" fillId="38" borderId="18" xfId="0" applyFont="1" applyFill="1" applyBorder="1" applyAlignment="1">
      <alignment vertical="center"/>
    </xf>
    <xf numFmtId="0" fontId="14" fillId="38" borderId="23" xfId="0" applyFont="1" applyFill="1" applyBorder="1" applyAlignment="1">
      <alignment vertical="center"/>
    </xf>
    <xf numFmtId="0" fontId="14" fillId="38" borderId="18" xfId="0" applyFont="1" applyFill="1" applyBorder="1" applyAlignment="1">
      <alignment vertical="center"/>
    </xf>
    <xf numFmtId="0" fontId="0" fillId="38" borderId="21" xfId="0" applyFill="1" applyBorder="1" applyAlignment="1">
      <alignment vertical="center"/>
    </xf>
    <xf numFmtId="0" fontId="0" fillId="38" borderId="23" xfId="0" applyFill="1" applyBorder="1" applyAlignment="1">
      <alignment vertical="center"/>
    </xf>
    <xf numFmtId="0" fontId="0" fillId="38" borderId="18" xfId="0" applyFill="1"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AD560"/>
  <sheetViews>
    <sheetView tabSelected="1" zoomScaleNormal="100" workbookViewId="0">
      <pane ySplit="1" topLeftCell="A2" activePane="bottomLeft" state="frozen"/>
      <selection pane="bottomLeft" activeCell="O2" sqref="O2"/>
    </sheetView>
  </sheetViews>
  <sheetFormatPr defaultRowHeight="14.5" x14ac:dyDescent="0.35"/>
  <cols>
    <col min="1" max="1" width="14" customWidth="1"/>
    <col min="2" max="2" width="12.08984375" bestFit="1" customWidth="1"/>
    <col min="3" max="3" width="10.08984375" style="7" customWidth="1"/>
    <col min="4" max="4" width="9.36328125" customWidth="1"/>
    <col min="5" max="5" width="19" hidden="1" customWidth="1"/>
    <col min="6" max="6" width="15.453125" hidden="1" customWidth="1"/>
    <col min="7" max="7" width="17.453125" customWidth="1"/>
    <col min="8" max="8" width="15.08984375" hidden="1" customWidth="1"/>
    <col min="9" max="9" width="11" style="9" customWidth="1"/>
    <col min="10" max="10" width="13.81640625" hidden="1" customWidth="1"/>
    <col min="11" max="11" width="13.453125" customWidth="1"/>
    <col min="12" max="12" width="10.54296875" hidden="1" customWidth="1"/>
    <col min="13" max="13" width="7.36328125" customWidth="1"/>
    <col min="14" max="14" width="8.54296875" customWidth="1"/>
    <col min="15" max="16" width="11.81640625" style="7" bestFit="1" customWidth="1"/>
    <col min="17" max="17" width="13.90625" style="11" customWidth="1"/>
    <col min="18" max="18" width="4.1796875" hidden="1" customWidth="1"/>
    <col min="19" max="19" width="12" customWidth="1"/>
    <col min="20" max="20" width="12.90625" style="7" customWidth="1"/>
    <col min="21" max="21" width="14" customWidth="1"/>
    <col min="22" max="22" width="11.08984375" style="8" customWidth="1"/>
    <col min="23" max="23" width="12" style="8" customWidth="1"/>
    <col min="24" max="24" width="21.6328125" style="8" customWidth="1"/>
    <col min="25" max="25" width="14.36328125" style="12" customWidth="1"/>
    <col min="26" max="26" width="8.90625" style="8"/>
    <col min="27" max="27" width="19.6328125" bestFit="1" customWidth="1"/>
    <col min="28" max="28" width="86.81640625" bestFit="1" customWidth="1"/>
  </cols>
  <sheetData>
    <row r="1" spans="1:30" s="3" customFormat="1" ht="45" customHeight="1" x14ac:dyDescent="0.35">
      <c r="A1" s="4" t="s">
        <v>0</v>
      </c>
      <c r="B1" s="4" t="s">
        <v>1</v>
      </c>
      <c r="C1" s="6" t="s">
        <v>2</v>
      </c>
      <c r="D1" s="4" t="s">
        <v>3</v>
      </c>
      <c r="E1" s="3" t="s">
        <v>4</v>
      </c>
      <c r="F1" s="3" t="s">
        <v>5</v>
      </c>
      <c r="G1" s="4" t="s">
        <v>6</v>
      </c>
      <c r="H1" s="3" t="s">
        <v>7</v>
      </c>
      <c r="I1" s="4" t="s">
        <v>8</v>
      </c>
      <c r="J1" s="3" t="s">
        <v>9</v>
      </c>
      <c r="K1" s="4" t="s">
        <v>10</v>
      </c>
      <c r="L1" s="3" t="s">
        <v>11</v>
      </c>
      <c r="M1" s="4" t="s">
        <v>12</v>
      </c>
      <c r="N1" s="4" t="s">
        <v>13</v>
      </c>
      <c r="O1" s="6" t="s">
        <v>14</v>
      </c>
      <c r="P1" s="6" t="s">
        <v>15</v>
      </c>
      <c r="Q1" s="10" t="s">
        <v>16</v>
      </c>
      <c r="R1" s="3" t="s">
        <v>17</v>
      </c>
      <c r="S1" s="4" t="s">
        <v>18</v>
      </c>
      <c r="T1" s="6" t="s">
        <v>19</v>
      </c>
      <c r="U1" s="4" t="s">
        <v>20</v>
      </c>
      <c r="V1" s="5" t="s">
        <v>21</v>
      </c>
      <c r="W1" s="5" t="s">
        <v>40</v>
      </c>
      <c r="X1" s="5" t="s">
        <v>41</v>
      </c>
      <c r="Y1" s="5" t="s">
        <v>46</v>
      </c>
      <c r="Z1" s="5" t="s">
        <v>44</v>
      </c>
      <c r="AA1" s="5" t="s">
        <v>66</v>
      </c>
      <c r="AB1" s="5" t="s">
        <v>67</v>
      </c>
      <c r="AC1" s="5"/>
      <c r="AD1" s="5"/>
    </row>
    <row r="2" spans="1:30" x14ac:dyDescent="0.35">
      <c r="A2" s="13" t="s">
        <v>91</v>
      </c>
      <c r="B2" s="15">
        <v>105059183</v>
      </c>
      <c r="C2" s="17">
        <v>45200.309432870374</v>
      </c>
      <c r="D2" s="13" t="s">
        <v>22</v>
      </c>
      <c r="E2" s="13" t="s">
        <v>23</v>
      </c>
      <c r="F2" s="13"/>
      <c r="G2" s="13" t="s">
        <v>26</v>
      </c>
      <c r="H2" s="14">
        <v>44701</v>
      </c>
      <c r="I2" s="13">
        <v>105029507</v>
      </c>
      <c r="J2" s="16">
        <v>44701.385960648149</v>
      </c>
      <c r="K2" s="107" t="s">
        <v>23</v>
      </c>
      <c r="L2" s="107">
        <v>1</v>
      </c>
      <c r="M2" s="107"/>
      <c r="N2" s="13">
        <v>2208269</v>
      </c>
      <c r="O2" s="27">
        <v>45200</v>
      </c>
      <c r="P2" s="17">
        <v>44004</v>
      </c>
      <c r="Q2" s="18">
        <v>1012279892808</v>
      </c>
      <c r="R2" s="13" t="s">
        <v>30</v>
      </c>
      <c r="S2" s="13">
        <v>1001495339</v>
      </c>
      <c r="T2" s="17">
        <v>44483</v>
      </c>
      <c r="U2" s="13">
        <v>105711442</v>
      </c>
      <c r="V2" s="19" t="s">
        <v>90</v>
      </c>
      <c r="W2" s="19" t="s">
        <v>42</v>
      </c>
      <c r="X2" s="20" t="s">
        <v>43</v>
      </c>
      <c r="Y2" s="21" t="s">
        <v>50</v>
      </c>
      <c r="Z2" s="22" t="s">
        <v>45</v>
      </c>
      <c r="AA2" s="133" t="s">
        <v>92</v>
      </c>
      <c r="AB2" s="127" t="s">
        <v>96</v>
      </c>
    </row>
    <row r="3" spans="1:30" x14ac:dyDescent="0.35">
      <c r="A3" s="32" t="s">
        <v>91</v>
      </c>
      <c r="B3" s="25">
        <v>105059183</v>
      </c>
      <c r="C3" s="27">
        <v>45200.309432870374</v>
      </c>
      <c r="D3" s="23" t="s">
        <v>22</v>
      </c>
      <c r="E3" s="23" t="s">
        <v>23</v>
      </c>
      <c r="F3" s="23"/>
      <c r="G3" s="41" t="s">
        <v>32</v>
      </c>
      <c r="H3" s="42">
        <v>44999</v>
      </c>
      <c r="I3" s="41">
        <v>212446546</v>
      </c>
      <c r="J3" s="26">
        <v>44701.385960648149</v>
      </c>
      <c r="K3" s="108" t="s">
        <v>27</v>
      </c>
      <c r="L3" s="108">
        <v>1</v>
      </c>
      <c r="M3" s="108"/>
      <c r="N3" s="23">
        <v>2208270</v>
      </c>
      <c r="O3" s="27">
        <v>45200.309432870374</v>
      </c>
      <c r="P3" s="27">
        <v>44004</v>
      </c>
      <c r="Q3" s="28">
        <v>1012279892808</v>
      </c>
      <c r="R3" s="23" t="s">
        <v>30</v>
      </c>
      <c r="S3" s="23">
        <v>1001495339</v>
      </c>
      <c r="T3" s="27">
        <v>44483</v>
      </c>
      <c r="U3" s="23">
        <v>105711442</v>
      </c>
      <c r="V3" s="29" t="s">
        <v>90</v>
      </c>
      <c r="W3" s="29" t="s">
        <v>42</v>
      </c>
      <c r="X3" s="20" t="s">
        <v>43</v>
      </c>
      <c r="Y3" s="21" t="s">
        <v>52</v>
      </c>
      <c r="Z3" s="31" t="s">
        <v>45</v>
      </c>
      <c r="AA3" s="133" t="s">
        <v>92</v>
      </c>
      <c r="AB3" s="127" t="s">
        <v>97</v>
      </c>
    </row>
    <row r="4" spans="1:30" x14ac:dyDescent="0.35">
      <c r="A4" s="13" t="s">
        <v>91</v>
      </c>
      <c r="B4" s="15">
        <v>105059183</v>
      </c>
      <c r="C4" s="17">
        <v>45200.309432870374</v>
      </c>
      <c r="D4" s="13" t="s">
        <v>22</v>
      </c>
      <c r="E4" s="13" t="s">
        <v>23</v>
      </c>
      <c r="F4" s="13"/>
      <c r="G4" s="13" t="s">
        <v>26</v>
      </c>
      <c r="H4" s="14">
        <v>44701</v>
      </c>
      <c r="I4" s="13">
        <v>105029507</v>
      </c>
      <c r="J4" s="16">
        <v>44701.385960648149</v>
      </c>
      <c r="K4" s="107" t="s">
        <v>24</v>
      </c>
      <c r="L4" s="107">
        <v>1</v>
      </c>
      <c r="M4" s="107"/>
      <c r="N4" s="13">
        <v>2208271</v>
      </c>
      <c r="O4" s="17">
        <v>45200.309432870374</v>
      </c>
      <c r="P4" s="17">
        <v>44004</v>
      </c>
      <c r="Q4" s="18">
        <v>1012279892808</v>
      </c>
      <c r="R4" s="13" t="s">
        <v>30</v>
      </c>
      <c r="S4" s="13">
        <v>1001495339</v>
      </c>
      <c r="T4" s="17">
        <v>44483</v>
      </c>
      <c r="U4" s="13">
        <v>105711442</v>
      </c>
      <c r="V4" s="19" t="s">
        <v>90</v>
      </c>
      <c r="W4" s="19" t="s">
        <v>42</v>
      </c>
      <c r="X4" s="19" t="s">
        <v>47</v>
      </c>
      <c r="Y4" s="101" t="s">
        <v>49</v>
      </c>
      <c r="Z4" s="22" t="s">
        <v>45</v>
      </c>
      <c r="AA4" s="137" t="s">
        <v>94</v>
      </c>
      <c r="AB4" s="128"/>
    </row>
    <row r="5" spans="1:30" x14ac:dyDescent="0.35">
      <c r="A5" s="32" t="s">
        <v>91</v>
      </c>
      <c r="B5" s="34">
        <v>105059183</v>
      </c>
      <c r="C5" s="36">
        <v>45200.309432870374</v>
      </c>
      <c r="D5" s="32" t="s">
        <v>22</v>
      </c>
      <c r="E5" s="32" t="s">
        <v>23</v>
      </c>
      <c r="F5" s="32" t="s">
        <v>23</v>
      </c>
      <c r="G5" s="32" t="s">
        <v>26</v>
      </c>
      <c r="H5" s="33">
        <v>44701</v>
      </c>
      <c r="I5" s="32">
        <v>105029507</v>
      </c>
      <c r="J5" s="35">
        <v>44701.385960648149</v>
      </c>
      <c r="K5" s="109" t="s">
        <v>23</v>
      </c>
      <c r="L5" s="109">
        <v>1</v>
      </c>
      <c r="M5" s="109"/>
      <c r="N5" s="32">
        <v>2208272</v>
      </c>
      <c r="O5" s="36">
        <v>44004</v>
      </c>
      <c r="P5" s="36">
        <v>44004</v>
      </c>
      <c r="Q5" s="37">
        <v>1012279892808</v>
      </c>
      <c r="R5" s="32" t="s">
        <v>30</v>
      </c>
      <c r="S5" s="32">
        <v>1001495339</v>
      </c>
      <c r="T5" s="36">
        <v>44483</v>
      </c>
      <c r="U5" s="32">
        <v>105711442</v>
      </c>
      <c r="V5" s="38" t="s">
        <v>90</v>
      </c>
      <c r="W5" s="38" t="s">
        <v>42</v>
      </c>
      <c r="X5" s="38" t="s">
        <v>47</v>
      </c>
      <c r="Y5" s="39" t="s">
        <v>53</v>
      </c>
      <c r="Z5" s="40" t="s">
        <v>45</v>
      </c>
      <c r="AA5" s="138" t="s">
        <v>93</v>
      </c>
      <c r="AB5" s="139"/>
    </row>
    <row r="6" spans="1:30" x14ac:dyDescent="0.35">
      <c r="A6" s="41" t="s">
        <v>91</v>
      </c>
      <c r="B6" s="43">
        <v>105059183</v>
      </c>
      <c r="C6" s="45">
        <v>45200.309432870374</v>
      </c>
      <c r="D6" s="41" t="s">
        <v>22</v>
      </c>
      <c r="E6" s="41" t="s">
        <v>23</v>
      </c>
      <c r="F6" s="41" t="s">
        <v>23</v>
      </c>
      <c r="G6" s="41" t="s">
        <v>26</v>
      </c>
      <c r="H6" s="42">
        <v>44701</v>
      </c>
      <c r="I6" s="41">
        <v>105029507</v>
      </c>
      <c r="J6" s="44">
        <v>44701.385960648149</v>
      </c>
      <c r="K6" s="110" t="s">
        <v>24</v>
      </c>
      <c r="L6" s="110">
        <v>1</v>
      </c>
      <c r="M6" s="110" t="s">
        <v>23</v>
      </c>
      <c r="N6" s="41">
        <v>2208272</v>
      </c>
      <c r="O6" s="45">
        <v>44468</v>
      </c>
      <c r="P6" s="45">
        <v>44004</v>
      </c>
      <c r="Q6" s="46">
        <v>1012279892808</v>
      </c>
      <c r="R6" s="41" t="s">
        <v>30</v>
      </c>
      <c r="S6" s="41">
        <v>1001495339</v>
      </c>
      <c r="T6" s="45">
        <v>44483</v>
      </c>
      <c r="U6" s="41">
        <v>105711442</v>
      </c>
      <c r="V6" s="47" t="s">
        <v>90</v>
      </c>
      <c r="W6" s="47" t="s">
        <v>42</v>
      </c>
      <c r="X6" s="47" t="s">
        <v>47</v>
      </c>
      <c r="Y6" s="48" t="s">
        <v>53</v>
      </c>
      <c r="Z6" s="49" t="s">
        <v>45</v>
      </c>
      <c r="AA6" s="138"/>
      <c r="AB6" s="139"/>
    </row>
    <row r="7" spans="1:30" x14ac:dyDescent="0.35">
      <c r="A7" s="50" t="s">
        <v>91</v>
      </c>
      <c r="B7" s="52">
        <v>105059183</v>
      </c>
      <c r="C7" s="54">
        <v>45200.309432870374</v>
      </c>
      <c r="D7" s="50" t="s">
        <v>22</v>
      </c>
      <c r="E7" s="50" t="s">
        <v>23</v>
      </c>
      <c r="F7" s="50"/>
      <c r="G7" s="50" t="s">
        <v>26</v>
      </c>
      <c r="H7" s="51">
        <v>44802</v>
      </c>
      <c r="I7" s="50">
        <v>105029507</v>
      </c>
      <c r="J7" s="53">
        <v>44803.288043981483</v>
      </c>
      <c r="K7" s="111" t="s">
        <v>27</v>
      </c>
      <c r="L7" s="111">
        <v>1</v>
      </c>
      <c r="M7" s="111" t="s">
        <v>24</v>
      </c>
      <c r="N7" s="50">
        <v>2208272</v>
      </c>
      <c r="O7" s="54">
        <v>44734</v>
      </c>
      <c r="P7" s="54">
        <v>44004</v>
      </c>
      <c r="Q7" s="55">
        <v>1012279892808</v>
      </c>
      <c r="R7" s="50" t="s">
        <v>33</v>
      </c>
      <c r="S7" s="50">
        <v>1001518430</v>
      </c>
      <c r="T7" s="54">
        <v>44483</v>
      </c>
      <c r="U7" s="50">
        <v>105711442</v>
      </c>
      <c r="V7" s="56" t="s">
        <v>90</v>
      </c>
      <c r="W7" s="56" t="s">
        <v>42</v>
      </c>
      <c r="X7" s="57" t="s">
        <v>43</v>
      </c>
      <c r="Y7" s="58" t="s">
        <v>52</v>
      </c>
      <c r="Z7" s="59" t="s">
        <v>45</v>
      </c>
      <c r="AA7" s="138"/>
      <c r="AB7" s="139"/>
    </row>
    <row r="8" spans="1:30" x14ac:dyDescent="0.35">
      <c r="A8" s="60" t="s">
        <v>91</v>
      </c>
      <c r="B8" s="62">
        <v>105059183</v>
      </c>
      <c r="C8" s="64">
        <v>45200.309432870374</v>
      </c>
      <c r="D8" s="60" t="s">
        <v>22</v>
      </c>
      <c r="E8" s="60" t="s">
        <v>23</v>
      </c>
      <c r="F8" s="60"/>
      <c r="G8" s="60" t="s">
        <v>26</v>
      </c>
      <c r="H8" s="61">
        <v>44701</v>
      </c>
      <c r="I8" s="60">
        <v>105029507</v>
      </c>
      <c r="J8" s="63">
        <v>44701.385960648149</v>
      </c>
      <c r="K8" s="112" t="s">
        <v>25</v>
      </c>
      <c r="L8" s="112">
        <v>1</v>
      </c>
      <c r="M8" s="112"/>
      <c r="N8" s="60">
        <v>2208273</v>
      </c>
      <c r="O8" s="64">
        <v>44004</v>
      </c>
      <c r="P8" s="64">
        <v>44004</v>
      </c>
      <c r="Q8" s="65">
        <v>1012279892808</v>
      </c>
      <c r="R8" s="60" t="s">
        <v>30</v>
      </c>
      <c r="S8" s="60">
        <v>1001495339</v>
      </c>
      <c r="T8" s="64">
        <v>44483</v>
      </c>
      <c r="U8" s="60">
        <v>105711442</v>
      </c>
      <c r="V8" s="66" t="s">
        <v>90</v>
      </c>
      <c r="W8" s="66" t="s">
        <v>42</v>
      </c>
      <c r="X8" s="67" t="s">
        <v>43</v>
      </c>
      <c r="Y8" s="68" t="s">
        <v>51</v>
      </c>
      <c r="Z8" s="69" t="s">
        <v>45</v>
      </c>
      <c r="AA8" s="137" t="s">
        <v>93</v>
      </c>
      <c r="AB8" s="130"/>
    </row>
    <row r="9" spans="1:30" x14ac:dyDescent="0.35">
      <c r="A9" s="23" t="s">
        <v>91</v>
      </c>
      <c r="B9" s="25">
        <v>105059183</v>
      </c>
      <c r="C9" s="27">
        <v>45200.309432870374</v>
      </c>
      <c r="D9" s="23" t="s">
        <v>38</v>
      </c>
      <c r="E9" s="23" t="s">
        <v>23</v>
      </c>
      <c r="F9" s="23"/>
      <c r="G9" s="23" t="s">
        <v>26</v>
      </c>
      <c r="H9" s="24">
        <v>44701</v>
      </c>
      <c r="I9" s="23">
        <v>105029507</v>
      </c>
      <c r="J9" s="26">
        <v>44701.385960648149</v>
      </c>
      <c r="K9" s="108" t="s">
        <v>23</v>
      </c>
      <c r="L9" s="108">
        <v>1</v>
      </c>
      <c r="M9" s="108"/>
      <c r="N9" s="23">
        <v>2208274</v>
      </c>
      <c r="O9" s="27">
        <v>44004</v>
      </c>
      <c r="P9" s="27">
        <v>44004</v>
      </c>
      <c r="Q9" s="28">
        <v>1012279892808</v>
      </c>
      <c r="R9" s="23" t="s">
        <v>30</v>
      </c>
      <c r="S9" s="23">
        <v>1001495339</v>
      </c>
      <c r="T9" s="27">
        <v>44483</v>
      </c>
      <c r="U9" s="23">
        <v>105711442</v>
      </c>
      <c r="V9" s="29" t="s">
        <v>90</v>
      </c>
      <c r="W9" s="29" t="s">
        <v>42</v>
      </c>
      <c r="X9" s="29" t="s">
        <v>47</v>
      </c>
      <c r="Y9" s="30" t="s">
        <v>55</v>
      </c>
      <c r="Z9" s="31" t="s">
        <v>45</v>
      </c>
      <c r="AA9" s="137" t="s">
        <v>94</v>
      </c>
      <c r="AB9" s="129"/>
    </row>
    <row r="10" spans="1:30" x14ac:dyDescent="0.35">
      <c r="A10" s="60" t="s">
        <v>91</v>
      </c>
      <c r="B10" s="62">
        <v>105059183</v>
      </c>
      <c r="C10" s="64">
        <v>45193.187719907408</v>
      </c>
      <c r="D10" s="60" t="s">
        <v>22</v>
      </c>
      <c r="E10" s="60" t="s">
        <v>23</v>
      </c>
      <c r="F10" s="60"/>
      <c r="G10" s="60" t="s">
        <v>26</v>
      </c>
      <c r="H10" s="61">
        <v>45033</v>
      </c>
      <c r="I10" s="60">
        <v>105029507</v>
      </c>
      <c r="J10" s="63">
        <v>44701.385960648149</v>
      </c>
      <c r="K10" s="112" t="s">
        <v>23</v>
      </c>
      <c r="L10" s="112">
        <v>1</v>
      </c>
      <c r="M10" s="112"/>
      <c r="N10" s="60">
        <v>2208275</v>
      </c>
      <c r="O10" s="64">
        <v>45193.187719907408</v>
      </c>
      <c r="P10" s="64">
        <v>44004</v>
      </c>
      <c r="Q10" s="65">
        <v>1012279892808</v>
      </c>
      <c r="R10" s="60" t="s">
        <v>30</v>
      </c>
      <c r="S10" s="60">
        <v>1001495339</v>
      </c>
      <c r="T10" s="64">
        <v>44483</v>
      </c>
      <c r="U10" s="60">
        <v>105711442</v>
      </c>
      <c r="V10" s="66" t="s">
        <v>90</v>
      </c>
      <c r="W10" s="66" t="s">
        <v>42</v>
      </c>
      <c r="X10" s="70" t="s">
        <v>47</v>
      </c>
      <c r="Y10" s="68" t="s">
        <v>81</v>
      </c>
      <c r="Z10" s="69" t="s">
        <v>45</v>
      </c>
      <c r="AA10" s="137" t="s">
        <v>94</v>
      </c>
      <c r="AB10" s="129"/>
    </row>
    <row r="11" spans="1:30" x14ac:dyDescent="0.35">
      <c r="A11" s="32" t="s">
        <v>91</v>
      </c>
      <c r="B11" s="34">
        <v>105059183</v>
      </c>
      <c r="C11" s="36">
        <v>44679.309432870374</v>
      </c>
      <c r="D11" s="32" t="s">
        <v>22</v>
      </c>
      <c r="E11" s="32" t="s">
        <v>23</v>
      </c>
      <c r="F11" s="32"/>
      <c r="G11" s="32" t="s">
        <v>32</v>
      </c>
      <c r="H11" s="33">
        <v>44999</v>
      </c>
      <c r="I11" s="32">
        <v>212446546</v>
      </c>
      <c r="J11" s="35">
        <v>44708.225254629629</v>
      </c>
      <c r="K11" s="109" t="s">
        <v>23</v>
      </c>
      <c r="L11" s="109">
        <v>1</v>
      </c>
      <c r="M11" s="109"/>
      <c r="N11" s="32">
        <v>2208276</v>
      </c>
      <c r="O11" s="36">
        <v>44333</v>
      </c>
      <c r="P11" s="36">
        <v>44333</v>
      </c>
      <c r="Q11" s="37">
        <v>1062177154829</v>
      </c>
      <c r="R11" s="32" t="s">
        <v>29</v>
      </c>
      <c r="S11" s="32">
        <v>1001489805</v>
      </c>
      <c r="T11" s="36">
        <v>45138</v>
      </c>
      <c r="U11" s="32">
        <v>105711442</v>
      </c>
      <c r="V11" s="38" t="s">
        <v>90</v>
      </c>
      <c r="W11" s="38" t="s">
        <v>42</v>
      </c>
      <c r="X11" s="38" t="s">
        <v>47</v>
      </c>
      <c r="Y11" s="39" t="s">
        <v>82</v>
      </c>
      <c r="Z11" s="40" t="s">
        <v>45</v>
      </c>
      <c r="AA11" s="138" t="s">
        <v>93</v>
      </c>
      <c r="AB11" s="139"/>
    </row>
    <row r="12" spans="1:30" x14ac:dyDescent="0.35">
      <c r="A12" s="41" t="s">
        <v>91</v>
      </c>
      <c r="B12" s="43">
        <v>105059183</v>
      </c>
      <c r="C12" s="45">
        <v>44679.309432870374</v>
      </c>
      <c r="D12" s="41" t="s">
        <v>22</v>
      </c>
      <c r="E12" s="41" t="s">
        <v>23</v>
      </c>
      <c r="F12" s="41" t="s">
        <v>23</v>
      </c>
      <c r="G12" s="41" t="s">
        <v>32</v>
      </c>
      <c r="H12" s="42">
        <v>44999</v>
      </c>
      <c r="I12" s="41">
        <v>212446546</v>
      </c>
      <c r="J12" s="44">
        <v>44708.225254629629</v>
      </c>
      <c r="K12" s="110" t="s">
        <v>27</v>
      </c>
      <c r="L12" s="110">
        <v>1</v>
      </c>
      <c r="M12" s="110" t="s">
        <v>23</v>
      </c>
      <c r="N12" s="41">
        <v>2208276</v>
      </c>
      <c r="O12" s="45">
        <v>45049</v>
      </c>
      <c r="P12" s="45">
        <v>44333</v>
      </c>
      <c r="Q12" s="46">
        <v>1062177154829</v>
      </c>
      <c r="R12" s="41" t="s">
        <v>29</v>
      </c>
      <c r="S12" s="41">
        <v>1001489805</v>
      </c>
      <c r="T12" s="45">
        <v>45138</v>
      </c>
      <c r="U12" s="41">
        <v>105711442</v>
      </c>
      <c r="V12" s="47" t="s">
        <v>90</v>
      </c>
      <c r="W12" s="47" t="s">
        <v>42</v>
      </c>
      <c r="X12" s="47" t="s">
        <v>47</v>
      </c>
      <c r="Y12" s="48" t="s">
        <v>82</v>
      </c>
      <c r="Z12" s="49" t="s">
        <v>45</v>
      </c>
      <c r="AA12" s="138"/>
      <c r="AB12" s="139"/>
    </row>
    <row r="13" spans="1:30" x14ac:dyDescent="0.35">
      <c r="A13" s="41" t="s">
        <v>91</v>
      </c>
      <c r="B13" s="43">
        <v>105059183</v>
      </c>
      <c r="C13" s="45">
        <v>45200.309432870374</v>
      </c>
      <c r="D13" s="41" t="s">
        <v>22</v>
      </c>
      <c r="E13" s="41" t="s">
        <v>23</v>
      </c>
      <c r="F13" s="41"/>
      <c r="G13" s="41" t="s">
        <v>32</v>
      </c>
      <c r="H13" s="42">
        <v>44999</v>
      </c>
      <c r="I13" s="41">
        <v>212446546</v>
      </c>
      <c r="J13" s="44">
        <v>45035.140775462962</v>
      </c>
      <c r="K13" s="110" t="s">
        <v>23</v>
      </c>
      <c r="L13" s="110">
        <v>1</v>
      </c>
      <c r="M13" s="110"/>
      <c r="N13" s="41">
        <v>2208276</v>
      </c>
      <c r="O13" s="45">
        <v>44333</v>
      </c>
      <c r="P13" s="45">
        <v>44333</v>
      </c>
      <c r="Q13" s="46">
        <v>1062177154829</v>
      </c>
      <c r="R13" s="41" t="s">
        <v>37</v>
      </c>
      <c r="S13" s="41">
        <v>1001561910</v>
      </c>
      <c r="T13" s="45">
        <v>45138</v>
      </c>
      <c r="U13" s="41">
        <v>105711442</v>
      </c>
      <c r="V13" s="47" t="s">
        <v>90</v>
      </c>
      <c r="W13" s="47" t="s">
        <v>42</v>
      </c>
      <c r="X13" s="47" t="s">
        <v>47</v>
      </c>
      <c r="Y13" s="48" t="s">
        <v>53</v>
      </c>
      <c r="Z13" s="49" t="s">
        <v>45</v>
      </c>
      <c r="AA13" s="138"/>
      <c r="AB13" s="139"/>
    </row>
    <row r="14" spans="1:30" x14ac:dyDescent="0.35">
      <c r="A14" s="50" t="s">
        <v>91</v>
      </c>
      <c r="B14" s="52">
        <v>105059183</v>
      </c>
      <c r="C14" s="54">
        <v>45200.309432870374</v>
      </c>
      <c r="D14" s="50" t="s">
        <v>22</v>
      </c>
      <c r="E14" s="50" t="s">
        <v>23</v>
      </c>
      <c r="F14" s="50" t="s">
        <v>23</v>
      </c>
      <c r="G14" s="50" t="s">
        <v>32</v>
      </c>
      <c r="H14" s="51">
        <v>44999</v>
      </c>
      <c r="I14" s="50">
        <v>212446546</v>
      </c>
      <c r="J14" s="53">
        <v>45035.140775462962</v>
      </c>
      <c r="K14" s="111" t="s">
        <v>27</v>
      </c>
      <c r="L14" s="111">
        <v>1</v>
      </c>
      <c r="M14" s="111" t="s">
        <v>23</v>
      </c>
      <c r="N14" s="50">
        <v>2208276</v>
      </c>
      <c r="O14" s="54">
        <v>45049</v>
      </c>
      <c r="P14" s="54">
        <v>44333</v>
      </c>
      <c r="Q14" s="55">
        <v>1062177154829</v>
      </c>
      <c r="R14" s="50" t="s">
        <v>37</v>
      </c>
      <c r="S14" s="50">
        <v>1001561910</v>
      </c>
      <c r="T14" s="54">
        <v>45138</v>
      </c>
      <c r="U14" s="50">
        <v>105711442</v>
      </c>
      <c r="V14" s="56" t="s">
        <v>90</v>
      </c>
      <c r="W14" s="56" t="s">
        <v>42</v>
      </c>
      <c r="X14" s="57" t="s">
        <v>43</v>
      </c>
      <c r="Y14" s="58" t="s">
        <v>52</v>
      </c>
      <c r="Z14" s="59" t="s">
        <v>45</v>
      </c>
      <c r="AA14" s="138"/>
      <c r="AB14" s="139"/>
    </row>
    <row r="15" spans="1:30" x14ac:dyDescent="0.35">
      <c r="A15" s="71" t="s">
        <v>91</v>
      </c>
      <c r="B15" s="71">
        <v>105059183</v>
      </c>
      <c r="C15" s="75">
        <v>44679.309432870374</v>
      </c>
      <c r="D15" s="71" t="s">
        <v>22</v>
      </c>
      <c r="E15" s="71" t="s">
        <v>23</v>
      </c>
      <c r="F15" s="71"/>
      <c r="G15" s="71" t="s">
        <v>26</v>
      </c>
      <c r="H15" s="72">
        <v>44701</v>
      </c>
      <c r="I15" s="73">
        <v>105029507</v>
      </c>
      <c r="J15" s="74">
        <v>44708.225254629629</v>
      </c>
      <c r="K15" s="113" t="s">
        <v>24</v>
      </c>
      <c r="L15" s="113">
        <v>1</v>
      </c>
      <c r="M15" s="113"/>
      <c r="N15" s="71">
        <v>2208277</v>
      </c>
      <c r="O15" s="75">
        <v>44333</v>
      </c>
      <c r="P15" s="75">
        <v>44333</v>
      </c>
      <c r="Q15" s="76">
        <v>1062177154829</v>
      </c>
      <c r="R15" s="71" t="s">
        <v>29</v>
      </c>
      <c r="S15" s="71">
        <v>1001489805</v>
      </c>
      <c r="T15" s="75">
        <v>45138</v>
      </c>
      <c r="U15" s="71">
        <v>105711442</v>
      </c>
      <c r="V15" s="77" t="s">
        <v>90</v>
      </c>
      <c r="W15" s="77" t="s">
        <v>42</v>
      </c>
      <c r="X15" s="78" t="s">
        <v>47</v>
      </c>
      <c r="Y15" s="79" t="s">
        <v>54</v>
      </c>
      <c r="Z15" s="80" t="s">
        <v>45</v>
      </c>
      <c r="AA15" s="140" t="s">
        <v>94</v>
      </c>
      <c r="AB15" s="141"/>
    </row>
    <row r="16" spans="1:30" x14ac:dyDescent="0.35">
      <c r="A16" s="81" t="s">
        <v>91</v>
      </c>
      <c r="B16" s="81">
        <v>105059183</v>
      </c>
      <c r="C16" s="85">
        <v>44679.309432870374</v>
      </c>
      <c r="D16" s="81" t="s">
        <v>22</v>
      </c>
      <c r="E16" s="81" t="s">
        <v>23</v>
      </c>
      <c r="F16" s="81" t="s">
        <v>23</v>
      </c>
      <c r="G16" s="81" t="s">
        <v>26</v>
      </c>
      <c r="H16" s="82">
        <v>44701</v>
      </c>
      <c r="I16" s="83">
        <v>105029507</v>
      </c>
      <c r="J16" s="84">
        <v>44708.225254629629</v>
      </c>
      <c r="K16" s="114" t="s">
        <v>23</v>
      </c>
      <c r="L16" s="114">
        <v>1</v>
      </c>
      <c r="M16" s="114" t="s">
        <v>24</v>
      </c>
      <c r="N16" s="81">
        <v>2208277</v>
      </c>
      <c r="O16" s="85">
        <v>45049</v>
      </c>
      <c r="P16" s="85">
        <v>44333</v>
      </c>
      <c r="Q16" s="86">
        <v>1062177154829</v>
      </c>
      <c r="R16" s="81" t="s">
        <v>29</v>
      </c>
      <c r="S16" s="81">
        <v>1001489805</v>
      </c>
      <c r="T16" s="85">
        <v>45138</v>
      </c>
      <c r="U16" s="81">
        <v>105711442</v>
      </c>
      <c r="V16" s="87" t="s">
        <v>90</v>
      </c>
      <c r="W16" s="87" t="s">
        <v>42</v>
      </c>
      <c r="X16" s="88" t="s">
        <v>47</v>
      </c>
      <c r="Y16" s="89" t="s">
        <v>54</v>
      </c>
      <c r="Z16" s="90" t="s">
        <v>45</v>
      </c>
      <c r="AA16" s="142"/>
      <c r="AB16" s="143"/>
    </row>
    <row r="17" spans="1:28" x14ac:dyDescent="0.35">
      <c r="A17" s="81" t="s">
        <v>91</v>
      </c>
      <c r="B17" s="81">
        <v>105059183</v>
      </c>
      <c r="C17" s="85">
        <v>44720.431423611109</v>
      </c>
      <c r="D17" s="81" t="s">
        <v>22</v>
      </c>
      <c r="E17" s="81" t="s">
        <v>23</v>
      </c>
      <c r="F17" s="81"/>
      <c r="G17" s="81" t="s">
        <v>26</v>
      </c>
      <c r="H17" s="82">
        <v>44701</v>
      </c>
      <c r="I17" s="83">
        <v>105029507</v>
      </c>
      <c r="J17" s="84">
        <v>44721.142106481479</v>
      </c>
      <c r="K17" s="114" t="s">
        <v>24</v>
      </c>
      <c r="L17" s="114">
        <v>1</v>
      </c>
      <c r="M17" s="114"/>
      <c r="N17" s="81">
        <v>2208277</v>
      </c>
      <c r="O17" s="85">
        <v>44333</v>
      </c>
      <c r="P17" s="85">
        <v>44333</v>
      </c>
      <c r="Q17" s="86">
        <v>1062177154829</v>
      </c>
      <c r="R17" s="81" t="s">
        <v>31</v>
      </c>
      <c r="S17" s="81">
        <v>1001501326</v>
      </c>
      <c r="T17" s="85">
        <v>45138</v>
      </c>
      <c r="U17" s="81">
        <v>105711442</v>
      </c>
      <c r="V17" s="87" t="s">
        <v>90</v>
      </c>
      <c r="W17" s="87" t="s">
        <v>42</v>
      </c>
      <c r="X17" s="88" t="s">
        <v>47</v>
      </c>
      <c r="Y17" s="89" t="s">
        <v>54</v>
      </c>
      <c r="Z17" s="90" t="s">
        <v>45</v>
      </c>
      <c r="AA17" s="142"/>
      <c r="AB17" s="143"/>
    </row>
    <row r="18" spans="1:28" x14ac:dyDescent="0.35">
      <c r="A18" s="81" t="s">
        <v>91</v>
      </c>
      <c r="B18" s="81">
        <v>105059183</v>
      </c>
      <c r="C18" s="85">
        <v>44720.431423611109</v>
      </c>
      <c r="D18" s="81" t="s">
        <v>22</v>
      </c>
      <c r="E18" s="81" t="s">
        <v>23</v>
      </c>
      <c r="F18" s="81" t="s">
        <v>23</v>
      </c>
      <c r="G18" s="81" t="s">
        <v>26</v>
      </c>
      <c r="H18" s="82">
        <v>44701</v>
      </c>
      <c r="I18" s="83">
        <v>105029507</v>
      </c>
      <c r="J18" s="84">
        <v>44721.142106481479</v>
      </c>
      <c r="K18" s="114" t="s">
        <v>23</v>
      </c>
      <c r="L18" s="114">
        <v>1</v>
      </c>
      <c r="M18" s="114" t="s">
        <v>24</v>
      </c>
      <c r="N18" s="81">
        <v>2208277</v>
      </c>
      <c r="O18" s="85">
        <v>45049</v>
      </c>
      <c r="P18" s="85">
        <v>44333</v>
      </c>
      <c r="Q18" s="86">
        <v>1062177154829</v>
      </c>
      <c r="R18" s="81" t="s">
        <v>31</v>
      </c>
      <c r="S18" s="81">
        <v>1001501326</v>
      </c>
      <c r="T18" s="85">
        <v>45138</v>
      </c>
      <c r="U18" s="81">
        <v>105711442</v>
      </c>
      <c r="V18" s="87" t="s">
        <v>90</v>
      </c>
      <c r="W18" s="87" t="s">
        <v>42</v>
      </c>
      <c r="X18" s="88" t="s">
        <v>47</v>
      </c>
      <c r="Y18" s="89" t="s">
        <v>54</v>
      </c>
      <c r="Z18" s="90" t="s">
        <v>45</v>
      </c>
      <c r="AA18" s="142"/>
      <c r="AB18" s="143"/>
    </row>
    <row r="19" spans="1:28" x14ac:dyDescent="0.35">
      <c r="A19" s="81" t="s">
        <v>91</v>
      </c>
      <c r="B19" s="81">
        <v>105059183</v>
      </c>
      <c r="C19" s="85">
        <v>44884.421689814815</v>
      </c>
      <c r="D19" s="81" t="s">
        <v>22</v>
      </c>
      <c r="E19" s="81" t="s">
        <v>23</v>
      </c>
      <c r="F19" s="81"/>
      <c r="G19" s="81" t="s">
        <v>26</v>
      </c>
      <c r="H19" s="82">
        <v>44701</v>
      </c>
      <c r="I19" s="83">
        <v>105029507</v>
      </c>
      <c r="J19" s="84">
        <v>44886.112372685187</v>
      </c>
      <c r="K19" s="114" t="s">
        <v>24</v>
      </c>
      <c r="L19" s="114">
        <v>1</v>
      </c>
      <c r="M19" s="114"/>
      <c r="N19" s="81">
        <v>2208277</v>
      </c>
      <c r="O19" s="85">
        <v>44333</v>
      </c>
      <c r="P19" s="85">
        <v>44333</v>
      </c>
      <c r="Q19" s="86">
        <v>1062177154829</v>
      </c>
      <c r="R19" s="81" t="s">
        <v>35</v>
      </c>
      <c r="S19" s="81">
        <v>1001535248</v>
      </c>
      <c r="T19" s="85">
        <v>45138</v>
      </c>
      <c r="U19" s="81">
        <v>105711442</v>
      </c>
      <c r="V19" s="87" t="s">
        <v>90</v>
      </c>
      <c r="W19" s="87" t="s">
        <v>42</v>
      </c>
      <c r="X19" s="88" t="s">
        <v>47</v>
      </c>
      <c r="Y19" s="89" t="s">
        <v>54</v>
      </c>
      <c r="Z19" s="90" t="s">
        <v>45</v>
      </c>
      <c r="AA19" s="142"/>
      <c r="AB19" s="143"/>
    </row>
    <row r="20" spans="1:28" x14ac:dyDescent="0.35">
      <c r="A20" s="81" t="s">
        <v>91</v>
      </c>
      <c r="B20" s="81">
        <v>105059183</v>
      </c>
      <c r="C20" s="85">
        <v>44884.421689814815</v>
      </c>
      <c r="D20" s="81" t="s">
        <v>22</v>
      </c>
      <c r="E20" s="81" t="s">
        <v>23</v>
      </c>
      <c r="F20" s="81" t="s">
        <v>23</v>
      </c>
      <c r="G20" s="81" t="s">
        <v>26</v>
      </c>
      <c r="H20" s="82">
        <v>44701</v>
      </c>
      <c r="I20" s="83">
        <v>105029507</v>
      </c>
      <c r="J20" s="84">
        <v>44886.112372685187</v>
      </c>
      <c r="K20" s="114" t="s">
        <v>23</v>
      </c>
      <c r="L20" s="114">
        <v>1</v>
      </c>
      <c r="M20" s="114" t="s">
        <v>24</v>
      </c>
      <c r="N20" s="81">
        <v>2208277</v>
      </c>
      <c r="O20" s="85">
        <v>45049</v>
      </c>
      <c r="P20" s="85">
        <v>44333</v>
      </c>
      <c r="Q20" s="86">
        <v>1062177154829</v>
      </c>
      <c r="R20" s="81" t="s">
        <v>35</v>
      </c>
      <c r="S20" s="81">
        <v>1001535248</v>
      </c>
      <c r="T20" s="85">
        <v>45138</v>
      </c>
      <c r="U20" s="81">
        <v>105711442</v>
      </c>
      <c r="V20" s="87" t="s">
        <v>90</v>
      </c>
      <c r="W20" s="87" t="s">
        <v>42</v>
      </c>
      <c r="X20" s="88" t="s">
        <v>47</v>
      </c>
      <c r="Y20" s="89" t="s">
        <v>54</v>
      </c>
      <c r="Z20" s="90" t="s">
        <v>45</v>
      </c>
      <c r="AA20" s="142"/>
      <c r="AB20" s="143"/>
    </row>
    <row r="21" spans="1:28" x14ac:dyDescent="0.35">
      <c r="A21" s="81" t="s">
        <v>91</v>
      </c>
      <c r="B21" s="81">
        <v>105059183</v>
      </c>
      <c r="C21" s="85">
        <v>44944.429398148146</v>
      </c>
      <c r="D21" s="81" t="s">
        <v>22</v>
      </c>
      <c r="E21" s="81" t="s">
        <v>23</v>
      </c>
      <c r="F21" s="81"/>
      <c r="G21" s="81" t="s">
        <v>26</v>
      </c>
      <c r="H21" s="82">
        <v>44701</v>
      </c>
      <c r="I21" s="83">
        <v>105029507</v>
      </c>
      <c r="J21" s="84">
        <v>44945.223657407405</v>
      </c>
      <c r="K21" s="114" t="s">
        <v>24</v>
      </c>
      <c r="L21" s="114">
        <v>1</v>
      </c>
      <c r="M21" s="114"/>
      <c r="N21" s="81">
        <v>2208277</v>
      </c>
      <c r="O21" s="85">
        <v>44333</v>
      </c>
      <c r="P21" s="85">
        <v>44333</v>
      </c>
      <c r="Q21" s="86">
        <v>1062177154829</v>
      </c>
      <c r="R21" s="81" t="s">
        <v>36</v>
      </c>
      <c r="S21" s="81">
        <v>1001545325</v>
      </c>
      <c r="T21" s="85">
        <v>45138</v>
      </c>
      <c r="U21" s="81">
        <v>105711442</v>
      </c>
      <c r="V21" s="87" t="s">
        <v>90</v>
      </c>
      <c r="W21" s="87" t="s">
        <v>42</v>
      </c>
      <c r="X21" s="88" t="s">
        <v>47</v>
      </c>
      <c r="Y21" s="89" t="s">
        <v>54</v>
      </c>
      <c r="Z21" s="90" t="s">
        <v>45</v>
      </c>
      <c r="AA21" s="142"/>
      <c r="AB21" s="143"/>
    </row>
    <row r="22" spans="1:28" x14ac:dyDescent="0.35">
      <c r="A22" s="81" t="s">
        <v>91</v>
      </c>
      <c r="B22" s="81">
        <v>105059183</v>
      </c>
      <c r="C22" s="85">
        <v>44944.429398148146</v>
      </c>
      <c r="D22" s="81" t="s">
        <v>22</v>
      </c>
      <c r="E22" s="81" t="s">
        <v>23</v>
      </c>
      <c r="F22" s="81" t="s">
        <v>23</v>
      </c>
      <c r="G22" s="81" t="s">
        <v>26</v>
      </c>
      <c r="H22" s="82">
        <v>44701</v>
      </c>
      <c r="I22" s="83">
        <v>105029507</v>
      </c>
      <c r="J22" s="84">
        <v>44945.223657407405</v>
      </c>
      <c r="K22" s="114" t="s">
        <v>23</v>
      </c>
      <c r="L22" s="114">
        <v>1</v>
      </c>
      <c r="M22" s="114" t="s">
        <v>24</v>
      </c>
      <c r="N22" s="81">
        <v>2208277</v>
      </c>
      <c r="O22" s="85">
        <v>45049</v>
      </c>
      <c r="P22" s="85">
        <v>44333</v>
      </c>
      <c r="Q22" s="86">
        <v>1062177154829</v>
      </c>
      <c r="R22" s="81" t="s">
        <v>36</v>
      </c>
      <c r="S22" s="81">
        <v>1001545325</v>
      </c>
      <c r="T22" s="85">
        <v>45138</v>
      </c>
      <c r="U22" s="81">
        <v>105711442</v>
      </c>
      <c r="V22" s="87" t="s">
        <v>90</v>
      </c>
      <c r="W22" s="87" t="s">
        <v>42</v>
      </c>
      <c r="X22" s="88" t="s">
        <v>47</v>
      </c>
      <c r="Y22" s="89" t="s">
        <v>54</v>
      </c>
      <c r="Z22" s="90" t="s">
        <v>45</v>
      </c>
      <c r="AA22" s="142"/>
      <c r="AB22" s="143"/>
    </row>
    <row r="23" spans="1:28" x14ac:dyDescent="0.35">
      <c r="A23" s="81" t="s">
        <v>91</v>
      </c>
      <c r="B23" s="81">
        <v>105059183</v>
      </c>
      <c r="C23" s="85">
        <v>45033.399016203701</v>
      </c>
      <c r="D23" s="81" t="s">
        <v>22</v>
      </c>
      <c r="E23" s="81" t="s">
        <v>23</v>
      </c>
      <c r="F23" s="81"/>
      <c r="G23" s="81" t="s">
        <v>26</v>
      </c>
      <c r="H23" s="82">
        <v>44701</v>
      </c>
      <c r="I23" s="83">
        <v>105029507</v>
      </c>
      <c r="J23" s="84">
        <v>45035.140775462962</v>
      </c>
      <c r="K23" s="114" t="s">
        <v>24</v>
      </c>
      <c r="L23" s="114">
        <v>1</v>
      </c>
      <c r="M23" s="114"/>
      <c r="N23" s="81">
        <v>2208277</v>
      </c>
      <c r="O23" s="85">
        <v>44333</v>
      </c>
      <c r="P23" s="85">
        <v>44333</v>
      </c>
      <c r="Q23" s="86">
        <v>1062177154829</v>
      </c>
      <c r="R23" s="81" t="s">
        <v>37</v>
      </c>
      <c r="S23" s="81">
        <v>1001561910</v>
      </c>
      <c r="T23" s="85">
        <v>45138</v>
      </c>
      <c r="U23" s="81">
        <v>105711442</v>
      </c>
      <c r="V23" s="87" t="s">
        <v>90</v>
      </c>
      <c r="W23" s="87" t="s">
        <v>42</v>
      </c>
      <c r="X23" s="88" t="s">
        <v>47</v>
      </c>
      <c r="Y23" s="89" t="s">
        <v>54</v>
      </c>
      <c r="Z23" s="90" t="s">
        <v>45</v>
      </c>
      <c r="AA23" s="142"/>
      <c r="AB23" s="143"/>
    </row>
    <row r="24" spans="1:28" x14ac:dyDescent="0.35">
      <c r="A24" s="91" t="s">
        <v>91</v>
      </c>
      <c r="B24" s="91">
        <v>105059183</v>
      </c>
      <c r="C24" s="95">
        <v>45033.399016203701</v>
      </c>
      <c r="D24" s="91" t="s">
        <v>22</v>
      </c>
      <c r="E24" s="91" t="s">
        <v>23</v>
      </c>
      <c r="F24" s="91" t="s">
        <v>23</v>
      </c>
      <c r="G24" s="91" t="s">
        <v>26</v>
      </c>
      <c r="H24" s="92">
        <v>44701</v>
      </c>
      <c r="I24" s="93">
        <v>105029507</v>
      </c>
      <c r="J24" s="94">
        <v>45035.140775462962</v>
      </c>
      <c r="K24" s="114" t="s">
        <v>23</v>
      </c>
      <c r="L24" s="115">
        <v>1</v>
      </c>
      <c r="M24" s="115" t="s">
        <v>24</v>
      </c>
      <c r="N24" s="91">
        <v>2208277</v>
      </c>
      <c r="O24" s="95">
        <v>45049</v>
      </c>
      <c r="P24" s="95">
        <v>44333</v>
      </c>
      <c r="Q24" s="96">
        <v>1062177154829</v>
      </c>
      <c r="R24" s="91" t="s">
        <v>37</v>
      </c>
      <c r="S24" s="91">
        <v>1001561910</v>
      </c>
      <c r="T24" s="95">
        <v>45138</v>
      </c>
      <c r="U24" s="91">
        <v>105711442</v>
      </c>
      <c r="V24" s="97" t="s">
        <v>90</v>
      </c>
      <c r="W24" s="97" t="s">
        <v>42</v>
      </c>
      <c r="X24" s="98" t="s">
        <v>47</v>
      </c>
      <c r="Y24" s="99" t="s">
        <v>54</v>
      </c>
      <c r="Z24" s="100" t="s">
        <v>45</v>
      </c>
      <c r="AA24" s="144"/>
      <c r="AB24" s="145"/>
    </row>
    <row r="25" spans="1:28" x14ac:dyDescent="0.35">
      <c r="A25" s="32" t="s">
        <v>91</v>
      </c>
      <c r="B25" s="32">
        <v>105059183</v>
      </c>
      <c r="C25" s="36">
        <v>45200.309432870374</v>
      </c>
      <c r="D25" s="32" t="s">
        <v>22</v>
      </c>
      <c r="E25" s="32" t="s">
        <v>25</v>
      </c>
      <c r="F25" s="32"/>
      <c r="G25" s="32" t="s">
        <v>26</v>
      </c>
      <c r="H25" s="33">
        <v>44650</v>
      </c>
      <c r="I25" s="34">
        <v>105029507</v>
      </c>
      <c r="J25" s="35">
        <v>44652.263009259259</v>
      </c>
      <c r="K25" s="109" t="s">
        <v>25</v>
      </c>
      <c r="L25" s="109">
        <v>1</v>
      </c>
      <c r="M25" s="109"/>
      <c r="N25" s="32">
        <v>2208278</v>
      </c>
      <c r="O25" s="36">
        <v>44256</v>
      </c>
      <c r="P25" s="36">
        <v>44256</v>
      </c>
      <c r="Q25" s="37">
        <v>1092273982080</v>
      </c>
      <c r="R25" s="32" t="s">
        <v>28</v>
      </c>
      <c r="S25" s="32">
        <v>1001484831</v>
      </c>
      <c r="T25" s="36">
        <v>45162</v>
      </c>
      <c r="U25" s="32">
        <v>105711442</v>
      </c>
      <c r="V25" s="38" t="s">
        <v>90</v>
      </c>
      <c r="W25" s="38" t="s">
        <v>42</v>
      </c>
      <c r="X25" s="38" t="s">
        <v>47</v>
      </c>
      <c r="Y25" s="39" t="s">
        <v>53</v>
      </c>
      <c r="Z25" s="40" t="s">
        <v>45</v>
      </c>
      <c r="AA25" s="140" t="s">
        <v>94</v>
      </c>
      <c r="AB25" s="141"/>
    </row>
    <row r="26" spans="1:28" x14ac:dyDescent="0.35">
      <c r="A26" s="41" t="s">
        <v>91</v>
      </c>
      <c r="B26" s="41">
        <v>105059183</v>
      </c>
      <c r="C26" s="45">
        <v>45200.309432870374</v>
      </c>
      <c r="D26" s="41" t="s">
        <v>22</v>
      </c>
      <c r="E26" s="41" t="s">
        <v>25</v>
      </c>
      <c r="F26" s="41" t="s">
        <v>23</v>
      </c>
      <c r="G26" s="41" t="s">
        <v>26</v>
      </c>
      <c r="H26" s="42">
        <v>44650</v>
      </c>
      <c r="I26" s="43">
        <v>105029507</v>
      </c>
      <c r="J26" s="44">
        <v>44652.263009259259</v>
      </c>
      <c r="K26" s="110" t="s">
        <v>23</v>
      </c>
      <c r="L26" s="110">
        <v>1</v>
      </c>
      <c r="M26" s="110" t="s">
        <v>25</v>
      </c>
      <c r="N26" s="41">
        <v>2208278</v>
      </c>
      <c r="O26" s="45">
        <v>44657</v>
      </c>
      <c r="P26" s="45">
        <v>44256</v>
      </c>
      <c r="Q26" s="46">
        <v>1092273982080</v>
      </c>
      <c r="R26" s="41" t="s">
        <v>28</v>
      </c>
      <c r="S26" s="41">
        <v>1001484831</v>
      </c>
      <c r="T26" s="45">
        <v>45162</v>
      </c>
      <c r="U26" s="41">
        <v>105711442</v>
      </c>
      <c r="V26" s="47" t="s">
        <v>90</v>
      </c>
      <c r="W26" s="47" t="s">
        <v>42</v>
      </c>
      <c r="X26" s="47" t="s">
        <v>47</v>
      </c>
      <c r="Y26" s="48" t="s">
        <v>53</v>
      </c>
      <c r="Z26" s="49" t="s">
        <v>45</v>
      </c>
      <c r="AA26" s="142"/>
      <c r="AB26" s="143"/>
    </row>
    <row r="27" spans="1:28" x14ac:dyDescent="0.35">
      <c r="A27" s="50" t="s">
        <v>91</v>
      </c>
      <c r="B27" s="50">
        <v>105059183</v>
      </c>
      <c r="C27" s="54">
        <v>45200.309432870374</v>
      </c>
      <c r="D27" s="50" t="s">
        <v>22</v>
      </c>
      <c r="E27" s="50" t="s">
        <v>25</v>
      </c>
      <c r="F27" s="50" t="s">
        <v>23</v>
      </c>
      <c r="G27" s="50" t="s">
        <v>26</v>
      </c>
      <c r="H27" s="51">
        <v>44650</v>
      </c>
      <c r="I27" s="52">
        <v>105029507</v>
      </c>
      <c r="J27" s="53">
        <v>44652.263009259259</v>
      </c>
      <c r="K27" s="111" t="s">
        <v>24</v>
      </c>
      <c r="L27" s="111">
        <v>1</v>
      </c>
      <c r="M27" s="111" t="s">
        <v>23</v>
      </c>
      <c r="N27" s="50">
        <v>2208278</v>
      </c>
      <c r="O27" s="54">
        <v>44659</v>
      </c>
      <c r="P27" s="54">
        <v>44256</v>
      </c>
      <c r="Q27" s="55">
        <v>1092273982080</v>
      </c>
      <c r="R27" s="50" t="s">
        <v>28</v>
      </c>
      <c r="S27" s="50">
        <v>1001484831</v>
      </c>
      <c r="T27" s="54">
        <v>45162</v>
      </c>
      <c r="U27" s="50">
        <v>105711442</v>
      </c>
      <c r="V27" s="56" t="s">
        <v>90</v>
      </c>
      <c r="W27" s="56" t="s">
        <v>42</v>
      </c>
      <c r="X27" s="56" t="s">
        <v>47</v>
      </c>
      <c r="Y27" s="58" t="s">
        <v>49</v>
      </c>
      <c r="Z27" s="59" t="s">
        <v>45</v>
      </c>
      <c r="AA27" s="144"/>
      <c r="AB27" s="145"/>
    </row>
    <row r="28" spans="1:28" x14ac:dyDescent="0.35">
      <c r="A28" s="71" t="s">
        <v>91</v>
      </c>
      <c r="B28" s="71">
        <v>105059183</v>
      </c>
      <c r="C28" s="75">
        <v>45063.187719907408</v>
      </c>
      <c r="D28" s="71" t="s">
        <v>22</v>
      </c>
      <c r="E28" s="71" t="s">
        <v>23</v>
      </c>
      <c r="F28" s="71"/>
      <c r="G28" s="71" t="s">
        <v>26</v>
      </c>
      <c r="H28" s="72">
        <v>44701</v>
      </c>
      <c r="I28" s="73">
        <v>105029507</v>
      </c>
      <c r="J28" s="74">
        <v>44701.385960648149</v>
      </c>
      <c r="K28" s="113" t="s">
        <v>24</v>
      </c>
      <c r="L28" s="113">
        <v>1</v>
      </c>
      <c r="M28" s="113"/>
      <c r="N28" s="71">
        <v>2208279</v>
      </c>
      <c r="O28" s="75">
        <v>44004</v>
      </c>
      <c r="P28" s="75">
        <v>44004</v>
      </c>
      <c r="Q28" s="76">
        <v>1012279892808</v>
      </c>
      <c r="R28" s="71" t="s">
        <v>30</v>
      </c>
      <c r="S28" s="71">
        <v>1001495339</v>
      </c>
      <c r="T28" s="75">
        <v>44483</v>
      </c>
      <c r="U28" s="71">
        <v>105711442</v>
      </c>
      <c r="V28" s="77" t="s">
        <v>90</v>
      </c>
      <c r="W28" s="77" t="s">
        <v>42</v>
      </c>
      <c r="X28" s="78" t="s">
        <v>47</v>
      </c>
      <c r="Y28" s="79" t="s">
        <v>81</v>
      </c>
      <c r="Z28" s="80" t="s">
        <v>45</v>
      </c>
      <c r="AA28" s="140" t="s">
        <v>94</v>
      </c>
      <c r="AB28" s="141"/>
    </row>
    <row r="29" spans="1:28" x14ac:dyDescent="0.35">
      <c r="A29" s="91" t="s">
        <v>91</v>
      </c>
      <c r="B29" s="91">
        <v>105059183</v>
      </c>
      <c r="C29" s="95">
        <v>45194.309432870374</v>
      </c>
      <c r="D29" s="91" t="s">
        <v>22</v>
      </c>
      <c r="E29" s="91" t="s">
        <v>23</v>
      </c>
      <c r="F29" s="91"/>
      <c r="G29" s="91" t="s">
        <v>26</v>
      </c>
      <c r="H29" s="92">
        <v>44701</v>
      </c>
      <c r="I29" s="93">
        <v>105029507</v>
      </c>
      <c r="J29" s="94">
        <v>44701.385960648149</v>
      </c>
      <c r="K29" s="115" t="s">
        <v>24</v>
      </c>
      <c r="L29" s="115">
        <v>1</v>
      </c>
      <c r="M29" s="115"/>
      <c r="N29" s="91">
        <v>2208279</v>
      </c>
      <c r="O29" s="95">
        <v>44004</v>
      </c>
      <c r="P29" s="95">
        <v>44004</v>
      </c>
      <c r="Q29" s="96">
        <v>1012279892808</v>
      </c>
      <c r="R29" s="91" t="s">
        <v>30</v>
      </c>
      <c r="S29" s="91">
        <v>1001495339</v>
      </c>
      <c r="T29" s="95">
        <v>44483</v>
      </c>
      <c r="U29" s="91">
        <v>105711442</v>
      </c>
      <c r="V29" s="97" t="s">
        <v>90</v>
      </c>
      <c r="W29" s="97" t="s">
        <v>42</v>
      </c>
      <c r="X29" s="98" t="s">
        <v>47</v>
      </c>
      <c r="Y29" s="99" t="s">
        <v>49</v>
      </c>
      <c r="Z29" s="100" t="s">
        <v>45</v>
      </c>
      <c r="AA29" s="142"/>
      <c r="AB29" s="143"/>
    </row>
    <row r="30" spans="1:28" x14ac:dyDescent="0.35">
      <c r="A30" s="32" t="s">
        <v>91</v>
      </c>
      <c r="B30" s="34">
        <v>105059183</v>
      </c>
      <c r="C30" s="36">
        <v>44679.309432870374</v>
      </c>
      <c r="D30" s="32" t="s">
        <v>22</v>
      </c>
      <c r="E30" s="32" t="s">
        <v>23</v>
      </c>
      <c r="F30" s="32"/>
      <c r="G30" s="32" t="s">
        <v>32</v>
      </c>
      <c r="H30" s="33">
        <v>44999</v>
      </c>
      <c r="I30" s="32">
        <v>212446546</v>
      </c>
      <c r="J30" s="35">
        <v>44708.225254629629</v>
      </c>
      <c r="K30" s="109" t="s">
        <v>24</v>
      </c>
      <c r="L30" s="109">
        <v>1</v>
      </c>
      <c r="M30" s="109"/>
      <c r="N30" s="32">
        <v>2208280</v>
      </c>
      <c r="O30" s="36">
        <v>44333</v>
      </c>
      <c r="P30" s="36">
        <v>44333</v>
      </c>
      <c r="Q30" s="37">
        <v>1062177154829</v>
      </c>
      <c r="R30" s="32" t="s">
        <v>29</v>
      </c>
      <c r="S30" s="32">
        <v>1001489805</v>
      </c>
      <c r="T30" s="36">
        <v>45138</v>
      </c>
      <c r="U30" s="32">
        <v>105711442</v>
      </c>
      <c r="V30" s="38" t="s">
        <v>90</v>
      </c>
      <c r="W30" s="38" t="s">
        <v>42</v>
      </c>
      <c r="X30" s="38" t="s">
        <v>47</v>
      </c>
      <c r="Y30" s="39" t="s">
        <v>54</v>
      </c>
      <c r="Z30" s="40" t="s">
        <v>45</v>
      </c>
      <c r="AA30" s="138" t="s">
        <v>93</v>
      </c>
      <c r="AB30" s="139"/>
    </row>
    <row r="31" spans="1:28" x14ac:dyDescent="0.35">
      <c r="A31" s="41" t="s">
        <v>91</v>
      </c>
      <c r="B31" s="43">
        <v>105059183</v>
      </c>
      <c r="C31" s="45">
        <v>44679.309432870374</v>
      </c>
      <c r="D31" s="41" t="s">
        <v>22</v>
      </c>
      <c r="E31" s="41" t="s">
        <v>23</v>
      </c>
      <c r="F31" s="41" t="s">
        <v>23</v>
      </c>
      <c r="G31" s="41" t="s">
        <v>32</v>
      </c>
      <c r="H31" s="42">
        <v>44999</v>
      </c>
      <c r="I31" s="41">
        <v>212446546</v>
      </c>
      <c r="J31" s="44">
        <v>44708.225254629629</v>
      </c>
      <c r="K31" s="110" t="s">
        <v>23</v>
      </c>
      <c r="L31" s="110">
        <v>1</v>
      </c>
      <c r="M31" s="110" t="s">
        <v>24</v>
      </c>
      <c r="N31" s="41">
        <v>2208280</v>
      </c>
      <c r="O31" s="45">
        <v>45049</v>
      </c>
      <c r="P31" s="45">
        <v>44333</v>
      </c>
      <c r="Q31" s="46">
        <v>1062177154829</v>
      </c>
      <c r="R31" s="41" t="s">
        <v>29</v>
      </c>
      <c r="S31" s="41">
        <v>1001489805</v>
      </c>
      <c r="T31" s="45">
        <v>45138</v>
      </c>
      <c r="U31" s="41">
        <v>105711442</v>
      </c>
      <c r="V31" s="47" t="s">
        <v>90</v>
      </c>
      <c r="W31" s="47" t="s">
        <v>42</v>
      </c>
      <c r="X31" s="47" t="s">
        <v>47</v>
      </c>
      <c r="Y31" s="48" t="s">
        <v>54</v>
      </c>
      <c r="Z31" s="49" t="s">
        <v>45</v>
      </c>
      <c r="AA31" s="138"/>
      <c r="AB31" s="139"/>
    </row>
    <row r="32" spans="1:28" x14ac:dyDescent="0.35">
      <c r="A32" s="41" t="s">
        <v>91</v>
      </c>
      <c r="B32" s="43">
        <v>105059183</v>
      </c>
      <c r="C32" s="45">
        <v>44720.431423611109</v>
      </c>
      <c r="D32" s="41" t="s">
        <v>22</v>
      </c>
      <c r="E32" s="41" t="s">
        <v>23</v>
      </c>
      <c r="F32" s="41"/>
      <c r="G32" s="41" t="s">
        <v>32</v>
      </c>
      <c r="H32" s="42">
        <v>44999</v>
      </c>
      <c r="I32" s="41">
        <v>212446546</v>
      </c>
      <c r="J32" s="44">
        <v>44721.142106481479</v>
      </c>
      <c r="K32" s="110" t="s">
        <v>24</v>
      </c>
      <c r="L32" s="110">
        <v>1</v>
      </c>
      <c r="M32" s="110"/>
      <c r="N32" s="41">
        <v>2208280</v>
      </c>
      <c r="O32" s="45">
        <v>44333</v>
      </c>
      <c r="P32" s="45">
        <v>44333</v>
      </c>
      <c r="Q32" s="46">
        <v>1062177154829</v>
      </c>
      <c r="R32" s="41" t="s">
        <v>31</v>
      </c>
      <c r="S32" s="41">
        <v>1001501326</v>
      </c>
      <c r="T32" s="45">
        <v>45138</v>
      </c>
      <c r="U32" s="41">
        <v>105711442</v>
      </c>
      <c r="V32" s="47" t="s">
        <v>90</v>
      </c>
      <c r="W32" s="47" t="s">
        <v>42</v>
      </c>
      <c r="X32" s="47" t="s">
        <v>47</v>
      </c>
      <c r="Y32" s="48" t="s">
        <v>54</v>
      </c>
      <c r="Z32" s="49" t="s">
        <v>45</v>
      </c>
      <c r="AA32" s="138"/>
      <c r="AB32" s="139"/>
    </row>
    <row r="33" spans="1:28" x14ac:dyDescent="0.35">
      <c r="A33" s="41" t="s">
        <v>91</v>
      </c>
      <c r="B33" s="43">
        <v>105059183</v>
      </c>
      <c r="C33" s="45">
        <v>44720.431423611109</v>
      </c>
      <c r="D33" s="41" t="s">
        <v>22</v>
      </c>
      <c r="E33" s="41" t="s">
        <v>23</v>
      </c>
      <c r="F33" s="41" t="s">
        <v>23</v>
      </c>
      <c r="G33" s="41" t="s">
        <v>32</v>
      </c>
      <c r="H33" s="42">
        <v>44999</v>
      </c>
      <c r="I33" s="41">
        <v>212446546</v>
      </c>
      <c r="J33" s="44">
        <v>44721.142106481479</v>
      </c>
      <c r="K33" s="110" t="s">
        <v>23</v>
      </c>
      <c r="L33" s="110">
        <v>1</v>
      </c>
      <c r="M33" s="110" t="s">
        <v>24</v>
      </c>
      <c r="N33" s="41">
        <v>2208280</v>
      </c>
      <c r="O33" s="45">
        <v>45049</v>
      </c>
      <c r="P33" s="45">
        <v>44333</v>
      </c>
      <c r="Q33" s="46">
        <v>1062177154829</v>
      </c>
      <c r="R33" s="41" t="s">
        <v>31</v>
      </c>
      <c r="S33" s="41">
        <v>1001501326</v>
      </c>
      <c r="T33" s="45">
        <v>45138</v>
      </c>
      <c r="U33" s="41">
        <v>105711442</v>
      </c>
      <c r="V33" s="47" t="s">
        <v>90</v>
      </c>
      <c r="W33" s="47" t="s">
        <v>42</v>
      </c>
      <c r="X33" s="47" t="s">
        <v>47</v>
      </c>
      <c r="Y33" s="48" t="s">
        <v>54</v>
      </c>
      <c r="Z33" s="49" t="s">
        <v>45</v>
      </c>
      <c r="AA33" s="138"/>
      <c r="AB33" s="139"/>
    </row>
    <row r="34" spans="1:28" x14ac:dyDescent="0.35">
      <c r="A34" s="41" t="s">
        <v>91</v>
      </c>
      <c r="B34" s="43">
        <v>105059183</v>
      </c>
      <c r="C34" s="45">
        <v>44884.421689814815</v>
      </c>
      <c r="D34" s="41" t="s">
        <v>22</v>
      </c>
      <c r="E34" s="41" t="s">
        <v>23</v>
      </c>
      <c r="F34" s="41"/>
      <c r="G34" s="41" t="s">
        <v>32</v>
      </c>
      <c r="H34" s="42">
        <v>44999</v>
      </c>
      <c r="I34" s="41">
        <v>212446546</v>
      </c>
      <c r="J34" s="44">
        <v>44886.112372685187</v>
      </c>
      <c r="K34" s="110" t="s">
        <v>24</v>
      </c>
      <c r="L34" s="110">
        <v>1</v>
      </c>
      <c r="M34" s="110"/>
      <c r="N34" s="41">
        <v>2208280</v>
      </c>
      <c r="O34" s="45">
        <v>44333</v>
      </c>
      <c r="P34" s="45">
        <v>44333</v>
      </c>
      <c r="Q34" s="46">
        <v>1062177154829</v>
      </c>
      <c r="R34" s="41" t="s">
        <v>35</v>
      </c>
      <c r="S34" s="41">
        <v>1001535248</v>
      </c>
      <c r="T34" s="45">
        <v>45138</v>
      </c>
      <c r="U34" s="41">
        <v>105711442</v>
      </c>
      <c r="V34" s="47" t="s">
        <v>90</v>
      </c>
      <c r="W34" s="47" t="s">
        <v>42</v>
      </c>
      <c r="X34" s="47" t="s">
        <v>47</v>
      </c>
      <c r="Y34" s="48" t="s">
        <v>54</v>
      </c>
      <c r="Z34" s="49" t="s">
        <v>45</v>
      </c>
      <c r="AA34" s="138"/>
      <c r="AB34" s="139"/>
    </row>
    <row r="35" spans="1:28" x14ac:dyDescent="0.35">
      <c r="A35" s="41" t="s">
        <v>91</v>
      </c>
      <c r="B35" s="43">
        <v>105059183</v>
      </c>
      <c r="C35" s="45">
        <v>44884.421689814815</v>
      </c>
      <c r="D35" s="41" t="s">
        <v>22</v>
      </c>
      <c r="E35" s="41" t="s">
        <v>23</v>
      </c>
      <c r="F35" s="41" t="s">
        <v>23</v>
      </c>
      <c r="G35" s="41" t="s">
        <v>32</v>
      </c>
      <c r="H35" s="42">
        <v>44999</v>
      </c>
      <c r="I35" s="41">
        <v>212446546</v>
      </c>
      <c r="J35" s="44">
        <v>44886.112372685187</v>
      </c>
      <c r="K35" s="110" t="s">
        <v>23</v>
      </c>
      <c r="L35" s="110">
        <v>1</v>
      </c>
      <c r="M35" s="110" t="s">
        <v>24</v>
      </c>
      <c r="N35" s="41">
        <v>2208280</v>
      </c>
      <c r="O35" s="45">
        <v>45049</v>
      </c>
      <c r="P35" s="45">
        <v>44333</v>
      </c>
      <c r="Q35" s="46">
        <v>1062177154829</v>
      </c>
      <c r="R35" s="41" t="s">
        <v>35</v>
      </c>
      <c r="S35" s="41">
        <v>1001535248</v>
      </c>
      <c r="T35" s="45">
        <v>45138</v>
      </c>
      <c r="U35" s="41">
        <v>105711442</v>
      </c>
      <c r="V35" s="47" t="s">
        <v>90</v>
      </c>
      <c r="W35" s="47" t="s">
        <v>42</v>
      </c>
      <c r="X35" s="47" t="s">
        <v>47</v>
      </c>
      <c r="Y35" s="48" t="s">
        <v>54</v>
      </c>
      <c r="Z35" s="49" t="s">
        <v>45</v>
      </c>
      <c r="AA35" s="138"/>
      <c r="AB35" s="139"/>
    </row>
    <row r="36" spans="1:28" x14ac:dyDescent="0.35">
      <c r="A36" s="41" t="s">
        <v>91</v>
      </c>
      <c r="B36" s="43">
        <v>105059183</v>
      </c>
      <c r="C36" s="45">
        <v>44944.429398148146</v>
      </c>
      <c r="D36" s="41" t="s">
        <v>22</v>
      </c>
      <c r="E36" s="41" t="s">
        <v>23</v>
      </c>
      <c r="F36" s="41"/>
      <c r="G36" s="41" t="s">
        <v>32</v>
      </c>
      <c r="H36" s="42">
        <v>44999</v>
      </c>
      <c r="I36" s="41">
        <v>212446546</v>
      </c>
      <c r="J36" s="44">
        <v>44945.223657407405</v>
      </c>
      <c r="K36" s="110" t="s">
        <v>24</v>
      </c>
      <c r="L36" s="110">
        <v>1</v>
      </c>
      <c r="M36" s="110"/>
      <c r="N36" s="41">
        <v>2208280</v>
      </c>
      <c r="O36" s="45">
        <v>44333</v>
      </c>
      <c r="P36" s="45">
        <v>44333</v>
      </c>
      <c r="Q36" s="46">
        <v>1062177154829</v>
      </c>
      <c r="R36" s="41" t="s">
        <v>36</v>
      </c>
      <c r="S36" s="41">
        <v>1001545325</v>
      </c>
      <c r="T36" s="45">
        <v>45138</v>
      </c>
      <c r="U36" s="41">
        <v>105711442</v>
      </c>
      <c r="V36" s="47" t="s">
        <v>90</v>
      </c>
      <c r="W36" s="47" t="s">
        <v>42</v>
      </c>
      <c r="X36" s="47" t="s">
        <v>47</v>
      </c>
      <c r="Y36" s="48" t="s">
        <v>54</v>
      </c>
      <c r="Z36" s="49" t="s">
        <v>45</v>
      </c>
      <c r="AA36" s="138"/>
      <c r="AB36" s="139"/>
    </row>
    <row r="37" spans="1:28" x14ac:dyDescent="0.35">
      <c r="A37" s="41" t="s">
        <v>91</v>
      </c>
      <c r="B37" s="43">
        <v>105059183</v>
      </c>
      <c r="C37" s="45">
        <v>44944.429398148146</v>
      </c>
      <c r="D37" s="41" t="s">
        <v>22</v>
      </c>
      <c r="E37" s="41" t="s">
        <v>23</v>
      </c>
      <c r="F37" s="41" t="s">
        <v>23</v>
      </c>
      <c r="G37" s="41" t="s">
        <v>32</v>
      </c>
      <c r="H37" s="42">
        <v>44999</v>
      </c>
      <c r="I37" s="41">
        <v>212446546</v>
      </c>
      <c r="J37" s="44">
        <v>44945.223657407405</v>
      </c>
      <c r="K37" s="110" t="s">
        <v>23</v>
      </c>
      <c r="L37" s="110">
        <v>1</v>
      </c>
      <c r="M37" s="110" t="s">
        <v>24</v>
      </c>
      <c r="N37" s="41">
        <v>2208280</v>
      </c>
      <c r="O37" s="45">
        <v>45049</v>
      </c>
      <c r="P37" s="45">
        <v>44333</v>
      </c>
      <c r="Q37" s="46">
        <v>1062177154829</v>
      </c>
      <c r="R37" s="41" t="s">
        <v>36</v>
      </c>
      <c r="S37" s="41">
        <v>1001545325</v>
      </c>
      <c r="T37" s="45">
        <v>45138</v>
      </c>
      <c r="U37" s="41">
        <v>105711442</v>
      </c>
      <c r="V37" s="47" t="s">
        <v>90</v>
      </c>
      <c r="W37" s="47" t="s">
        <v>42</v>
      </c>
      <c r="X37" s="47" t="s">
        <v>47</v>
      </c>
      <c r="Y37" s="48" t="s">
        <v>54</v>
      </c>
      <c r="Z37" s="49" t="s">
        <v>45</v>
      </c>
      <c r="AA37" s="138"/>
      <c r="AB37" s="139"/>
    </row>
    <row r="38" spans="1:28" x14ac:dyDescent="0.35">
      <c r="A38" s="41" t="s">
        <v>91</v>
      </c>
      <c r="B38" s="43">
        <v>105059183</v>
      </c>
      <c r="C38" s="45">
        <v>45200.309432870374</v>
      </c>
      <c r="D38" s="41" t="s">
        <v>22</v>
      </c>
      <c r="E38" s="41" t="s">
        <v>23</v>
      </c>
      <c r="F38" s="41"/>
      <c r="G38" s="41" t="s">
        <v>32</v>
      </c>
      <c r="H38" s="42">
        <v>44999</v>
      </c>
      <c r="I38" s="41">
        <v>212446546</v>
      </c>
      <c r="J38" s="44">
        <v>45035.140775462962</v>
      </c>
      <c r="K38" s="110" t="s">
        <v>24</v>
      </c>
      <c r="L38" s="110">
        <v>1</v>
      </c>
      <c r="M38" s="110"/>
      <c r="N38" s="41">
        <v>2208280</v>
      </c>
      <c r="O38" s="45">
        <v>44333</v>
      </c>
      <c r="P38" s="45">
        <v>44333</v>
      </c>
      <c r="Q38" s="46">
        <v>1062177154829</v>
      </c>
      <c r="R38" s="41" t="s">
        <v>37</v>
      </c>
      <c r="S38" s="41">
        <v>1001561910</v>
      </c>
      <c r="T38" s="45">
        <v>45138</v>
      </c>
      <c r="U38" s="41">
        <v>105711442</v>
      </c>
      <c r="V38" s="47" t="s">
        <v>90</v>
      </c>
      <c r="W38" s="47" t="s">
        <v>42</v>
      </c>
      <c r="X38" s="47" t="s">
        <v>47</v>
      </c>
      <c r="Y38" s="48" t="s">
        <v>53</v>
      </c>
      <c r="Z38" s="49" t="s">
        <v>45</v>
      </c>
      <c r="AA38" s="138"/>
      <c r="AB38" s="139"/>
    </row>
    <row r="39" spans="1:28" x14ac:dyDescent="0.35">
      <c r="A39" s="50" t="s">
        <v>91</v>
      </c>
      <c r="B39" s="52">
        <v>105059183</v>
      </c>
      <c r="C39" s="54">
        <v>45200.309432870374</v>
      </c>
      <c r="D39" s="50" t="s">
        <v>22</v>
      </c>
      <c r="E39" s="50" t="s">
        <v>23</v>
      </c>
      <c r="F39" s="50" t="s">
        <v>23</v>
      </c>
      <c r="G39" s="50" t="s">
        <v>32</v>
      </c>
      <c r="H39" s="51">
        <v>44999</v>
      </c>
      <c r="I39" s="50">
        <v>212446546</v>
      </c>
      <c r="J39" s="53">
        <v>45035.140775462962</v>
      </c>
      <c r="K39" s="111" t="s">
        <v>23</v>
      </c>
      <c r="L39" s="111">
        <v>1</v>
      </c>
      <c r="M39" s="111" t="s">
        <v>24</v>
      </c>
      <c r="N39" s="50">
        <v>2208280</v>
      </c>
      <c r="O39" s="54">
        <v>45049</v>
      </c>
      <c r="P39" s="54">
        <v>44333</v>
      </c>
      <c r="Q39" s="55">
        <v>1062177154829</v>
      </c>
      <c r="R39" s="50" t="s">
        <v>37</v>
      </c>
      <c r="S39" s="50">
        <v>1001561910</v>
      </c>
      <c r="T39" s="54">
        <v>45138</v>
      </c>
      <c r="U39" s="50">
        <v>105711442</v>
      </c>
      <c r="V39" s="56" t="s">
        <v>90</v>
      </c>
      <c r="W39" s="56" t="s">
        <v>42</v>
      </c>
      <c r="X39" s="57" t="s">
        <v>43</v>
      </c>
      <c r="Y39" s="58" t="s">
        <v>50</v>
      </c>
      <c r="Z39" s="59" t="s">
        <v>45</v>
      </c>
      <c r="AA39" s="138"/>
      <c r="AB39" s="139"/>
    </row>
    <row r="40" spans="1:28" ht="14.5" hidden="1" customHeight="1" x14ac:dyDescent="0.35">
      <c r="A40" s="71" t="s">
        <v>91</v>
      </c>
      <c r="B40" s="73">
        <v>105059183</v>
      </c>
      <c r="C40" s="75">
        <v>44732.492442129631</v>
      </c>
      <c r="D40" s="71" t="s">
        <v>22</v>
      </c>
      <c r="E40" s="71" t="s">
        <v>25</v>
      </c>
      <c r="F40" s="71"/>
      <c r="G40" s="71" t="s">
        <v>26</v>
      </c>
      <c r="H40" s="72">
        <v>44701</v>
      </c>
      <c r="I40" s="71">
        <v>105029507</v>
      </c>
      <c r="J40" s="74">
        <v>44734.285266203704</v>
      </c>
      <c r="K40" s="113" t="s">
        <v>25</v>
      </c>
      <c r="L40" s="113">
        <v>1</v>
      </c>
      <c r="M40" s="113"/>
      <c r="N40" s="71">
        <v>2326373</v>
      </c>
      <c r="O40" s="75">
        <v>44326</v>
      </c>
      <c r="P40" s="75">
        <v>44326</v>
      </c>
      <c r="Q40" s="76">
        <v>1102176771865</v>
      </c>
      <c r="R40" s="71" t="s">
        <v>39</v>
      </c>
      <c r="S40" s="71">
        <v>1001504611</v>
      </c>
      <c r="T40" s="75">
        <v>44818</v>
      </c>
      <c r="U40" s="71">
        <v>105711442</v>
      </c>
      <c r="V40" s="77" t="s">
        <v>90</v>
      </c>
      <c r="W40" s="77" t="s">
        <v>56</v>
      </c>
      <c r="X40" s="78" t="s">
        <v>47</v>
      </c>
      <c r="Y40" s="79" t="s">
        <v>54</v>
      </c>
      <c r="Z40" s="80" t="s">
        <v>45</v>
      </c>
      <c r="AA40" s="138" t="s">
        <v>93</v>
      </c>
      <c r="AB40" s="130"/>
    </row>
    <row r="41" spans="1:28" ht="14.5" hidden="1" customHeight="1" x14ac:dyDescent="0.35">
      <c r="A41" s="81" t="s">
        <v>91</v>
      </c>
      <c r="B41" s="83">
        <v>105059183</v>
      </c>
      <c r="C41" s="85">
        <v>44732.492442129631</v>
      </c>
      <c r="D41" s="81" t="s">
        <v>22</v>
      </c>
      <c r="E41" s="81" t="s">
        <v>25</v>
      </c>
      <c r="F41" s="81" t="s">
        <v>23</v>
      </c>
      <c r="G41" s="81" t="s">
        <v>26</v>
      </c>
      <c r="H41" s="82">
        <v>44701</v>
      </c>
      <c r="I41" s="81">
        <v>105029507</v>
      </c>
      <c r="J41" s="84">
        <v>44734.285266203704</v>
      </c>
      <c r="K41" s="114" t="s">
        <v>24</v>
      </c>
      <c r="L41" s="114">
        <v>1</v>
      </c>
      <c r="M41" s="114" t="s">
        <v>25</v>
      </c>
      <c r="N41" s="81">
        <v>2326373</v>
      </c>
      <c r="O41" s="85">
        <v>44517</v>
      </c>
      <c r="P41" s="85">
        <v>44326</v>
      </c>
      <c r="Q41" s="86">
        <v>1102176771865</v>
      </c>
      <c r="R41" s="81" t="s">
        <v>39</v>
      </c>
      <c r="S41" s="81">
        <v>1001504611</v>
      </c>
      <c r="T41" s="85">
        <v>44818</v>
      </c>
      <c r="U41" s="81">
        <v>105711442</v>
      </c>
      <c r="V41" s="87" t="s">
        <v>90</v>
      </c>
      <c r="W41" s="87" t="s">
        <v>56</v>
      </c>
      <c r="X41" s="88" t="s">
        <v>47</v>
      </c>
      <c r="Y41" s="89" t="s">
        <v>54</v>
      </c>
      <c r="Z41" s="90" t="s">
        <v>45</v>
      </c>
      <c r="AA41" s="138"/>
      <c r="AB41" s="146"/>
    </row>
    <row r="42" spans="1:28" ht="14.5" hidden="1" customHeight="1" x14ac:dyDescent="0.35">
      <c r="A42" s="91" t="s">
        <v>91</v>
      </c>
      <c r="B42" s="93">
        <v>105059183</v>
      </c>
      <c r="C42" s="95">
        <v>44732.492442129631</v>
      </c>
      <c r="D42" s="91" t="s">
        <v>22</v>
      </c>
      <c r="E42" s="91" t="s">
        <v>25</v>
      </c>
      <c r="F42" s="91" t="s">
        <v>23</v>
      </c>
      <c r="G42" s="91" t="s">
        <v>26</v>
      </c>
      <c r="H42" s="92">
        <v>44701</v>
      </c>
      <c r="I42" s="91">
        <v>105029507</v>
      </c>
      <c r="J42" s="94">
        <v>44734.285266203704</v>
      </c>
      <c r="K42" s="115" t="s">
        <v>23</v>
      </c>
      <c r="L42" s="115">
        <v>1</v>
      </c>
      <c r="M42" s="115" t="s">
        <v>24</v>
      </c>
      <c r="N42" s="91">
        <v>2326373</v>
      </c>
      <c r="O42" s="95">
        <v>45200.309432870374</v>
      </c>
      <c r="P42" s="95">
        <v>44326</v>
      </c>
      <c r="Q42" s="96">
        <v>1102176771865</v>
      </c>
      <c r="R42" s="91" t="s">
        <v>39</v>
      </c>
      <c r="S42" s="91">
        <v>1001504611</v>
      </c>
      <c r="T42" s="95">
        <v>44818</v>
      </c>
      <c r="U42" s="91">
        <v>105711442</v>
      </c>
      <c r="V42" s="97" t="s">
        <v>90</v>
      </c>
      <c r="W42" s="97" t="s">
        <v>56</v>
      </c>
      <c r="X42" s="102" t="s">
        <v>43</v>
      </c>
      <c r="Y42" s="99" t="s">
        <v>83</v>
      </c>
      <c r="Z42" s="100" t="s">
        <v>45</v>
      </c>
      <c r="AA42" s="138"/>
      <c r="AB42" s="147"/>
    </row>
    <row r="43" spans="1:28" ht="14.5" hidden="1" customHeight="1" x14ac:dyDescent="0.35">
      <c r="A43" s="32" t="s">
        <v>91</v>
      </c>
      <c r="B43" s="32">
        <v>105059183</v>
      </c>
      <c r="C43" s="36">
        <v>44679.309432870374</v>
      </c>
      <c r="D43" s="32" t="s">
        <v>22</v>
      </c>
      <c r="E43" s="32" t="s">
        <v>23</v>
      </c>
      <c r="F43" s="32"/>
      <c r="G43" s="32" t="s">
        <v>32</v>
      </c>
      <c r="H43" s="33">
        <v>44999</v>
      </c>
      <c r="I43" s="32">
        <v>212446546</v>
      </c>
      <c r="J43" s="35">
        <v>44708.225254629629</v>
      </c>
      <c r="K43" s="109" t="s">
        <v>23</v>
      </c>
      <c r="L43" s="109">
        <v>1</v>
      </c>
      <c r="M43" s="109"/>
      <c r="N43" s="32">
        <v>2326374</v>
      </c>
      <c r="O43" s="36">
        <v>44333</v>
      </c>
      <c r="P43" s="36">
        <v>44333</v>
      </c>
      <c r="Q43" s="37">
        <v>1062177154829</v>
      </c>
      <c r="R43" s="32" t="s">
        <v>29</v>
      </c>
      <c r="S43" s="32">
        <v>1001489805</v>
      </c>
      <c r="T43" s="36">
        <v>45138</v>
      </c>
      <c r="U43" s="32">
        <v>105711442</v>
      </c>
      <c r="V43" s="38" t="s">
        <v>90</v>
      </c>
      <c r="W43" s="38" t="s">
        <v>56</v>
      </c>
      <c r="X43" s="38" t="s">
        <v>47</v>
      </c>
      <c r="Y43" s="39" t="s">
        <v>81</v>
      </c>
      <c r="Z43" s="40" t="s">
        <v>45</v>
      </c>
      <c r="AA43" s="138" t="s">
        <v>93</v>
      </c>
      <c r="AB43" s="148"/>
    </row>
    <row r="44" spans="1:28" ht="14.5" hidden="1" customHeight="1" x14ac:dyDescent="0.35">
      <c r="A44" s="41" t="s">
        <v>91</v>
      </c>
      <c r="B44" s="41">
        <v>105059183</v>
      </c>
      <c r="C44" s="45">
        <v>44679.309432870374</v>
      </c>
      <c r="D44" s="41" t="s">
        <v>22</v>
      </c>
      <c r="E44" s="41" t="s">
        <v>23</v>
      </c>
      <c r="F44" s="41" t="s">
        <v>23</v>
      </c>
      <c r="G44" s="41" t="s">
        <v>32</v>
      </c>
      <c r="H44" s="42">
        <v>44999</v>
      </c>
      <c r="I44" s="41">
        <v>212446546</v>
      </c>
      <c r="J44" s="44">
        <v>44708.225254629629</v>
      </c>
      <c r="K44" s="110" t="s">
        <v>23</v>
      </c>
      <c r="L44" s="110">
        <v>1</v>
      </c>
      <c r="M44" s="110" t="s">
        <v>24</v>
      </c>
      <c r="N44" s="41">
        <v>2326374</v>
      </c>
      <c r="O44" s="45">
        <v>45200.309432870374</v>
      </c>
      <c r="P44" s="45">
        <v>44333</v>
      </c>
      <c r="Q44" s="46">
        <v>1062177154829</v>
      </c>
      <c r="R44" s="41" t="s">
        <v>29</v>
      </c>
      <c r="S44" s="41">
        <v>1001489805</v>
      </c>
      <c r="T44" s="45">
        <v>45138</v>
      </c>
      <c r="U44" s="41">
        <v>105711442</v>
      </c>
      <c r="V44" s="47" t="s">
        <v>90</v>
      </c>
      <c r="W44" s="47" t="s">
        <v>56</v>
      </c>
      <c r="X44" s="47" t="s">
        <v>47</v>
      </c>
      <c r="Y44" s="48" t="s">
        <v>84</v>
      </c>
      <c r="Z44" s="49" t="s">
        <v>45</v>
      </c>
      <c r="AA44" s="138"/>
      <c r="AB44" s="149"/>
    </row>
    <row r="45" spans="1:28" ht="14.5" hidden="1" customHeight="1" x14ac:dyDescent="0.35">
      <c r="A45" s="41" t="s">
        <v>91</v>
      </c>
      <c r="B45" s="41">
        <v>105059183</v>
      </c>
      <c r="C45" s="45">
        <v>44720.431423611109</v>
      </c>
      <c r="D45" s="41" t="s">
        <v>22</v>
      </c>
      <c r="E45" s="41" t="s">
        <v>23</v>
      </c>
      <c r="F45" s="41"/>
      <c r="G45" s="41" t="s">
        <v>32</v>
      </c>
      <c r="H45" s="42">
        <v>44999</v>
      </c>
      <c r="I45" s="41">
        <v>212446546</v>
      </c>
      <c r="J45" s="44">
        <v>44721.142106481479</v>
      </c>
      <c r="K45" s="110" t="s">
        <v>23</v>
      </c>
      <c r="L45" s="110">
        <v>1</v>
      </c>
      <c r="M45" s="110"/>
      <c r="N45" s="41">
        <v>2326374</v>
      </c>
      <c r="O45" s="45">
        <v>44333</v>
      </c>
      <c r="P45" s="45">
        <v>44333</v>
      </c>
      <c r="Q45" s="46">
        <v>1062177154829</v>
      </c>
      <c r="R45" s="41" t="s">
        <v>31</v>
      </c>
      <c r="S45" s="41">
        <v>1001501326</v>
      </c>
      <c r="T45" s="45">
        <v>45138</v>
      </c>
      <c r="U45" s="41">
        <v>105711442</v>
      </c>
      <c r="V45" s="47" t="s">
        <v>90</v>
      </c>
      <c r="W45" s="47" t="s">
        <v>56</v>
      </c>
      <c r="X45" s="47" t="s">
        <v>47</v>
      </c>
      <c r="Y45" s="48" t="s">
        <v>81</v>
      </c>
      <c r="Z45" s="49" t="s">
        <v>45</v>
      </c>
      <c r="AA45" s="138"/>
      <c r="AB45" s="149"/>
    </row>
    <row r="46" spans="1:28" ht="14.5" hidden="1" customHeight="1" x14ac:dyDescent="0.35">
      <c r="A46" s="41" t="s">
        <v>91</v>
      </c>
      <c r="B46" s="41">
        <v>105059183</v>
      </c>
      <c r="C46" s="45">
        <v>44720.431423611109</v>
      </c>
      <c r="D46" s="41" t="s">
        <v>22</v>
      </c>
      <c r="E46" s="41" t="s">
        <v>23</v>
      </c>
      <c r="F46" s="41" t="s">
        <v>23</v>
      </c>
      <c r="G46" s="41" t="s">
        <v>32</v>
      </c>
      <c r="H46" s="42">
        <v>44999</v>
      </c>
      <c r="I46" s="41">
        <v>212446546</v>
      </c>
      <c r="J46" s="44">
        <v>44721.142106481479</v>
      </c>
      <c r="K46" s="110" t="s">
        <v>23</v>
      </c>
      <c r="L46" s="110">
        <v>1</v>
      </c>
      <c r="M46" s="110" t="s">
        <v>24</v>
      </c>
      <c r="N46" s="41">
        <v>2326374</v>
      </c>
      <c r="O46" s="45">
        <v>45200.309432870374</v>
      </c>
      <c r="P46" s="45">
        <v>44333</v>
      </c>
      <c r="Q46" s="46">
        <v>1062177154829</v>
      </c>
      <c r="R46" s="41" t="s">
        <v>31</v>
      </c>
      <c r="S46" s="41">
        <v>1001501326</v>
      </c>
      <c r="T46" s="45">
        <v>45138</v>
      </c>
      <c r="U46" s="41">
        <v>105711442</v>
      </c>
      <c r="V46" s="47" t="s">
        <v>90</v>
      </c>
      <c r="W46" s="47" t="s">
        <v>56</v>
      </c>
      <c r="X46" s="47" t="s">
        <v>47</v>
      </c>
      <c r="Y46" s="48" t="s">
        <v>84</v>
      </c>
      <c r="Z46" s="49" t="s">
        <v>45</v>
      </c>
      <c r="AA46" s="138"/>
      <c r="AB46" s="149"/>
    </row>
    <row r="47" spans="1:28" ht="14.5" hidden="1" customHeight="1" x14ac:dyDescent="0.35">
      <c r="A47" s="41" t="s">
        <v>91</v>
      </c>
      <c r="B47" s="41">
        <v>105059183</v>
      </c>
      <c r="C47" s="45">
        <v>44884.421689814815</v>
      </c>
      <c r="D47" s="41" t="s">
        <v>22</v>
      </c>
      <c r="E47" s="41" t="s">
        <v>23</v>
      </c>
      <c r="F47" s="41"/>
      <c r="G47" s="41" t="s">
        <v>32</v>
      </c>
      <c r="H47" s="42">
        <v>44999</v>
      </c>
      <c r="I47" s="41">
        <v>212446546</v>
      </c>
      <c r="J47" s="44">
        <v>44886.112372685187</v>
      </c>
      <c r="K47" s="110" t="s">
        <v>23</v>
      </c>
      <c r="L47" s="110">
        <v>1</v>
      </c>
      <c r="M47" s="110"/>
      <c r="N47" s="41">
        <v>2326374</v>
      </c>
      <c r="O47" s="45">
        <v>44333</v>
      </c>
      <c r="P47" s="45">
        <v>44333</v>
      </c>
      <c r="Q47" s="46">
        <v>1062177154829</v>
      </c>
      <c r="R47" s="41" t="s">
        <v>35</v>
      </c>
      <c r="S47" s="41">
        <v>1001535248</v>
      </c>
      <c r="T47" s="45">
        <v>45138</v>
      </c>
      <c r="U47" s="41">
        <v>105711442</v>
      </c>
      <c r="V47" s="47" t="s">
        <v>90</v>
      </c>
      <c r="W47" s="47" t="s">
        <v>56</v>
      </c>
      <c r="X47" s="47" t="s">
        <v>47</v>
      </c>
      <c r="Y47" s="48" t="s">
        <v>81</v>
      </c>
      <c r="Z47" s="49" t="s">
        <v>45</v>
      </c>
      <c r="AA47" s="138"/>
      <c r="AB47" s="149"/>
    </row>
    <row r="48" spans="1:28" ht="14.5" hidden="1" customHeight="1" x14ac:dyDescent="0.35">
      <c r="A48" s="41" t="s">
        <v>91</v>
      </c>
      <c r="B48" s="41">
        <v>105059183</v>
      </c>
      <c r="C48" s="45">
        <v>44884.421689814815</v>
      </c>
      <c r="D48" s="41" t="s">
        <v>22</v>
      </c>
      <c r="E48" s="41" t="s">
        <v>23</v>
      </c>
      <c r="F48" s="41" t="s">
        <v>23</v>
      </c>
      <c r="G48" s="41" t="s">
        <v>32</v>
      </c>
      <c r="H48" s="42">
        <v>44999</v>
      </c>
      <c r="I48" s="41">
        <v>212446546</v>
      </c>
      <c r="J48" s="44">
        <v>44886.112372685187</v>
      </c>
      <c r="K48" s="110" t="s">
        <v>23</v>
      </c>
      <c r="L48" s="110">
        <v>1</v>
      </c>
      <c r="M48" s="110" t="s">
        <v>24</v>
      </c>
      <c r="N48" s="41">
        <v>2326374</v>
      </c>
      <c r="O48" s="45">
        <v>45200.309432870374</v>
      </c>
      <c r="P48" s="45">
        <v>44333</v>
      </c>
      <c r="Q48" s="46">
        <v>1062177154829</v>
      </c>
      <c r="R48" s="41" t="s">
        <v>35</v>
      </c>
      <c r="S48" s="41">
        <v>1001535248</v>
      </c>
      <c r="T48" s="45">
        <v>45138</v>
      </c>
      <c r="U48" s="41">
        <v>105711442</v>
      </c>
      <c r="V48" s="47" t="s">
        <v>90</v>
      </c>
      <c r="W48" s="47" t="s">
        <v>56</v>
      </c>
      <c r="X48" s="47" t="s">
        <v>47</v>
      </c>
      <c r="Y48" s="48" t="s">
        <v>84</v>
      </c>
      <c r="Z48" s="49" t="s">
        <v>45</v>
      </c>
      <c r="AA48" s="138"/>
      <c r="AB48" s="149"/>
    </row>
    <row r="49" spans="1:28" ht="14.5" hidden="1" customHeight="1" x14ac:dyDescent="0.35">
      <c r="A49" s="41" t="s">
        <v>91</v>
      </c>
      <c r="B49" s="41">
        <v>105059183</v>
      </c>
      <c r="C49" s="45">
        <v>44944.429398148146</v>
      </c>
      <c r="D49" s="41" t="s">
        <v>22</v>
      </c>
      <c r="E49" s="41" t="s">
        <v>23</v>
      </c>
      <c r="F49" s="41"/>
      <c r="G49" s="41" t="s">
        <v>32</v>
      </c>
      <c r="H49" s="42">
        <v>44999</v>
      </c>
      <c r="I49" s="41">
        <v>212446546</v>
      </c>
      <c r="J49" s="44">
        <v>44945.223657407405</v>
      </c>
      <c r="K49" s="110" t="s">
        <v>23</v>
      </c>
      <c r="L49" s="110">
        <v>1</v>
      </c>
      <c r="M49" s="110"/>
      <c r="N49" s="41">
        <v>2326374</v>
      </c>
      <c r="O49" s="45">
        <v>44333</v>
      </c>
      <c r="P49" s="45">
        <v>44333</v>
      </c>
      <c r="Q49" s="46">
        <v>1062177154829</v>
      </c>
      <c r="R49" s="41" t="s">
        <v>36</v>
      </c>
      <c r="S49" s="41">
        <v>1001545325</v>
      </c>
      <c r="T49" s="45">
        <v>45138</v>
      </c>
      <c r="U49" s="41">
        <v>105711442</v>
      </c>
      <c r="V49" s="47" t="s">
        <v>90</v>
      </c>
      <c r="W49" s="47" t="s">
        <v>56</v>
      </c>
      <c r="X49" s="47" t="s">
        <v>47</v>
      </c>
      <c r="Y49" s="48" t="s">
        <v>81</v>
      </c>
      <c r="Z49" s="49" t="s">
        <v>45</v>
      </c>
      <c r="AA49" s="138"/>
      <c r="AB49" s="149"/>
    </row>
    <row r="50" spans="1:28" ht="14.5" hidden="1" customHeight="1" x14ac:dyDescent="0.35">
      <c r="A50" s="41" t="s">
        <v>91</v>
      </c>
      <c r="B50" s="41">
        <v>105059183</v>
      </c>
      <c r="C50" s="45">
        <v>44944.429398148146</v>
      </c>
      <c r="D50" s="41" t="s">
        <v>22</v>
      </c>
      <c r="E50" s="41" t="s">
        <v>23</v>
      </c>
      <c r="F50" s="41" t="s">
        <v>23</v>
      </c>
      <c r="G50" s="41" t="s">
        <v>32</v>
      </c>
      <c r="H50" s="42">
        <v>44999</v>
      </c>
      <c r="I50" s="41">
        <v>212446546</v>
      </c>
      <c r="J50" s="44">
        <v>44945.223657407405</v>
      </c>
      <c r="K50" s="110" t="s">
        <v>23</v>
      </c>
      <c r="L50" s="110">
        <v>1</v>
      </c>
      <c r="M50" s="110" t="s">
        <v>24</v>
      </c>
      <c r="N50" s="41">
        <v>2326374</v>
      </c>
      <c r="O50" s="45">
        <v>45200.309432870374</v>
      </c>
      <c r="P50" s="45">
        <v>44333</v>
      </c>
      <c r="Q50" s="46">
        <v>1062177154829</v>
      </c>
      <c r="R50" s="41" t="s">
        <v>36</v>
      </c>
      <c r="S50" s="41">
        <v>1001545325</v>
      </c>
      <c r="T50" s="45">
        <v>45138</v>
      </c>
      <c r="U50" s="41">
        <v>105711442</v>
      </c>
      <c r="V50" s="47" t="s">
        <v>90</v>
      </c>
      <c r="W50" s="47" t="s">
        <v>56</v>
      </c>
      <c r="X50" s="47" t="s">
        <v>47</v>
      </c>
      <c r="Y50" s="48" t="s">
        <v>84</v>
      </c>
      <c r="Z50" s="49" t="s">
        <v>45</v>
      </c>
      <c r="AA50" s="138"/>
      <c r="AB50" s="149"/>
    </row>
    <row r="51" spans="1:28" ht="14.5" hidden="1" customHeight="1" x14ac:dyDescent="0.35">
      <c r="A51" s="41" t="s">
        <v>91</v>
      </c>
      <c r="B51" s="41">
        <v>105059183</v>
      </c>
      <c r="C51" s="45">
        <v>45087.187719907408</v>
      </c>
      <c r="D51" s="41" t="s">
        <v>22</v>
      </c>
      <c r="E51" s="41" t="s">
        <v>23</v>
      </c>
      <c r="F51" s="41"/>
      <c r="G51" s="41" t="s">
        <v>32</v>
      </c>
      <c r="H51" s="42">
        <v>44999</v>
      </c>
      <c r="I51" s="41">
        <v>212446546</v>
      </c>
      <c r="J51" s="44">
        <v>45035.140775462962</v>
      </c>
      <c r="K51" s="110" t="s">
        <v>23</v>
      </c>
      <c r="L51" s="110">
        <v>1</v>
      </c>
      <c r="M51" s="110"/>
      <c r="N51" s="41">
        <v>2326374</v>
      </c>
      <c r="O51" s="45">
        <v>44333</v>
      </c>
      <c r="P51" s="45">
        <v>44333</v>
      </c>
      <c r="Q51" s="46">
        <v>1062177154829</v>
      </c>
      <c r="R51" s="41" t="s">
        <v>37</v>
      </c>
      <c r="S51" s="41">
        <v>1001561910</v>
      </c>
      <c r="T51" s="45">
        <v>45138</v>
      </c>
      <c r="U51" s="41">
        <v>105711442</v>
      </c>
      <c r="V51" s="47" t="s">
        <v>90</v>
      </c>
      <c r="W51" s="47" t="s">
        <v>56</v>
      </c>
      <c r="X51" s="47" t="s">
        <v>47</v>
      </c>
      <c r="Y51" s="48" t="s">
        <v>81</v>
      </c>
      <c r="Z51" s="49" t="s">
        <v>45</v>
      </c>
      <c r="AA51" s="138"/>
      <c r="AB51" s="149"/>
    </row>
    <row r="52" spans="1:28" ht="14.5" hidden="1" customHeight="1" x14ac:dyDescent="0.35">
      <c r="A52" s="50" t="s">
        <v>91</v>
      </c>
      <c r="B52" s="50">
        <v>105059183</v>
      </c>
      <c r="C52" s="54">
        <v>45087.187719907408</v>
      </c>
      <c r="D52" s="50" t="s">
        <v>22</v>
      </c>
      <c r="E52" s="50" t="s">
        <v>23</v>
      </c>
      <c r="F52" s="50" t="s">
        <v>23</v>
      </c>
      <c r="G52" s="50" t="s">
        <v>32</v>
      </c>
      <c r="H52" s="51">
        <v>44999</v>
      </c>
      <c r="I52" s="50">
        <v>212446546</v>
      </c>
      <c r="J52" s="53">
        <v>45035.140775462962</v>
      </c>
      <c r="K52" s="111" t="s">
        <v>23</v>
      </c>
      <c r="L52" s="111">
        <v>1</v>
      </c>
      <c r="M52" s="111" t="s">
        <v>24</v>
      </c>
      <c r="N52" s="50">
        <v>2326374</v>
      </c>
      <c r="O52" s="54">
        <v>45200.309432870374</v>
      </c>
      <c r="P52" s="54">
        <v>44333</v>
      </c>
      <c r="Q52" s="55">
        <v>1062177154829</v>
      </c>
      <c r="R52" s="50" t="s">
        <v>37</v>
      </c>
      <c r="S52" s="50">
        <v>1001561910</v>
      </c>
      <c r="T52" s="54">
        <v>45138</v>
      </c>
      <c r="U52" s="50">
        <v>105711442</v>
      </c>
      <c r="V52" s="56" t="s">
        <v>90</v>
      </c>
      <c r="W52" s="56" t="s">
        <v>56</v>
      </c>
      <c r="X52" s="57" t="s">
        <v>43</v>
      </c>
      <c r="Y52" s="58" t="s">
        <v>85</v>
      </c>
      <c r="Z52" s="59" t="s">
        <v>45</v>
      </c>
      <c r="AA52" s="138"/>
      <c r="AB52" s="150"/>
    </row>
    <row r="53" spans="1:28" ht="14.5" hidden="1" customHeight="1" x14ac:dyDescent="0.35">
      <c r="A53" s="71" t="s">
        <v>91</v>
      </c>
      <c r="B53" s="73">
        <v>105059183</v>
      </c>
      <c r="C53" s="75">
        <v>45097.492442129631</v>
      </c>
      <c r="D53" s="71" t="s">
        <v>22</v>
      </c>
      <c r="E53" s="71" t="s">
        <v>25</v>
      </c>
      <c r="F53" s="71"/>
      <c r="G53" s="71" t="s">
        <v>26</v>
      </c>
      <c r="H53" s="72">
        <v>44701</v>
      </c>
      <c r="I53" s="71">
        <v>105029507</v>
      </c>
      <c r="J53" s="74">
        <v>44734.285266203704</v>
      </c>
      <c r="K53" s="113" t="s">
        <v>25</v>
      </c>
      <c r="L53" s="113"/>
      <c r="M53" s="113"/>
      <c r="N53" s="71">
        <v>2326375</v>
      </c>
      <c r="O53" s="75">
        <v>44691</v>
      </c>
      <c r="P53" s="75">
        <v>44691</v>
      </c>
      <c r="Q53" s="76">
        <v>1102176771865</v>
      </c>
      <c r="R53" s="71" t="s">
        <v>39</v>
      </c>
      <c r="S53" s="71">
        <v>1001504611</v>
      </c>
      <c r="T53" s="75">
        <v>44818</v>
      </c>
      <c r="U53" s="71">
        <v>105711442</v>
      </c>
      <c r="V53" s="77" t="s">
        <v>90</v>
      </c>
      <c r="W53" s="77" t="s">
        <v>56</v>
      </c>
      <c r="X53" s="78" t="s">
        <v>47</v>
      </c>
      <c r="Y53" s="79" t="s">
        <v>81</v>
      </c>
      <c r="Z53" s="80" t="s">
        <v>45</v>
      </c>
      <c r="AA53" s="138" t="s">
        <v>93</v>
      </c>
      <c r="AB53" s="130"/>
    </row>
    <row r="54" spans="1:28" ht="14.5" hidden="1" customHeight="1" x14ac:dyDescent="0.35">
      <c r="A54" s="81" t="s">
        <v>91</v>
      </c>
      <c r="B54" s="83">
        <v>105059183</v>
      </c>
      <c r="C54" s="85">
        <v>45097.492442129631</v>
      </c>
      <c r="D54" s="81" t="s">
        <v>22</v>
      </c>
      <c r="E54" s="81" t="s">
        <v>25</v>
      </c>
      <c r="F54" s="81" t="s">
        <v>23</v>
      </c>
      <c r="G54" s="81" t="s">
        <v>26</v>
      </c>
      <c r="H54" s="82">
        <v>44701</v>
      </c>
      <c r="I54" s="81">
        <v>105029507</v>
      </c>
      <c r="J54" s="84">
        <v>44734.285266203704</v>
      </c>
      <c r="K54" s="114" t="s">
        <v>24</v>
      </c>
      <c r="L54" s="114" t="s">
        <v>23</v>
      </c>
      <c r="M54" s="114" t="s">
        <v>25</v>
      </c>
      <c r="N54" s="81">
        <v>2326375</v>
      </c>
      <c r="O54" s="85">
        <v>45200.309432870374</v>
      </c>
      <c r="P54" s="85">
        <v>44691</v>
      </c>
      <c r="Q54" s="86">
        <v>1102176771865</v>
      </c>
      <c r="R54" s="81" t="s">
        <v>39</v>
      </c>
      <c r="S54" s="81">
        <v>1001504611</v>
      </c>
      <c r="T54" s="85">
        <v>44818</v>
      </c>
      <c r="U54" s="81">
        <v>105711442</v>
      </c>
      <c r="V54" s="87" t="s">
        <v>90</v>
      </c>
      <c r="W54" s="87" t="s">
        <v>56</v>
      </c>
      <c r="X54" s="88" t="s">
        <v>47</v>
      </c>
      <c r="Y54" s="89" t="s">
        <v>86</v>
      </c>
      <c r="Z54" s="90" t="s">
        <v>45</v>
      </c>
      <c r="AA54" s="138"/>
      <c r="AB54" s="146"/>
    </row>
    <row r="55" spans="1:28" ht="14.5" hidden="1" customHeight="1" x14ac:dyDescent="0.35">
      <c r="A55" s="91" t="s">
        <v>91</v>
      </c>
      <c r="B55" s="93">
        <v>105059183</v>
      </c>
      <c r="C55" s="95">
        <v>45097.492442129631</v>
      </c>
      <c r="D55" s="91" t="s">
        <v>22</v>
      </c>
      <c r="E55" s="91" t="s">
        <v>25</v>
      </c>
      <c r="F55" s="91" t="s">
        <v>23</v>
      </c>
      <c r="G55" s="91" t="s">
        <v>26</v>
      </c>
      <c r="H55" s="92">
        <v>44701</v>
      </c>
      <c r="I55" s="91">
        <v>105029507</v>
      </c>
      <c r="J55" s="94">
        <v>44734.285266203704</v>
      </c>
      <c r="K55" s="115" t="s">
        <v>23</v>
      </c>
      <c r="L55" s="115" t="s">
        <v>24</v>
      </c>
      <c r="M55" s="115" t="s">
        <v>24</v>
      </c>
      <c r="N55" s="91">
        <v>2326375</v>
      </c>
      <c r="O55" s="95">
        <v>45200.309432870374</v>
      </c>
      <c r="P55" s="95">
        <v>44691</v>
      </c>
      <c r="Q55" s="96">
        <v>1102176771865</v>
      </c>
      <c r="R55" s="91" t="s">
        <v>39</v>
      </c>
      <c r="S55" s="91">
        <v>1001504611</v>
      </c>
      <c r="T55" s="95">
        <v>44818</v>
      </c>
      <c r="U55" s="91">
        <v>105711442</v>
      </c>
      <c r="V55" s="97" t="s">
        <v>90</v>
      </c>
      <c r="W55" s="97" t="s">
        <v>56</v>
      </c>
      <c r="X55" s="102" t="s">
        <v>43</v>
      </c>
      <c r="Y55" s="99" t="s">
        <v>87</v>
      </c>
      <c r="Z55" s="100" t="s">
        <v>45</v>
      </c>
      <c r="AA55" s="138"/>
      <c r="AB55" s="147"/>
    </row>
    <row r="56" spans="1:28" ht="14.5" hidden="1" customHeight="1" x14ac:dyDescent="0.35">
      <c r="A56" s="23" t="s">
        <v>91</v>
      </c>
      <c r="B56" s="25">
        <v>105059183</v>
      </c>
      <c r="C56" s="27">
        <v>44859.358391203707</v>
      </c>
      <c r="D56" s="23" t="s">
        <v>22</v>
      </c>
      <c r="E56" s="23" t="s">
        <v>23</v>
      </c>
      <c r="F56" s="23"/>
      <c r="G56" s="50" t="s">
        <v>32</v>
      </c>
      <c r="H56" s="51">
        <v>44999</v>
      </c>
      <c r="I56" s="50">
        <v>212446546</v>
      </c>
      <c r="J56" s="26">
        <v>44859.363877314812</v>
      </c>
      <c r="K56" s="108" t="s">
        <v>23</v>
      </c>
      <c r="L56" s="108">
        <v>1</v>
      </c>
      <c r="M56" s="108" t="s">
        <v>24</v>
      </c>
      <c r="N56" s="25">
        <v>2331176</v>
      </c>
      <c r="O56" s="27">
        <v>45200.309432870374</v>
      </c>
      <c r="P56" s="27">
        <v>44337</v>
      </c>
      <c r="Q56" s="28">
        <v>1062274842019</v>
      </c>
      <c r="R56" s="23" t="s">
        <v>34</v>
      </c>
      <c r="S56" s="23">
        <v>1001529967</v>
      </c>
      <c r="T56" s="45">
        <v>45138</v>
      </c>
      <c r="U56" s="23">
        <v>105711442</v>
      </c>
      <c r="V56" s="97" t="s">
        <v>90</v>
      </c>
      <c r="W56" s="97" t="s">
        <v>56</v>
      </c>
      <c r="X56" s="103" t="s">
        <v>43</v>
      </c>
      <c r="Y56" s="58" t="s">
        <v>85</v>
      </c>
      <c r="Z56" s="31" t="s">
        <v>45</v>
      </c>
      <c r="AA56" s="133" t="s">
        <v>92</v>
      </c>
      <c r="AB56" s="127" t="s">
        <v>95</v>
      </c>
    </row>
    <row r="57" spans="1:28" ht="14.5" hidden="1" customHeight="1" x14ac:dyDescent="0.35">
      <c r="A57" s="60" t="s">
        <v>91</v>
      </c>
      <c r="B57" s="62">
        <v>105059183</v>
      </c>
      <c r="C57" s="64">
        <v>44859.358391203707</v>
      </c>
      <c r="D57" s="60" t="s">
        <v>22</v>
      </c>
      <c r="E57" s="60" t="s">
        <v>23</v>
      </c>
      <c r="F57" s="60" t="s">
        <v>23</v>
      </c>
      <c r="G57" s="60" t="s">
        <v>26</v>
      </c>
      <c r="H57" s="61">
        <v>44701</v>
      </c>
      <c r="I57" s="60">
        <v>105029506</v>
      </c>
      <c r="J57" s="63">
        <v>44859.363877314812</v>
      </c>
      <c r="K57" s="112" t="s">
        <v>24</v>
      </c>
      <c r="L57" s="112">
        <v>1</v>
      </c>
      <c r="M57" s="112" t="s">
        <v>23</v>
      </c>
      <c r="N57" s="62">
        <v>2331177</v>
      </c>
      <c r="O57" s="85">
        <v>45200.309432870374</v>
      </c>
      <c r="P57" s="85">
        <v>44333</v>
      </c>
      <c r="Q57" s="65">
        <v>1062274842019</v>
      </c>
      <c r="R57" s="60" t="s">
        <v>34</v>
      </c>
      <c r="S57" s="60">
        <v>1001529967</v>
      </c>
      <c r="T57" s="64">
        <v>45127</v>
      </c>
      <c r="U57" s="60">
        <v>105711442</v>
      </c>
      <c r="V57" s="97" t="s">
        <v>90</v>
      </c>
      <c r="W57" s="97" t="s">
        <v>56</v>
      </c>
      <c r="X57" s="67" t="s">
        <v>47</v>
      </c>
      <c r="Y57" s="89" t="s">
        <v>88</v>
      </c>
      <c r="Z57" s="69" t="s">
        <v>45</v>
      </c>
      <c r="AA57" s="137" t="s">
        <v>94</v>
      </c>
      <c r="AB57" s="127"/>
    </row>
    <row r="58" spans="1:28" ht="14.5" hidden="1" customHeight="1" x14ac:dyDescent="0.35">
      <c r="A58" s="23" t="s">
        <v>91</v>
      </c>
      <c r="B58" s="25">
        <v>105059183</v>
      </c>
      <c r="C58" s="27">
        <v>44859.358391203707</v>
      </c>
      <c r="D58" s="23" t="s">
        <v>22</v>
      </c>
      <c r="E58" s="23" t="s">
        <v>23</v>
      </c>
      <c r="F58" s="23"/>
      <c r="G58" s="23" t="s">
        <v>32</v>
      </c>
      <c r="H58" s="24">
        <v>44999</v>
      </c>
      <c r="I58" s="23">
        <v>212446546</v>
      </c>
      <c r="J58" s="26">
        <v>44859.363877314812</v>
      </c>
      <c r="K58" s="108" t="s">
        <v>24</v>
      </c>
      <c r="L58" s="108">
        <v>1</v>
      </c>
      <c r="M58" s="108" t="s">
        <v>24</v>
      </c>
      <c r="N58" s="23">
        <v>2331176</v>
      </c>
      <c r="O58" s="27">
        <v>44337</v>
      </c>
      <c r="P58" s="27">
        <v>44337</v>
      </c>
      <c r="Q58" s="28">
        <v>1062274842019</v>
      </c>
      <c r="R58" s="23" t="s">
        <v>34</v>
      </c>
      <c r="S58" s="23">
        <v>1001529967</v>
      </c>
      <c r="T58" s="45">
        <v>45262</v>
      </c>
      <c r="U58" s="23">
        <v>105711442</v>
      </c>
      <c r="V58" s="29" t="s">
        <v>90</v>
      </c>
      <c r="W58" s="29" t="s">
        <v>57</v>
      </c>
      <c r="X58" s="103" t="s">
        <v>43</v>
      </c>
      <c r="Y58" s="30" t="s">
        <v>61</v>
      </c>
      <c r="Z58" s="31" t="s">
        <v>45</v>
      </c>
      <c r="AA58" s="137" t="s">
        <v>93</v>
      </c>
      <c r="AB58" s="127"/>
    </row>
    <row r="59" spans="1:28" ht="14.5" hidden="1" customHeight="1" x14ac:dyDescent="0.35">
      <c r="A59" s="60" t="s">
        <v>91</v>
      </c>
      <c r="B59" s="62">
        <v>105059183</v>
      </c>
      <c r="C59" s="64">
        <v>44859.358391203707</v>
      </c>
      <c r="D59" s="60" t="s">
        <v>22</v>
      </c>
      <c r="E59" s="60" t="s">
        <v>23</v>
      </c>
      <c r="F59" s="60" t="s">
        <v>23</v>
      </c>
      <c r="G59" s="60" t="s">
        <v>26</v>
      </c>
      <c r="H59" s="61">
        <v>44701</v>
      </c>
      <c r="I59" s="60">
        <v>105029507</v>
      </c>
      <c r="J59" s="63">
        <v>44859.363877314812</v>
      </c>
      <c r="K59" s="112" t="s">
        <v>24</v>
      </c>
      <c r="L59" s="112">
        <v>1</v>
      </c>
      <c r="M59" s="112" t="s">
        <v>24</v>
      </c>
      <c r="N59" s="60">
        <v>2331177</v>
      </c>
      <c r="O59" s="95">
        <v>44847</v>
      </c>
      <c r="P59" s="95">
        <v>45200.309432870374</v>
      </c>
      <c r="Q59" s="65">
        <v>1062274842019</v>
      </c>
      <c r="R59" s="60" t="s">
        <v>34</v>
      </c>
      <c r="S59" s="60">
        <v>1001529967</v>
      </c>
      <c r="T59" s="64">
        <v>45219</v>
      </c>
      <c r="U59" s="60">
        <v>105711442</v>
      </c>
      <c r="V59" s="66" t="s">
        <v>90</v>
      </c>
      <c r="W59" s="66" t="s">
        <v>58</v>
      </c>
      <c r="X59" s="67" t="s">
        <v>43</v>
      </c>
      <c r="Y59" s="68" t="s">
        <v>98</v>
      </c>
      <c r="Z59" s="69" t="s">
        <v>45</v>
      </c>
      <c r="AA59" s="137" t="s">
        <v>93</v>
      </c>
      <c r="AB59" s="127"/>
    </row>
    <row r="60" spans="1:28" ht="14.5" hidden="1" customHeight="1" x14ac:dyDescent="0.35">
      <c r="A60" s="23" t="s">
        <v>91</v>
      </c>
      <c r="B60" s="23">
        <v>105059183</v>
      </c>
      <c r="C60" s="27">
        <v>44859.358391203707</v>
      </c>
      <c r="D60" s="23" t="s">
        <v>22</v>
      </c>
      <c r="E60" s="23" t="s">
        <v>23</v>
      </c>
      <c r="F60" s="23" t="s">
        <v>23</v>
      </c>
      <c r="G60" s="23" t="s">
        <v>32</v>
      </c>
      <c r="H60" s="24">
        <v>44999</v>
      </c>
      <c r="I60" s="23">
        <v>212446546</v>
      </c>
      <c r="J60" s="26">
        <v>44859.363877314812</v>
      </c>
      <c r="K60" s="108" t="s">
        <v>24</v>
      </c>
      <c r="L60" s="108">
        <v>1</v>
      </c>
      <c r="M60" s="108" t="s">
        <v>24</v>
      </c>
      <c r="N60" s="23">
        <v>2331178</v>
      </c>
      <c r="O60" s="27">
        <v>44847</v>
      </c>
      <c r="P60" s="27">
        <v>44337</v>
      </c>
      <c r="Q60" s="28">
        <v>1062274842019</v>
      </c>
      <c r="R60" s="23" t="s">
        <v>34</v>
      </c>
      <c r="S60" s="23">
        <v>1001529967</v>
      </c>
      <c r="T60" s="27">
        <v>45290</v>
      </c>
      <c r="U60" s="23">
        <v>105711442</v>
      </c>
      <c r="V60" s="29" t="s">
        <v>90</v>
      </c>
      <c r="W60" s="29" t="s">
        <v>59</v>
      </c>
      <c r="X60" s="104" t="s">
        <v>47</v>
      </c>
      <c r="Y60" s="30" t="s">
        <v>62</v>
      </c>
      <c r="Z60" s="31" t="s">
        <v>45</v>
      </c>
      <c r="AA60" s="135" t="s">
        <v>94</v>
      </c>
      <c r="AB60" s="136"/>
    </row>
    <row r="61" spans="1:28" ht="14.5" hidden="1" customHeight="1" x14ac:dyDescent="0.35">
      <c r="A61" s="60" t="s">
        <v>91</v>
      </c>
      <c r="B61" s="60">
        <v>105059183</v>
      </c>
      <c r="C61" s="64">
        <v>44859.358391203707</v>
      </c>
      <c r="D61" s="60" t="s">
        <v>22</v>
      </c>
      <c r="E61" s="60" t="s">
        <v>23</v>
      </c>
      <c r="F61" s="60" t="s">
        <v>25</v>
      </c>
      <c r="G61" s="60" t="s">
        <v>26</v>
      </c>
      <c r="H61" s="61">
        <v>44701</v>
      </c>
      <c r="I61" s="60">
        <v>105029507</v>
      </c>
      <c r="J61" s="63">
        <v>44859.363877314812</v>
      </c>
      <c r="K61" s="112" t="s">
        <v>24</v>
      </c>
      <c r="L61" s="112">
        <v>1</v>
      </c>
      <c r="M61" s="112" t="s">
        <v>24</v>
      </c>
      <c r="N61" s="60">
        <v>2331179</v>
      </c>
      <c r="O61" s="64">
        <v>44895</v>
      </c>
      <c r="P61" s="95">
        <v>45200.309432870374</v>
      </c>
      <c r="Q61" s="65">
        <v>1062274842019</v>
      </c>
      <c r="R61" s="60" t="s">
        <v>34</v>
      </c>
      <c r="S61" s="60">
        <v>1001529967</v>
      </c>
      <c r="T61" s="64">
        <v>45381</v>
      </c>
      <c r="U61" s="60">
        <v>105711442</v>
      </c>
      <c r="V61" s="66" t="s">
        <v>90</v>
      </c>
      <c r="W61" s="66" t="s">
        <v>60</v>
      </c>
      <c r="X61" s="70" t="s">
        <v>47</v>
      </c>
      <c r="Y61" s="68" t="s">
        <v>89</v>
      </c>
      <c r="Z61" s="69" t="s">
        <v>45</v>
      </c>
      <c r="AA61" s="135" t="s">
        <v>94</v>
      </c>
      <c r="AB61" s="136"/>
    </row>
    <row r="62" spans="1:28" ht="14.5" hidden="1" customHeight="1" x14ac:dyDescent="0.35">
      <c r="A62" s="32" t="s">
        <v>91</v>
      </c>
      <c r="B62" s="41">
        <v>105059183</v>
      </c>
      <c r="C62" s="36">
        <v>44732.492442129631</v>
      </c>
      <c r="D62" s="32" t="s">
        <v>22</v>
      </c>
      <c r="E62" s="32" t="s">
        <v>25</v>
      </c>
      <c r="F62" s="32"/>
      <c r="G62" s="32" t="s">
        <v>26</v>
      </c>
      <c r="H62" s="33">
        <v>44701</v>
      </c>
      <c r="I62" s="32">
        <v>105029507</v>
      </c>
      <c r="J62" s="35">
        <v>44734.285266203704</v>
      </c>
      <c r="K62" s="109" t="s">
        <v>23</v>
      </c>
      <c r="L62" s="109">
        <v>1</v>
      </c>
      <c r="M62" s="109"/>
      <c r="N62" s="32">
        <v>2331180</v>
      </c>
      <c r="O62" s="36">
        <v>44326</v>
      </c>
      <c r="P62" s="36">
        <v>44326</v>
      </c>
      <c r="Q62" s="37">
        <v>1102176771865</v>
      </c>
      <c r="R62" s="32" t="s">
        <v>39</v>
      </c>
      <c r="S62" s="32">
        <v>1001504611</v>
      </c>
      <c r="T62" s="36">
        <v>45262</v>
      </c>
      <c r="U62" s="32">
        <v>105711442</v>
      </c>
      <c r="V62" s="38" t="s">
        <v>90</v>
      </c>
      <c r="W62" s="38" t="s">
        <v>57</v>
      </c>
      <c r="X62" s="105" t="s">
        <v>47</v>
      </c>
      <c r="Y62" s="39" t="s">
        <v>63</v>
      </c>
      <c r="Z62" s="40" t="s">
        <v>45</v>
      </c>
      <c r="AA62" s="138" t="s">
        <v>93</v>
      </c>
      <c r="AB62" s="139"/>
    </row>
    <row r="63" spans="1:28" ht="14.5" hidden="1" customHeight="1" x14ac:dyDescent="0.35">
      <c r="A63" s="41" t="s">
        <v>91</v>
      </c>
      <c r="B63" s="41">
        <v>105059183</v>
      </c>
      <c r="C63" s="45">
        <v>44732.492442129631</v>
      </c>
      <c r="D63" s="41" t="s">
        <v>22</v>
      </c>
      <c r="E63" s="41" t="s">
        <v>25</v>
      </c>
      <c r="F63" s="41" t="s">
        <v>23</v>
      </c>
      <c r="G63" s="41" t="s">
        <v>26</v>
      </c>
      <c r="H63" s="42">
        <v>44701</v>
      </c>
      <c r="I63" s="41">
        <v>105029507</v>
      </c>
      <c r="J63" s="44">
        <v>44734.285266203704</v>
      </c>
      <c r="K63" s="110" t="s">
        <v>24</v>
      </c>
      <c r="L63" s="110">
        <v>1</v>
      </c>
      <c r="M63" s="110" t="s">
        <v>23</v>
      </c>
      <c r="N63" s="41">
        <v>2331180</v>
      </c>
      <c r="O63" s="45">
        <v>44517</v>
      </c>
      <c r="P63" s="45">
        <v>44326</v>
      </c>
      <c r="Q63" s="46">
        <v>1102176771865</v>
      </c>
      <c r="R63" s="41" t="s">
        <v>39</v>
      </c>
      <c r="S63" s="41">
        <v>1001504611</v>
      </c>
      <c r="T63" s="45">
        <v>45262</v>
      </c>
      <c r="U63" s="41">
        <v>105711442</v>
      </c>
      <c r="V63" s="47" t="s">
        <v>90</v>
      </c>
      <c r="W63" s="47" t="s">
        <v>57</v>
      </c>
      <c r="X63" s="106" t="s">
        <v>47</v>
      </c>
      <c r="Y63" s="48" t="s">
        <v>63</v>
      </c>
      <c r="Z63" s="49" t="s">
        <v>45</v>
      </c>
      <c r="AA63" s="138"/>
      <c r="AB63" s="139"/>
    </row>
    <row r="64" spans="1:28" ht="14.5" hidden="1" customHeight="1" x14ac:dyDescent="0.35">
      <c r="A64" s="50" t="s">
        <v>91</v>
      </c>
      <c r="B64" s="50">
        <v>105059183</v>
      </c>
      <c r="C64" s="54">
        <v>44732.492442129631</v>
      </c>
      <c r="D64" s="50" t="s">
        <v>22</v>
      </c>
      <c r="E64" s="50" t="s">
        <v>25</v>
      </c>
      <c r="F64" s="50" t="s">
        <v>23</v>
      </c>
      <c r="G64" s="50" t="s">
        <v>26</v>
      </c>
      <c r="H64" s="51">
        <v>44701</v>
      </c>
      <c r="I64" s="50">
        <v>105029507</v>
      </c>
      <c r="J64" s="53">
        <v>44734.285266203704</v>
      </c>
      <c r="K64" s="111" t="s">
        <v>24</v>
      </c>
      <c r="L64" s="111">
        <v>1</v>
      </c>
      <c r="M64" s="111" t="s">
        <v>24</v>
      </c>
      <c r="N64" s="50">
        <v>2331180</v>
      </c>
      <c r="O64" s="54">
        <v>44578</v>
      </c>
      <c r="P64" s="54">
        <v>44326</v>
      </c>
      <c r="Q64" s="55">
        <v>1102176771865</v>
      </c>
      <c r="R64" s="50" t="s">
        <v>39</v>
      </c>
      <c r="S64" s="50">
        <v>1001504611</v>
      </c>
      <c r="T64" s="54">
        <v>45262</v>
      </c>
      <c r="U64" s="50">
        <v>105711442</v>
      </c>
      <c r="V64" s="56" t="s">
        <v>90</v>
      </c>
      <c r="W64" s="56" t="s">
        <v>57</v>
      </c>
      <c r="X64" s="57" t="s">
        <v>43</v>
      </c>
      <c r="Y64" s="58" t="s">
        <v>64</v>
      </c>
      <c r="Z64" s="59" t="s">
        <v>45</v>
      </c>
      <c r="AA64" s="138"/>
      <c r="AB64" s="139"/>
    </row>
    <row r="65" spans="1:28" ht="14.5" hidden="1" customHeight="1" x14ac:dyDescent="0.35">
      <c r="A65" s="71" t="s">
        <v>91</v>
      </c>
      <c r="B65" s="71">
        <v>105059183</v>
      </c>
      <c r="C65" s="75">
        <v>45102</v>
      </c>
      <c r="D65" s="75" t="s">
        <v>22</v>
      </c>
      <c r="E65" s="71" t="s">
        <v>25</v>
      </c>
      <c r="F65" s="71"/>
      <c r="G65" s="71" t="s">
        <v>65</v>
      </c>
      <c r="H65" s="72">
        <v>45033</v>
      </c>
      <c r="I65" s="73">
        <v>105063737</v>
      </c>
      <c r="J65" s="73">
        <v>44734.285266203704</v>
      </c>
      <c r="K65" s="113" t="s">
        <v>25</v>
      </c>
      <c r="L65" s="113">
        <v>1</v>
      </c>
      <c r="M65" s="113" t="s">
        <v>24</v>
      </c>
      <c r="N65" s="71">
        <v>2331181</v>
      </c>
      <c r="O65" s="75">
        <v>45200.309432870374</v>
      </c>
      <c r="P65" s="75">
        <v>44326</v>
      </c>
      <c r="Q65" s="76">
        <v>1102176771865</v>
      </c>
      <c r="R65" s="71" t="s">
        <v>39</v>
      </c>
      <c r="S65" s="71">
        <v>1001504611</v>
      </c>
      <c r="T65" s="75">
        <v>44818</v>
      </c>
      <c r="U65" s="71">
        <v>105711442</v>
      </c>
      <c r="V65" s="77" t="s">
        <v>90</v>
      </c>
      <c r="W65" s="77" t="s">
        <v>56</v>
      </c>
      <c r="X65" s="78" t="s">
        <v>47</v>
      </c>
      <c r="Y65" s="79" t="s">
        <v>48</v>
      </c>
      <c r="Z65" s="80" t="s">
        <v>45</v>
      </c>
      <c r="AA65" s="140" t="s">
        <v>94</v>
      </c>
      <c r="AB65" s="141"/>
    </row>
    <row r="66" spans="1:28" ht="14.5" hidden="1" customHeight="1" x14ac:dyDescent="0.35">
      <c r="A66" s="81" t="s">
        <v>91</v>
      </c>
      <c r="B66" s="81">
        <v>105059183</v>
      </c>
      <c r="C66" s="85">
        <v>45102</v>
      </c>
      <c r="D66" s="85" t="s">
        <v>22</v>
      </c>
      <c r="E66" s="81" t="s">
        <v>25</v>
      </c>
      <c r="F66" s="81" t="s">
        <v>23</v>
      </c>
      <c r="G66" s="81" t="s">
        <v>65</v>
      </c>
      <c r="H66" s="82">
        <v>45033</v>
      </c>
      <c r="I66" s="83">
        <v>105063738</v>
      </c>
      <c r="J66" s="83">
        <v>44734.285266203704</v>
      </c>
      <c r="K66" s="114" t="s">
        <v>23</v>
      </c>
      <c r="L66" s="114">
        <v>1</v>
      </c>
      <c r="M66" s="114" t="s">
        <v>24</v>
      </c>
      <c r="N66" s="81">
        <v>2331181</v>
      </c>
      <c r="O66" s="85">
        <v>45200.309432870374</v>
      </c>
      <c r="P66" s="85">
        <v>44326</v>
      </c>
      <c r="Q66" s="86">
        <v>1102176771865</v>
      </c>
      <c r="R66" s="81" t="s">
        <v>39</v>
      </c>
      <c r="S66" s="81">
        <v>1001504611</v>
      </c>
      <c r="T66" s="85">
        <v>44818</v>
      </c>
      <c r="U66" s="81">
        <v>105711442</v>
      </c>
      <c r="V66" s="87" t="s">
        <v>90</v>
      </c>
      <c r="W66" s="87" t="s">
        <v>56</v>
      </c>
      <c r="X66" s="88" t="s">
        <v>47</v>
      </c>
      <c r="Y66" s="89" t="s">
        <v>48</v>
      </c>
      <c r="Z66" s="90" t="s">
        <v>45</v>
      </c>
      <c r="AA66" s="142"/>
      <c r="AB66" s="143"/>
    </row>
    <row r="67" spans="1:28" ht="14.5" hidden="1" customHeight="1" x14ac:dyDescent="0.35">
      <c r="A67" s="91" t="s">
        <v>91</v>
      </c>
      <c r="B67" s="91">
        <v>105059183</v>
      </c>
      <c r="C67" s="95">
        <v>45102</v>
      </c>
      <c r="D67" s="95" t="s">
        <v>22</v>
      </c>
      <c r="E67" s="91" t="s">
        <v>25</v>
      </c>
      <c r="F67" s="91" t="s">
        <v>23</v>
      </c>
      <c r="G67" s="91" t="s">
        <v>65</v>
      </c>
      <c r="H67" s="92">
        <v>45033</v>
      </c>
      <c r="I67" s="93">
        <v>105063739</v>
      </c>
      <c r="J67" s="93">
        <v>44734.285266203704</v>
      </c>
      <c r="K67" s="115" t="s">
        <v>25</v>
      </c>
      <c r="L67" s="115">
        <v>1</v>
      </c>
      <c r="M67" s="115" t="s">
        <v>24</v>
      </c>
      <c r="N67" s="91">
        <v>2331181</v>
      </c>
      <c r="O67" s="95">
        <v>45200.309432870374</v>
      </c>
      <c r="P67" s="95">
        <v>44326</v>
      </c>
      <c r="Q67" s="96">
        <v>1102176771865</v>
      </c>
      <c r="R67" s="91" t="s">
        <v>39</v>
      </c>
      <c r="S67" s="91">
        <v>1001504611</v>
      </c>
      <c r="T67" s="95">
        <v>44818</v>
      </c>
      <c r="U67" s="91">
        <v>105711442</v>
      </c>
      <c r="V67" s="97" t="s">
        <v>90</v>
      </c>
      <c r="W67" s="97" t="s">
        <v>56</v>
      </c>
      <c r="X67" s="98" t="s">
        <v>47</v>
      </c>
      <c r="Y67" s="99" t="s">
        <v>48</v>
      </c>
      <c r="Z67" s="100" t="s">
        <v>45</v>
      </c>
      <c r="AA67" s="142"/>
      <c r="AB67" s="143"/>
    </row>
    <row r="68" spans="1:28" hidden="1" x14ac:dyDescent="0.35">
      <c r="H68" s="2"/>
      <c r="J68" s="1"/>
      <c r="K68" s="7"/>
      <c r="L68" s="7"/>
      <c r="M68" s="7"/>
      <c r="N68" s="7"/>
    </row>
    <row r="69" spans="1:28" hidden="1" x14ac:dyDescent="0.35">
      <c r="H69" s="2"/>
      <c r="J69" s="1"/>
      <c r="K69" s="7"/>
      <c r="L69" s="7"/>
      <c r="M69" s="7"/>
      <c r="N69" s="7"/>
    </row>
    <row r="70" spans="1:28" hidden="1" x14ac:dyDescent="0.35">
      <c r="H70" s="2"/>
      <c r="J70" s="1"/>
      <c r="K70" s="7"/>
      <c r="L70" s="7"/>
      <c r="M70" s="7"/>
      <c r="N70" s="7"/>
    </row>
    <row r="71" spans="1:28" hidden="1" x14ac:dyDescent="0.35">
      <c r="H71" s="2"/>
      <c r="J71" s="1"/>
      <c r="K71" s="7"/>
      <c r="L71" s="7"/>
      <c r="M71" s="7"/>
      <c r="N71" s="7"/>
    </row>
    <row r="72" spans="1:28" hidden="1" x14ac:dyDescent="0.35">
      <c r="H72" s="2"/>
      <c r="J72" s="1"/>
      <c r="K72" s="7"/>
      <c r="L72" s="7"/>
      <c r="M72" s="7"/>
      <c r="N72" s="7"/>
    </row>
    <row r="73" spans="1:28" hidden="1" x14ac:dyDescent="0.35">
      <c r="H73" s="2"/>
      <c r="J73" s="1"/>
      <c r="K73" s="7"/>
      <c r="L73" s="7"/>
      <c r="M73" s="7"/>
      <c r="N73" s="7"/>
    </row>
    <row r="74" spans="1:28" hidden="1" x14ac:dyDescent="0.35">
      <c r="H74" s="2"/>
      <c r="J74" s="1"/>
      <c r="K74" s="7"/>
      <c r="L74" s="7"/>
      <c r="M74" s="7"/>
      <c r="N74" s="7"/>
    </row>
    <row r="75" spans="1:28" hidden="1" x14ac:dyDescent="0.35">
      <c r="H75" s="2"/>
      <c r="J75" s="1"/>
      <c r="K75" s="7"/>
      <c r="L75" s="7"/>
      <c r="M75" s="7"/>
      <c r="N75" s="7"/>
    </row>
    <row r="76" spans="1:28" hidden="1" x14ac:dyDescent="0.35">
      <c r="H76" s="2"/>
      <c r="J76" s="1"/>
      <c r="K76" s="7"/>
      <c r="L76" s="7"/>
      <c r="M76" s="7"/>
      <c r="N76" s="7"/>
    </row>
    <row r="77" spans="1:28" hidden="1" x14ac:dyDescent="0.35">
      <c r="H77" s="2"/>
      <c r="J77" s="1"/>
      <c r="K77" s="7"/>
      <c r="L77" s="7"/>
      <c r="M77" s="7"/>
      <c r="N77" s="7"/>
    </row>
    <row r="78" spans="1:28" hidden="1" x14ac:dyDescent="0.35">
      <c r="H78" s="2"/>
      <c r="J78" s="1"/>
      <c r="K78" s="7"/>
      <c r="L78" s="7"/>
      <c r="M78" s="7"/>
      <c r="N78" s="7"/>
    </row>
    <row r="79" spans="1:28" hidden="1" x14ac:dyDescent="0.35">
      <c r="H79" s="2"/>
      <c r="J79" s="1"/>
      <c r="K79" s="7"/>
      <c r="L79" s="7"/>
      <c r="M79" s="7"/>
      <c r="N79" s="7"/>
    </row>
    <row r="80" spans="1:28" hidden="1" x14ac:dyDescent="0.35">
      <c r="H80" s="2"/>
      <c r="J80" s="1"/>
      <c r="K80" s="7"/>
      <c r="L80" s="7"/>
      <c r="M80" s="7"/>
      <c r="N80" s="7"/>
    </row>
    <row r="81" spans="8:14" hidden="1" x14ac:dyDescent="0.35">
      <c r="H81" s="2"/>
      <c r="J81" s="1"/>
      <c r="K81" s="7"/>
      <c r="L81" s="7"/>
      <c r="M81" s="7"/>
      <c r="N81" s="7"/>
    </row>
    <row r="82" spans="8:14" hidden="1" x14ac:dyDescent="0.35">
      <c r="H82" s="2"/>
      <c r="J82" s="1"/>
    </row>
    <row r="83" spans="8:14" hidden="1" x14ac:dyDescent="0.35">
      <c r="H83" s="2"/>
      <c r="J83" s="1"/>
    </row>
    <row r="84" spans="8:14" hidden="1" x14ac:dyDescent="0.35">
      <c r="H84" s="2"/>
      <c r="J84" s="1"/>
    </row>
    <row r="85" spans="8:14" hidden="1" x14ac:dyDescent="0.35">
      <c r="H85" s="2"/>
      <c r="J85" s="1"/>
    </row>
    <row r="86" spans="8:14" hidden="1" x14ac:dyDescent="0.35">
      <c r="H86" s="2"/>
      <c r="J86" s="1"/>
    </row>
    <row r="87" spans="8:14" hidden="1" x14ac:dyDescent="0.35">
      <c r="H87" s="2"/>
      <c r="J87" s="1"/>
    </row>
    <row r="88" spans="8:14" hidden="1" x14ac:dyDescent="0.35">
      <c r="H88" s="2"/>
      <c r="J88" s="1"/>
    </row>
    <row r="89" spans="8:14" hidden="1" x14ac:dyDescent="0.35">
      <c r="H89" s="2"/>
      <c r="J89" s="1"/>
    </row>
    <row r="90" spans="8:14" hidden="1" x14ac:dyDescent="0.35">
      <c r="H90" s="2"/>
      <c r="J90" s="1"/>
    </row>
    <row r="91" spans="8:14" hidden="1" x14ac:dyDescent="0.35">
      <c r="H91" s="2"/>
      <c r="J91" s="1"/>
    </row>
    <row r="92" spans="8:14" hidden="1" x14ac:dyDescent="0.35">
      <c r="H92" s="2"/>
      <c r="J92" s="1"/>
    </row>
    <row r="93" spans="8:14" hidden="1" x14ac:dyDescent="0.35">
      <c r="H93" s="2"/>
      <c r="J93" s="1"/>
    </row>
    <row r="94" spans="8:14" hidden="1" x14ac:dyDescent="0.35">
      <c r="H94" s="2"/>
      <c r="J94" s="1"/>
    </row>
    <row r="95" spans="8:14" hidden="1" x14ac:dyDescent="0.35">
      <c r="H95" s="2"/>
      <c r="J95" s="1"/>
    </row>
    <row r="96" spans="8:14" hidden="1" x14ac:dyDescent="0.35">
      <c r="H96" s="2"/>
      <c r="J96" s="1"/>
    </row>
    <row r="97" spans="8:10" hidden="1" x14ac:dyDescent="0.35">
      <c r="H97" s="2"/>
      <c r="J97" s="1"/>
    </row>
    <row r="98" spans="8:10" hidden="1" x14ac:dyDescent="0.35">
      <c r="H98" s="2"/>
      <c r="J98" s="1"/>
    </row>
    <row r="99" spans="8:10" hidden="1" x14ac:dyDescent="0.35">
      <c r="H99" s="2"/>
      <c r="J99" s="1"/>
    </row>
    <row r="100" spans="8:10" hidden="1" x14ac:dyDescent="0.35">
      <c r="H100" s="2"/>
      <c r="J100" s="1"/>
    </row>
    <row r="101" spans="8:10" hidden="1" x14ac:dyDescent="0.35">
      <c r="H101" s="2"/>
      <c r="J101" s="1"/>
    </row>
    <row r="102" spans="8:10" hidden="1" x14ac:dyDescent="0.35">
      <c r="H102" s="2"/>
      <c r="J102" s="1"/>
    </row>
    <row r="103" spans="8:10" hidden="1" x14ac:dyDescent="0.35">
      <c r="H103" s="2"/>
      <c r="J103" s="1"/>
    </row>
    <row r="104" spans="8:10" hidden="1" x14ac:dyDescent="0.35">
      <c r="H104" s="2"/>
      <c r="J104" s="1"/>
    </row>
    <row r="105" spans="8:10" hidden="1" x14ac:dyDescent="0.35">
      <c r="H105" s="2"/>
      <c r="J105" s="1"/>
    </row>
    <row r="106" spans="8:10" hidden="1" x14ac:dyDescent="0.35">
      <c r="H106" s="2"/>
      <c r="J106" s="1"/>
    </row>
    <row r="107" spans="8:10" hidden="1" x14ac:dyDescent="0.35">
      <c r="H107" s="2"/>
      <c r="J107" s="1"/>
    </row>
    <row r="108" spans="8:10" hidden="1" x14ac:dyDescent="0.35">
      <c r="H108" s="2"/>
      <c r="J108" s="1"/>
    </row>
    <row r="109" spans="8:10" hidden="1" x14ac:dyDescent="0.35">
      <c r="H109" s="2"/>
      <c r="J109" s="1"/>
    </row>
    <row r="110" spans="8:10" hidden="1" x14ac:dyDescent="0.35">
      <c r="H110" s="2"/>
      <c r="J110" s="1"/>
    </row>
    <row r="111" spans="8:10" hidden="1" x14ac:dyDescent="0.35">
      <c r="H111" s="2"/>
      <c r="J111" s="1"/>
    </row>
    <row r="112" spans="8:10" hidden="1" x14ac:dyDescent="0.35">
      <c r="H112" s="2"/>
      <c r="J112" s="1"/>
    </row>
    <row r="113" spans="8:10" hidden="1" x14ac:dyDescent="0.35">
      <c r="H113" s="2"/>
      <c r="J113" s="1"/>
    </row>
    <row r="114" spans="8:10" hidden="1" x14ac:dyDescent="0.35">
      <c r="H114" s="2"/>
      <c r="J114" s="1"/>
    </row>
    <row r="115" spans="8:10" hidden="1" x14ac:dyDescent="0.35">
      <c r="H115" s="2"/>
      <c r="J115" s="1"/>
    </row>
    <row r="116" spans="8:10" hidden="1" x14ac:dyDescent="0.35">
      <c r="H116" s="2"/>
      <c r="J116" s="1"/>
    </row>
    <row r="117" spans="8:10" hidden="1" x14ac:dyDescent="0.35">
      <c r="H117" s="2"/>
      <c r="J117" s="1"/>
    </row>
    <row r="118" spans="8:10" hidden="1" x14ac:dyDescent="0.35">
      <c r="H118" s="2"/>
      <c r="J118" s="1"/>
    </row>
    <row r="119" spans="8:10" hidden="1" x14ac:dyDescent="0.35">
      <c r="H119" s="2"/>
      <c r="J119" s="1"/>
    </row>
    <row r="120" spans="8:10" hidden="1" x14ac:dyDescent="0.35">
      <c r="H120" s="2"/>
      <c r="J120" s="1"/>
    </row>
    <row r="121" spans="8:10" hidden="1" x14ac:dyDescent="0.35">
      <c r="H121" s="2"/>
      <c r="J121" s="1"/>
    </row>
    <row r="122" spans="8:10" hidden="1" x14ac:dyDescent="0.35">
      <c r="H122" s="2"/>
      <c r="J122" s="1"/>
    </row>
    <row r="123" spans="8:10" hidden="1" x14ac:dyDescent="0.35">
      <c r="H123" s="2"/>
      <c r="J123" s="1"/>
    </row>
    <row r="124" spans="8:10" hidden="1" x14ac:dyDescent="0.35">
      <c r="H124" s="2"/>
      <c r="J124" s="1"/>
    </row>
    <row r="125" spans="8:10" hidden="1" x14ac:dyDescent="0.35">
      <c r="H125" s="2"/>
      <c r="J125" s="1"/>
    </row>
    <row r="126" spans="8:10" hidden="1" x14ac:dyDescent="0.35">
      <c r="H126" s="2"/>
      <c r="J126" s="1"/>
    </row>
    <row r="127" spans="8:10" hidden="1" x14ac:dyDescent="0.35">
      <c r="H127" s="2"/>
      <c r="J127" s="1"/>
    </row>
    <row r="128" spans="8:10" hidden="1" x14ac:dyDescent="0.35">
      <c r="H128" s="2"/>
      <c r="J128" s="1"/>
    </row>
    <row r="129" spans="8:10" hidden="1" x14ac:dyDescent="0.35">
      <c r="H129" s="2"/>
      <c r="J129" s="1"/>
    </row>
    <row r="130" spans="8:10" hidden="1" x14ac:dyDescent="0.35">
      <c r="H130" s="2"/>
      <c r="J130" s="1"/>
    </row>
    <row r="131" spans="8:10" hidden="1" x14ac:dyDescent="0.35">
      <c r="H131" s="2"/>
      <c r="J131" s="1"/>
    </row>
    <row r="132" spans="8:10" hidden="1" x14ac:dyDescent="0.35">
      <c r="H132" s="2"/>
      <c r="J132" s="1"/>
    </row>
    <row r="133" spans="8:10" hidden="1" x14ac:dyDescent="0.35">
      <c r="H133" s="2"/>
      <c r="J133" s="1"/>
    </row>
    <row r="134" spans="8:10" hidden="1" x14ac:dyDescent="0.35">
      <c r="H134" s="2"/>
      <c r="J134" s="1"/>
    </row>
    <row r="135" spans="8:10" hidden="1" x14ac:dyDescent="0.35">
      <c r="H135" s="2"/>
      <c r="J135" s="1"/>
    </row>
    <row r="136" spans="8:10" hidden="1" x14ac:dyDescent="0.35">
      <c r="H136" s="2"/>
      <c r="J136" s="1"/>
    </row>
    <row r="137" spans="8:10" hidden="1" x14ac:dyDescent="0.35">
      <c r="H137" s="2"/>
      <c r="J137" s="1"/>
    </row>
    <row r="138" spans="8:10" hidden="1" x14ac:dyDescent="0.35">
      <c r="H138" s="2"/>
      <c r="J138" s="1"/>
    </row>
    <row r="139" spans="8:10" hidden="1" x14ac:dyDescent="0.35">
      <c r="H139" s="2"/>
      <c r="J139" s="1"/>
    </row>
    <row r="140" spans="8:10" hidden="1" x14ac:dyDescent="0.35">
      <c r="H140" s="2"/>
      <c r="J140" s="1"/>
    </row>
    <row r="141" spans="8:10" hidden="1" x14ac:dyDescent="0.35">
      <c r="H141" s="2"/>
      <c r="J141" s="1"/>
    </row>
    <row r="142" spans="8:10" hidden="1" x14ac:dyDescent="0.35">
      <c r="H142" s="2"/>
      <c r="J142" s="1"/>
    </row>
    <row r="143" spans="8:10" hidden="1" x14ac:dyDescent="0.35">
      <c r="H143" s="2"/>
      <c r="J143" s="1"/>
    </row>
    <row r="144" spans="8:10" hidden="1" x14ac:dyDescent="0.35">
      <c r="H144" s="2"/>
      <c r="J144" s="1"/>
    </row>
    <row r="145" spans="8:10" hidden="1" x14ac:dyDescent="0.35">
      <c r="H145" s="2"/>
      <c r="J145" s="1"/>
    </row>
    <row r="146" spans="8:10" hidden="1" x14ac:dyDescent="0.35">
      <c r="H146" s="2"/>
      <c r="J146" s="1"/>
    </row>
    <row r="147" spans="8:10" hidden="1" x14ac:dyDescent="0.35">
      <c r="H147" s="2"/>
      <c r="J147" s="1"/>
    </row>
    <row r="148" spans="8:10" hidden="1" x14ac:dyDescent="0.35">
      <c r="H148" s="2"/>
      <c r="J148" s="1"/>
    </row>
    <row r="149" spans="8:10" hidden="1" x14ac:dyDescent="0.35">
      <c r="H149" s="2"/>
      <c r="J149" s="1"/>
    </row>
    <row r="150" spans="8:10" hidden="1" x14ac:dyDescent="0.35">
      <c r="H150" s="2"/>
      <c r="J150" s="1"/>
    </row>
    <row r="151" spans="8:10" hidden="1" x14ac:dyDescent="0.35">
      <c r="H151" s="2"/>
      <c r="J151" s="1"/>
    </row>
    <row r="152" spans="8:10" hidden="1" x14ac:dyDescent="0.35">
      <c r="H152" s="2"/>
      <c r="J152" s="1"/>
    </row>
    <row r="153" spans="8:10" hidden="1" x14ac:dyDescent="0.35">
      <c r="H153" s="2"/>
      <c r="J153" s="1"/>
    </row>
    <row r="154" spans="8:10" hidden="1" x14ac:dyDescent="0.35">
      <c r="H154" s="2"/>
      <c r="J154" s="1"/>
    </row>
    <row r="155" spans="8:10" hidden="1" x14ac:dyDescent="0.35">
      <c r="H155" s="2"/>
      <c r="J155" s="1"/>
    </row>
    <row r="156" spans="8:10" hidden="1" x14ac:dyDescent="0.35">
      <c r="H156" s="2"/>
      <c r="J156" s="1"/>
    </row>
    <row r="157" spans="8:10" hidden="1" x14ac:dyDescent="0.35">
      <c r="H157" s="2"/>
      <c r="J157" s="1"/>
    </row>
    <row r="158" spans="8:10" hidden="1" x14ac:dyDescent="0.35">
      <c r="H158" s="2"/>
      <c r="J158" s="1"/>
    </row>
    <row r="159" spans="8:10" hidden="1" x14ac:dyDescent="0.35">
      <c r="H159" s="2"/>
      <c r="J159" s="1"/>
    </row>
    <row r="160" spans="8:10" hidden="1" x14ac:dyDescent="0.35">
      <c r="H160" s="2"/>
      <c r="J160" s="1"/>
    </row>
    <row r="161" spans="8:10" hidden="1" x14ac:dyDescent="0.35">
      <c r="H161" s="2"/>
      <c r="J161" s="1"/>
    </row>
    <row r="162" spans="8:10" hidden="1" x14ac:dyDescent="0.35">
      <c r="H162" s="2"/>
      <c r="J162" s="1"/>
    </row>
    <row r="163" spans="8:10" hidden="1" x14ac:dyDescent="0.35">
      <c r="H163" s="2"/>
      <c r="J163" s="1"/>
    </row>
    <row r="164" spans="8:10" hidden="1" x14ac:dyDescent="0.35">
      <c r="H164" s="2"/>
      <c r="J164" s="1"/>
    </row>
    <row r="165" spans="8:10" hidden="1" x14ac:dyDescent="0.35">
      <c r="H165" s="2"/>
      <c r="J165" s="1"/>
    </row>
    <row r="166" spans="8:10" hidden="1" x14ac:dyDescent="0.35">
      <c r="H166" s="2"/>
      <c r="J166" s="1"/>
    </row>
    <row r="167" spans="8:10" hidden="1" x14ac:dyDescent="0.35">
      <c r="H167" s="2"/>
      <c r="J167" s="1"/>
    </row>
    <row r="168" spans="8:10" hidden="1" x14ac:dyDescent="0.35">
      <c r="H168" s="2"/>
      <c r="J168" s="1"/>
    </row>
    <row r="169" spans="8:10" hidden="1" x14ac:dyDescent="0.35">
      <c r="H169" s="2"/>
      <c r="J169" s="1"/>
    </row>
    <row r="170" spans="8:10" hidden="1" x14ac:dyDescent="0.35">
      <c r="H170" s="2"/>
      <c r="J170" s="1"/>
    </row>
    <row r="171" spans="8:10" hidden="1" x14ac:dyDescent="0.35">
      <c r="H171" s="2"/>
      <c r="J171" s="1"/>
    </row>
    <row r="172" spans="8:10" hidden="1" x14ac:dyDescent="0.35">
      <c r="H172" s="2"/>
      <c r="J172" s="1"/>
    </row>
    <row r="173" spans="8:10" hidden="1" x14ac:dyDescent="0.35">
      <c r="H173" s="2"/>
      <c r="J173" s="1"/>
    </row>
    <row r="174" spans="8:10" hidden="1" x14ac:dyDescent="0.35">
      <c r="H174" s="2"/>
      <c r="J174" s="1"/>
    </row>
    <row r="175" spans="8:10" hidden="1" x14ac:dyDescent="0.35">
      <c r="H175" s="2"/>
      <c r="J175" s="1"/>
    </row>
    <row r="176" spans="8:10" hidden="1" x14ac:dyDescent="0.35">
      <c r="H176" s="2"/>
      <c r="J176" s="1"/>
    </row>
    <row r="177" spans="8:10" hidden="1" x14ac:dyDescent="0.35">
      <c r="H177" s="2"/>
      <c r="J177" s="1"/>
    </row>
    <row r="178" spans="8:10" hidden="1" x14ac:dyDescent="0.35">
      <c r="H178" s="2"/>
      <c r="J178" s="1"/>
    </row>
    <row r="179" spans="8:10" hidden="1" x14ac:dyDescent="0.35">
      <c r="H179" s="2"/>
      <c r="J179" s="1"/>
    </row>
    <row r="180" spans="8:10" hidden="1" x14ac:dyDescent="0.35">
      <c r="H180" s="2"/>
      <c r="J180" s="1"/>
    </row>
    <row r="181" spans="8:10" hidden="1" x14ac:dyDescent="0.35">
      <c r="H181" s="2"/>
      <c r="J181" s="1"/>
    </row>
    <row r="182" spans="8:10" hidden="1" x14ac:dyDescent="0.35">
      <c r="H182" s="2"/>
      <c r="J182" s="1"/>
    </row>
    <row r="183" spans="8:10" hidden="1" x14ac:dyDescent="0.35">
      <c r="H183" s="2"/>
      <c r="J183" s="1"/>
    </row>
    <row r="184" spans="8:10" hidden="1" x14ac:dyDescent="0.35">
      <c r="H184" s="2"/>
      <c r="J184" s="1"/>
    </row>
    <row r="185" spans="8:10" hidden="1" x14ac:dyDescent="0.35">
      <c r="H185" s="2"/>
      <c r="J185" s="1"/>
    </row>
    <row r="186" spans="8:10" hidden="1" x14ac:dyDescent="0.35">
      <c r="H186" s="2"/>
      <c r="J186" s="1"/>
    </row>
    <row r="187" spans="8:10" hidden="1" x14ac:dyDescent="0.35">
      <c r="H187" s="2"/>
      <c r="J187" s="1"/>
    </row>
    <row r="188" spans="8:10" hidden="1" x14ac:dyDescent="0.35">
      <c r="H188" s="2"/>
      <c r="J188" s="1"/>
    </row>
    <row r="189" spans="8:10" hidden="1" x14ac:dyDescent="0.35">
      <c r="H189" s="2"/>
      <c r="J189" s="1"/>
    </row>
    <row r="190" spans="8:10" hidden="1" x14ac:dyDescent="0.35">
      <c r="H190" s="2"/>
      <c r="J190" s="1"/>
    </row>
    <row r="191" spans="8:10" hidden="1" x14ac:dyDescent="0.35">
      <c r="H191" s="2"/>
      <c r="J191" s="1"/>
    </row>
    <row r="192" spans="8:10" hidden="1" x14ac:dyDescent="0.35">
      <c r="H192" s="2"/>
      <c r="J192" s="1"/>
    </row>
    <row r="193" spans="8:10" hidden="1" x14ac:dyDescent="0.35">
      <c r="H193" s="2"/>
      <c r="J193" s="1"/>
    </row>
    <row r="194" spans="8:10" hidden="1" x14ac:dyDescent="0.35">
      <c r="H194" s="2"/>
      <c r="J194" s="1"/>
    </row>
    <row r="195" spans="8:10" hidden="1" x14ac:dyDescent="0.35">
      <c r="H195" s="2"/>
      <c r="J195" s="1"/>
    </row>
    <row r="196" spans="8:10" hidden="1" x14ac:dyDescent="0.35">
      <c r="H196" s="2"/>
      <c r="J196" s="1"/>
    </row>
    <row r="197" spans="8:10" hidden="1" x14ac:dyDescent="0.35">
      <c r="H197" s="2"/>
      <c r="J197" s="1"/>
    </row>
    <row r="198" spans="8:10" hidden="1" x14ac:dyDescent="0.35">
      <c r="H198" s="2"/>
      <c r="J198" s="1"/>
    </row>
    <row r="199" spans="8:10" hidden="1" x14ac:dyDescent="0.35">
      <c r="H199" s="2"/>
      <c r="J199" s="1"/>
    </row>
    <row r="200" spans="8:10" hidden="1" x14ac:dyDescent="0.35">
      <c r="H200" s="2"/>
      <c r="J200" s="1"/>
    </row>
    <row r="201" spans="8:10" hidden="1" x14ac:dyDescent="0.35">
      <c r="H201" s="2"/>
      <c r="J201" s="1"/>
    </row>
    <row r="202" spans="8:10" hidden="1" x14ac:dyDescent="0.35">
      <c r="H202" s="2"/>
      <c r="J202" s="1"/>
    </row>
    <row r="203" spans="8:10" hidden="1" x14ac:dyDescent="0.35">
      <c r="H203" s="2"/>
      <c r="J203" s="1"/>
    </row>
    <row r="204" spans="8:10" hidden="1" x14ac:dyDescent="0.35">
      <c r="H204" s="2"/>
      <c r="J204" s="1"/>
    </row>
    <row r="205" spans="8:10" hidden="1" x14ac:dyDescent="0.35">
      <c r="H205" s="2"/>
      <c r="J205" s="1"/>
    </row>
    <row r="206" spans="8:10" hidden="1" x14ac:dyDescent="0.35">
      <c r="H206" s="2"/>
      <c r="J206" s="1"/>
    </row>
    <row r="207" spans="8:10" hidden="1" x14ac:dyDescent="0.35">
      <c r="H207" s="2"/>
      <c r="J207" s="1"/>
    </row>
    <row r="208" spans="8:10" hidden="1" x14ac:dyDescent="0.35">
      <c r="H208" s="2"/>
      <c r="J208" s="1"/>
    </row>
    <row r="209" spans="8:10" hidden="1" x14ac:dyDescent="0.35">
      <c r="H209" s="2"/>
      <c r="J209" s="1"/>
    </row>
    <row r="210" spans="8:10" hidden="1" x14ac:dyDescent="0.35">
      <c r="H210" s="2"/>
      <c r="J210" s="1"/>
    </row>
    <row r="211" spans="8:10" hidden="1" x14ac:dyDescent="0.35">
      <c r="H211" s="2"/>
      <c r="J211" s="1"/>
    </row>
    <row r="212" spans="8:10" hidden="1" x14ac:dyDescent="0.35">
      <c r="H212" s="2"/>
      <c r="J212" s="1"/>
    </row>
    <row r="213" spans="8:10" hidden="1" x14ac:dyDescent="0.35">
      <c r="H213" s="2"/>
      <c r="J213" s="1"/>
    </row>
    <row r="214" spans="8:10" hidden="1" x14ac:dyDescent="0.35">
      <c r="H214" s="2"/>
      <c r="J214" s="1"/>
    </row>
    <row r="215" spans="8:10" hidden="1" x14ac:dyDescent="0.35">
      <c r="H215" s="2"/>
      <c r="J215" s="1"/>
    </row>
    <row r="216" spans="8:10" hidden="1" x14ac:dyDescent="0.35">
      <c r="H216" s="2"/>
      <c r="J216" s="1"/>
    </row>
    <row r="217" spans="8:10" hidden="1" x14ac:dyDescent="0.35">
      <c r="H217" s="2"/>
      <c r="J217" s="1"/>
    </row>
    <row r="218" spans="8:10" hidden="1" x14ac:dyDescent="0.35">
      <c r="H218" s="2"/>
      <c r="J218" s="1"/>
    </row>
    <row r="219" spans="8:10" hidden="1" x14ac:dyDescent="0.35">
      <c r="H219" s="2"/>
      <c r="J219" s="1"/>
    </row>
    <row r="220" spans="8:10" hidden="1" x14ac:dyDescent="0.35">
      <c r="H220" s="2"/>
      <c r="J220" s="1"/>
    </row>
    <row r="221" spans="8:10" hidden="1" x14ac:dyDescent="0.35">
      <c r="H221" s="2"/>
      <c r="J221" s="1"/>
    </row>
    <row r="222" spans="8:10" hidden="1" x14ac:dyDescent="0.35">
      <c r="H222" s="2"/>
      <c r="J222" s="1"/>
    </row>
    <row r="223" spans="8:10" hidden="1" x14ac:dyDescent="0.35">
      <c r="H223" s="2"/>
      <c r="J223" s="1"/>
    </row>
    <row r="224" spans="8:10" hidden="1" x14ac:dyDescent="0.35">
      <c r="H224" s="2"/>
      <c r="J224" s="1"/>
    </row>
    <row r="225" spans="8:10" hidden="1" x14ac:dyDescent="0.35">
      <c r="H225" s="2"/>
      <c r="J225" s="1"/>
    </row>
    <row r="226" spans="8:10" hidden="1" x14ac:dyDescent="0.35">
      <c r="H226" s="2"/>
      <c r="J226" s="1"/>
    </row>
    <row r="227" spans="8:10" hidden="1" x14ac:dyDescent="0.35">
      <c r="H227" s="2"/>
      <c r="J227" s="1"/>
    </row>
    <row r="228" spans="8:10" hidden="1" x14ac:dyDescent="0.35">
      <c r="H228" s="2"/>
      <c r="J228" s="1"/>
    </row>
    <row r="229" spans="8:10" hidden="1" x14ac:dyDescent="0.35">
      <c r="H229" s="2"/>
      <c r="J229" s="1"/>
    </row>
    <row r="230" spans="8:10" hidden="1" x14ac:dyDescent="0.35">
      <c r="H230" s="2"/>
      <c r="J230" s="1"/>
    </row>
    <row r="231" spans="8:10" hidden="1" x14ac:dyDescent="0.35">
      <c r="H231" s="2"/>
      <c r="J231" s="1"/>
    </row>
    <row r="232" spans="8:10" hidden="1" x14ac:dyDescent="0.35">
      <c r="H232" s="2"/>
      <c r="J232" s="1"/>
    </row>
    <row r="233" spans="8:10" hidden="1" x14ac:dyDescent="0.35">
      <c r="H233" s="2"/>
      <c r="J233" s="1"/>
    </row>
    <row r="234" spans="8:10" hidden="1" x14ac:dyDescent="0.35">
      <c r="H234" s="2"/>
      <c r="J234" s="1"/>
    </row>
    <row r="235" spans="8:10" hidden="1" x14ac:dyDescent="0.35">
      <c r="H235" s="2"/>
      <c r="J235" s="1"/>
    </row>
    <row r="236" spans="8:10" hidden="1" x14ac:dyDescent="0.35">
      <c r="H236" s="2"/>
      <c r="J236" s="1"/>
    </row>
    <row r="237" spans="8:10" hidden="1" x14ac:dyDescent="0.35">
      <c r="H237" s="2"/>
      <c r="J237" s="1"/>
    </row>
    <row r="238" spans="8:10" hidden="1" x14ac:dyDescent="0.35">
      <c r="H238" s="2"/>
      <c r="J238" s="1"/>
    </row>
    <row r="239" spans="8:10" hidden="1" x14ac:dyDescent="0.35">
      <c r="H239" s="2"/>
      <c r="J239" s="1"/>
    </row>
    <row r="240" spans="8:10" hidden="1" x14ac:dyDescent="0.35">
      <c r="H240" s="2"/>
      <c r="J240" s="1"/>
    </row>
    <row r="241" spans="8:10" hidden="1" x14ac:dyDescent="0.35">
      <c r="H241" s="2"/>
      <c r="J241" s="1"/>
    </row>
    <row r="242" spans="8:10" hidden="1" x14ac:dyDescent="0.35">
      <c r="H242" s="2"/>
      <c r="J242" s="1"/>
    </row>
    <row r="243" spans="8:10" hidden="1" x14ac:dyDescent="0.35">
      <c r="H243" s="2"/>
      <c r="J243" s="1"/>
    </row>
    <row r="244" spans="8:10" hidden="1" x14ac:dyDescent="0.35">
      <c r="H244" s="2"/>
      <c r="J244" s="1"/>
    </row>
    <row r="245" spans="8:10" hidden="1" x14ac:dyDescent="0.35">
      <c r="H245" s="2"/>
      <c r="J245" s="1"/>
    </row>
    <row r="246" spans="8:10" hidden="1" x14ac:dyDescent="0.35">
      <c r="H246" s="2"/>
      <c r="J246" s="1"/>
    </row>
    <row r="247" spans="8:10" hidden="1" x14ac:dyDescent="0.35">
      <c r="H247" s="2"/>
      <c r="J247" s="1"/>
    </row>
    <row r="248" spans="8:10" hidden="1" x14ac:dyDescent="0.35">
      <c r="H248" s="2"/>
      <c r="J248" s="1"/>
    </row>
    <row r="249" spans="8:10" hidden="1" x14ac:dyDescent="0.35">
      <c r="H249" s="2"/>
      <c r="J249" s="1"/>
    </row>
    <row r="250" spans="8:10" hidden="1" x14ac:dyDescent="0.35">
      <c r="H250" s="2"/>
      <c r="J250" s="1"/>
    </row>
    <row r="251" spans="8:10" hidden="1" x14ac:dyDescent="0.35">
      <c r="H251" s="2"/>
      <c r="J251" s="1"/>
    </row>
    <row r="252" spans="8:10" hidden="1" x14ac:dyDescent="0.35">
      <c r="H252" s="2"/>
      <c r="J252" s="1"/>
    </row>
    <row r="253" spans="8:10" hidden="1" x14ac:dyDescent="0.35">
      <c r="H253" s="2"/>
      <c r="J253" s="1"/>
    </row>
    <row r="254" spans="8:10" hidden="1" x14ac:dyDescent="0.35">
      <c r="H254" s="2"/>
      <c r="J254" s="1"/>
    </row>
    <row r="255" spans="8:10" hidden="1" x14ac:dyDescent="0.35">
      <c r="H255" s="2"/>
      <c r="J255" s="1"/>
    </row>
    <row r="256" spans="8:10" hidden="1" x14ac:dyDescent="0.35">
      <c r="H256" s="2"/>
      <c r="J256" s="1"/>
    </row>
    <row r="257" spans="8:10" hidden="1" x14ac:dyDescent="0.35">
      <c r="H257" s="2"/>
      <c r="J257" s="1"/>
    </row>
    <row r="258" spans="8:10" hidden="1" x14ac:dyDescent="0.35">
      <c r="H258" s="2"/>
      <c r="J258" s="1"/>
    </row>
    <row r="259" spans="8:10" hidden="1" x14ac:dyDescent="0.35">
      <c r="H259" s="2"/>
      <c r="J259" s="1"/>
    </row>
    <row r="260" spans="8:10" hidden="1" x14ac:dyDescent="0.35">
      <c r="H260" s="2"/>
      <c r="J260" s="1"/>
    </row>
    <row r="261" spans="8:10" hidden="1" x14ac:dyDescent="0.35">
      <c r="H261" s="2"/>
      <c r="J261" s="1"/>
    </row>
    <row r="262" spans="8:10" hidden="1" x14ac:dyDescent="0.35">
      <c r="H262" s="2"/>
      <c r="J262" s="1"/>
    </row>
    <row r="263" spans="8:10" hidden="1" x14ac:dyDescent="0.35">
      <c r="H263" s="2"/>
      <c r="J263" s="1"/>
    </row>
    <row r="264" spans="8:10" hidden="1" x14ac:dyDescent="0.35">
      <c r="H264" s="2"/>
      <c r="J264" s="1"/>
    </row>
    <row r="265" spans="8:10" hidden="1" x14ac:dyDescent="0.35">
      <c r="H265" s="2"/>
      <c r="J265" s="1"/>
    </row>
    <row r="266" spans="8:10" hidden="1" x14ac:dyDescent="0.35">
      <c r="H266" s="2"/>
      <c r="J266" s="1"/>
    </row>
    <row r="267" spans="8:10" hidden="1" x14ac:dyDescent="0.35">
      <c r="H267" s="2"/>
      <c r="J267" s="1"/>
    </row>
    <row r="268" spans="8:10" hidden="1" x14ac:dyDescent="0.35">
      <c r="H268" s="2"/>
      <c r="J268" s="1"/>
    </row>
    <row r="269" spans="8:10" hidden="1" x14ac:dyDescent="0.35">
      <c r="H269" s="2"/>
      <c r="J269" s="1"/>
    </row>
    <row r="270" spans="8:10" hidden="1" x14ac:dyDescent="0.35">
      <c r="H270" s="2"/>
      <c r="J270" s="1"/>
    </row>
    <row r="271" spans="8:10" hidden="1" x14ac:dyDescent="0.35">
      <c r="H271" s="2"/>
      <c r="J271" s="1"/>
    </row>
    <row r="272" spans="8:10" hidden="1" x14ac:dyDescent="0.35">
      <c r="H272" s="2"/>
      <c r="J272" s="1"/>
    </row>
    <row r="273" spans="8:10" hidden="1" x14ac:dyDescent="0.35">
      <c r="H273" s="2"/>
      <c r="J273" s="1"/>
    </row>
    <row r="274" spans="8:10" hidden="1" x14ac:dyDescent="0.35">
      <c r="H274" s="2"/>
      <c r="J274" s="1"/>
    </row>
    <row r="275" spans="8:10" hidden="1" x14ac:dyDescent="0.35">
      <c r="H275" s="2"/>
      <c r="J275" s="1"/>
    </row>
    <row r="276" spans="8:10" hidden="1" x14ac:dyDescent="0.35">
      <c r="H276" s="2"/>
      <c r="J276" s="1"/>
    </row>
    <row r="277" spans="8:10" hidden="1" x14ac:dyDescent="0.35">
      <c r="H277" s="2"/>
      <c r="J277" s="1"/>
    </row>
    <row r="278" spans="8:10" hidden="1" x14ac:dyDescent="0.35">
      <c r="H278" s="2"/>
      <c r="J278" s="1"/>
    </row>
    <row r="279" spans="8:10" hidden="1" x14ac:dyDescent="0.35">
      <c r="H279" s="2"/>
      <c r="J279" s="1"/>
    </row>
    <row r="280" spans="8:10" hidden="1" x14ac:dyDescent="0.35">
      <c r="H280" s="2"/>
      <c r="J280" s="1"/>
    </row>
    <row r="281" spans="8:10" hidden="1" x14ac:dyDescent="0.35">
      <c r="H281" s="2"/>
      <c r="J281" s="1"/>
    </row>
    <row r="282" spans="8:10" hidden="1" x14ac:dyDescent="0.35">
      <c r="H282" s="2"/>
      <c r="J282" s="1"/>
    </row>
    <row r="283" spans="8:10" hidden="1" x14ac:dyDescent="0.35">
      <c r="H283" s="2"/>
      <c r="J283" s="1"/>
    </row>
    <row r="284" spans="8:10" hidden="1" x14ac:dyDescent="0.35">
      <c r="H284" s="2"/>
      <c r="J284" s="1"/>
    </row>
    <row r="285" spans="8:10" hidden="1" x14ac:dyDescent="0.35">
      <c r="H285" s="2"/>
      <c r="J285" s="1"/>
    </row>
    <row r="286" spans="8:10" hidden="1" x14ac:dyDescent="0.35">
      <c r="H286" s="2"/>
      <c r="J286" s="1"/>
    </row>
    <row r="287" spans="8:10" hidden="1" x14ac:dyDescent="0.35">
      <c r="H287" s="2"/>
      <c r="J287" s="1"/>
    </row>
    <row r="288" spans="8:10" hidden="1" x14ac:dyDescent="0.35">
      <c r="H288" s="2"/>
      <c r="J288" s="1"/>
    </row>
    <row r="289" spans="8:10" hidden="1" x14ac:dyDescent="0.35">
      <c r="H289" s="2"/>
      <c r="J289" s="1"/>
    </row>
    <row r="290" spans="8:10" hidden="1" x14ac:dyDescent="0.35">
      <c r="H290" s="2"/>
      <c r="J290" s="1"/>
    </row>
    <row r="291" spans="8:10" hidden="1" x14ac:dyDescent="0.35">
      <c r="H291" s="2"/>
      <c r="J291" s="1"/>
    </row>
    <row r="292" spans="8:10" hidden="1" x14ac:dyDescent="0.35">
      <c r="H292" s="2"/>
      <c r="J292" s="1"/>
    </row>
    <row r="293" spans="8:10" hidden="1" x14ac:dyDescent="0.35">
      <c r="H293" s="2"/>
      <c r="J293" s="1"/>
    </row>
    <row r="294" spans="8:10" hidden="1" x14ac:dyDescent="0.35">
      <c r="H294" s="2"/>
      <c r="J294" s="1"/>
    </row>
    <row r="295" spans="8:10" hidden="1" x14ac:dyDescent="0.35">
      <c r="H295" s="2"/>
      <c r="J295" s="1"/>
    </row>
    <row r="296" spans="8:10" hidden="1" x14ac:dyDescent="0.35">
      <c r="H296" s="2"/>
      <c r="J296" s="1"/>
    </row>
    <row r="297" spans="8:10" hidden="1" x14ac:dyDescent="0.35">
      <c r="H297" s="2"/>
      <c r="J297" s="1"/>
    </row>
    <row r="298" spans="8:10" hidden="1" x14ac:dyDescent="0.35">
      <c r="H298" s="2"/>
      <c r="J298" s="1"/>
    </row>
    <row r="299" spans="8:10" hidden="1" x14ac:dyDescent="0.35">
      <c r="H299" s="2"/>
      <c r="J299" s="1"/>
    </row>
    <row r="300" spans="8:10" hidden="1" x14ac:dyDescent="0.35">
      <c r="H300" s="2"/>
      <c r="J300" s="1"/>
    </row>
    <row r="301" spans="8:10" hidden="1" x14ac:dyDescent="0.35">
      <c r="H301" s="2"/>
      <c r="J301" s="1"/>
    </row>
    <row r="302" spans="8:10" hidden="1" x14ac:dyDescent="0.35">
      <c r="H302" s="2"/>
      <c r="J302" s="1"/>
    </row>
    <row r="303" spans="8:10" hidden="1" x14ac:dyDescent="0.35">
      <c r="H303" s="2"/>
      <c r="J303" s="1"/>
    </row>
    <row r="304" spans="8:10" hidden="1" x14ac:dyDescent="0.35">
      <c r="H304" s="2"/>
      <c r="J304" s="1"/>
    </row>
    <row r="305" spans="8:10" hidden="1" x14ac:dyDescent="0.35">
      <c r="H305" s="2"/>
      <c r="J305" s="1"/>
    </row>
    <row r="306" spans="8:10" hidden="1" x14ac:dyDescent="0.35">
      <c r="H306" s="2"/>
      <c r="J306" s="1"/>
    </row>
    <row r="307" spans="8:10" hidden="1" x14ac:dyDescent="0.35">
      <c r="H307" s="2"/>
      <c r="J307" s="1"/>
    </row>
    <row r="308" spans="8:10" hidden="1" x14ac:dyDescent="0.35">
      <c r="H308" s="2"/>
      <c r="J308" s="1"/>
    </row>
    <row r="309" spans="8:10" hidden="1" x14ac:dyDescent="0.35">
      <c r="H309" s="2"/>
      <c r="J309" s="1"/>
    </row>
    <row r="310" spans="8:10" hidden="1" x14ac:dyDescent="0.35">
      <c r="H310" s="2"/>
      <c r="J310" s="1"/>
    </row>
    <row r="311" spans="8:10" hidden="1" x14ac:dyDescent="0.35">
      <c r="H311" s="2"/>
      <c r="J311" s="1"/>
    </row>
    <row r="312" spans="8:10" hidden="1" x14ac:dyDescent="0.35">
      <c r="H312" s="2"/>
      <c r="J312" s="1"/>
    </row>
    <row r="313" spans="8:10" hidden="1" x14ac:dyDescent="0.35">
      <c r="H313" s="2"/>
      <c r="J313" s="1"/>
    </row>
    <row r="314" spans="8:10" hidden="1" x14ac:dyDescent="0.35">
      <c r="H314" s="2"/>
      <c r="J314" s="1"/>
    </row>
    <row r="315" spans="8:10" hidden="1" x14ac:dyDescent="0.35">
      <c r="H315" s="2"/>
      <c r="J315" s="1"/>
    </row>
    <row r="316" spans="8:10" hidden="1" x14ac:dyDescent="0.35">
      <c r="H316" s="2"/>
      <c r="J316" s="1"/>
    </row>
    <row r="317" spans="8:10" hidden="1" x14ac:dyDescent="0.35">
      <c r="H317" s="2"/>
      <c r="J317" s="1"/>
    </row>
    <row r="318" spans="8:10" hidden="1" x14ac:dyDescent="0.35">
      <c r="H318" s="2"/>
      <c r="J318" s="1"/>
    </row>
    <row r="319" spans="8:10" hidden="1" x14ac:dyDescent="0.35">
      <c r="H319" s="2"/>
      <c r="J319" s="1"/>
    </row>
    <row r="320" spans="8:10" hidden="1" x14ac:dyDescent="0.35">
      <c r="H320" s="2"/>
      <c r="J320" s="1"/>
    </row>
    <row r="321" spans="8:10" hidden="1" x14ac:dyDescent="0.35">
      <c r="H321" s="2"/>
      <c r="J321" s="1"/>
    </row>
    <row r="322" spans="8:10" hidden="1" x14ac:dyDescent="0.35">
      <c r="H322" s="2"/>
      <c r="J322" s="1"/>
    </row>
    <row r="323" spans="8:10" hidden="1" x14ac:dyDescent="0.35">
      <c r="H323" s="2"/>
      <c r="J323" s="1"/>
    </row>
    <row r="324" spans="8:10" hidden="1" x14ac:dyDescent="0.35">
      <c r="H324" s="2"/>
      <c r="J324" s="1"/>
    </row>
    <row r="325" spans="8:10" hidden="1" x14ac:dyDescent="0.35">
      <c r="H325" s="2"/>
      <c r="J325" s="1"/>
    </row>
    <row r="326" spans="8:10" hidden="1" x14ac:dyDescent="0.35">
      <c r="H326" s="2"/>
      <c r="J326" s="1"/>
    </row>
    <row r="327" spans="8:10" hidden="1" x14ac:dyDescent="0.35">
      <c r="H327" s="2"/>
      <c r="J327" s="1"/>
    </row>
    <row r="328" spans="8:10" hidden="1" x14ac:dyDescent="0.35">
      <c r="H328" s="2"/>
      <c r="J328" s="1"/>
    </row>
    <row r="329" spans="8:10" hidden="1" x14ac:dyDescent="0.35">
      <c r="H329" s="2"/>
      <c r="J329" s="1"/>
    </row>
    <row r="330" spans="8:10" hidden="1" x14ac:dyDescent="0.35">
      <c r="H330" s="2"/>
      <c r="J330" s="1"/>
    </row>
    <row r="331" spans="8:10" hidden="1" x14ac:dyDescent="0.35">
      <c r="H331" s="2"/>
      <c r="J331" s="1"/>
    </row>
    <row r="332" spans="8:10" hidden="1" x14ac:dyDescent="0.35">
      <c r="H332" s="2"/>
      <c r="J332" s="1"/>
    </row>
    <row r="333" spans="8:10" hidden="1" x14ac:dyDescent="0.35">
      <c r="H333" s="2"/>
      <c r="J333" s="1"/>
    </row>
    <row r="334" spans="8:10" hidden="1" x14ac:dyDescent="0.35">
      <c r="H334" s="2"/>
      <c r="J334" s="1"/>
    </row>
    <row r="335" spans="8:10" hidden="1" x14ac:dyDescent="0.35">
      <c r="H335" s="2"/>
      <c r="J335" s="1"/>
    </row>
    <row r="336" spans="8:10" hidden="1" x14ac:dyDescent="0.35">
      <c r="H336" s="2"/>
      <c r="J336" s="1"/>
    </row>
    <row r="337" spans="8:10" hidden="1" x14ac:dyDescent="0.35">
      <c r="H337" s="2"/>
      <c r="J337" s="1"/>
    </row>
    <row r="338" spans="8:10" hidden="1" x14ac:dyDescent="0.35">
      <c r="H338" s="2"/>
      <c r="J338" s="1"/>
    </row>
    <row r="339" spans="8:10" hidden="1" x14ac:dyDescent="0.35">
      <c r="H339" s="2"/>
      <c r="J339" s="1"/>
    </row>
    <row r="340" spans="8:10" hidden="1" x14ac:dyDescent="0.35">
      <c r="H340" s="2"/>
      <c r="J340" s="1"/>
    </row>
    <row r="341" spans="8:10" hidden="1" x14ac:dyDescent="0.35">
      <c r="H341" s="2"/>
      <c r="J341" s="1"/>
    </row>
    <row r="342" spans="8:10" hidden="1" x14ac:dyDescent="0.35">
      <c r="H342" s="2"/>
      <c r="J342" s="1"/>
    </row>
    <row r="343" spans="8:10" hidden="1" x14ac:dyDescent="0.35">
      <c r="H343" s="2"/>
      <c r="J343" s="1"/>
    </row>
    <row r="344" spans="8:10" hidden="1" x14ac:dyDescent="0.35">
      <c r="H344" s="2"/>
      <c r="J344" s="1"/>
    </row>
    <row r="345" spans="8:10" hidden="1" x14ac:dyDescent="0.35">
      <c r="H345" s="2"/>
      <c r="J345" s="1"/>
    </row>
    <row r="346" spans="8:10" hidden="1" x14ac:dyDescent="0.35">
      <c r="H346" s="2"/>
      <c r="J346" s="1"/>
    </row>
    <row r="347" spans="8:10" hidden="1" x14ac:dyDescent="0.35">
      <c r="H347" s="2"/>
      <c r="J347" s="1"/>
    </row>
    <row r="348" spans="8:10" hidden="1" x14ac:dyDescent="0.35">
      <c r="H348" s="2"/>
      <c r="J348" s="1"/>
    </row>
    <row r="349" spans="8:10" hidden="1" x14ac:dyDescent="0.35">
      <c r="H349" s="2"/>
      <c r="J349" s="1"/>
    </row>
    <row r="350" spans="8:10" hidden="1" x14ac:dyDescent="0.35">
      <c r="H350" s="2"/>
      <c r="J350" s="1"/>
    </row>
    <row r="351" spans="8:10" hidden="1" x14ac:dyDescent="0.35">
      <c r="H351" s="2"/>
      <c r="J351" s="1"/>
    </row>
    <row r="352" spans="8:10" hidden="1" x14ac:dyDescent="0.35">
      <c r="H352" s="2"/>
      <c r="J352" s="1"/>
    </row>
    <row r="353" spans="8:10" hidden="1" x14ac:dyDescent="0.35">
      <c r="H353" s="2"/>
      <c r="J353" s="1"/>
    </row>
    <row r="354" spans="8:10" hidden="1" x14ac:dyDescent="0.35">
      <c r="H354" s="2"/>
      <c r="J354" s="1"/>
    </row>
    <row r="355" spans="8:10" hidden="1" x14ac:dyDescent="0.35">
      <c r="H355" s="2"/>
      <c r="J355" s="1"/>
    </row>
    <row r="356" spans="8:10" hidden="1" x14ac:dyDescent="0.35">
      <c r="H356" s="2"/>
      <c r="J356" s="1"/>
    </row>
    <row r="357" spans="8:10" hidden="1" x14ac:dyDescent="0.35">
      <c r="H357" s="2"/>
      <c r="J357" s="1"/>
    </row>
    <row r="358" spans="8:10" hidden="1" x14ac:dyDescent="0.35">
      <c r="H358" s="2"/>
      <c r="J358" s="1"/>
    </row>
    <row r="359" spans="8:10" hidden="1" x14ac:dyDescent="0.35">
      <c r="H359" s="2"/>
      <c r="J359" s="1"/>
    </row>
    <row r="360" spans="8:10" hidden="1" x14ac:dyDescent="0.35">
      <c r="H360" s="2"/>
      <c r="J360" s="1"/>
    </row>
    <row r="361" spans="8:10" hidden="1" x14ac:dyDescent="0.35">
      <c r="H361" s="2"/>
      <c r="J361" s="1"/>
    </row>
    <row r="362" spans="8:10" hidden="1" x14ac:dyDescent="0.35">
      <c r="H362" s="2"/>
      <c r="J362" s="1"/>
    </row>
    <row r="363" spans="8:10" hidden="1" x14ac:dyDescent="0.35">
      <c r="H363" s="2"/>
      <c r="J363" s="1"/>
    </row>
    <row r="364" spans="8:10" hidden="1" x14ac:dyDescent="0.35">
      <c r="H364" s="2"/>
      <c r="J364" s="1"/>
    </row>
    <row r="365" spans="8:10" hidden="1" x14ac:dyDescent="0.35">
      <c r="H365" s="2"/>
      <c r="J365" s="1"/>
    </row>
    <row r="366" spans="8:10" hidden="1" x14ac:dyDescent="0.35">
      <c r="H366" s="2"/>
      <c r="J366" s="1"/>
    </row>
    <row r="367" spans="8:10" hidden="1" x14ac:dyDescent="0.35">
      <c r="H367" s="2"/>
      <c r="J367" s="1"/>
    </row>
    <row r="368" spans="8:10" hidden="1" x14ac:dyDescent="0.35">
      <c r="H368" s="2"/>
      <c r="J368" s="1"/>
    </row>
    <row r="369" spans="8:10" hidden="1" x14ac:dyDescent="0.35">
      <c r="H369" s="2"/>
      <c r="J369" s="1"/>
    </row>
    <row r="370" spans="8:10" hidden="1" x14ac:dyDescent="0.35">
      <c r="H370" s="2"/>
      <c r="J370" s="1"/>
    </row>
    <row r="371" spans="8:10" hidden="1" x14ac:dyDescent="0.35">
      <c r="H371" s="2"/>
      <c r="J371" s="1"/>
    </row>
    <row r="372" spans="8:10" hidden="1" x14ac:dyDescent="0.35">
      <c r="H372" s="2"/>
      <c r="J372" s="1"/>
    </row>
    <row r="373" spans="8:10" hidden="1" x14ac:dyDescent="0.35">
      <c r="H373" s="2"/>
      <c r="J373" s="1"/>
    </row>
    <row r="374" spans="8:10" hidden="1" x14ac:dyDescent="0.35">
      <c r="H374" s="2"/>
      <c r="J374" s="1"/>
    </row>
    <row r="375" spans="8:10" hidden="1" x14ac:dyDescent="0.35">
      <c r="H375" s="2"/>
      <c r="J375" s="1"/>
    </row>
    <row r="376" spans="8:10" hidden="1" x14ac:dyDescent="0.35">
      <c r="H376" s="2"/>
      <c r="J376" s="1"/>
    </row>
    <row r="377" spans="8:10" hidden="1" x14ac:dyDescent="0.35">
      <c r="H377" s="2"/>
      <c r="J377" s="1"/>
    </row>
    <row r="378" spans="8:10" hidden="1" x14ac:dyDescent="0.35">
      <c r="H378" s="2"/>
      <c r="J378" s="1"/>
    </row>
    <row r="379" spans="8:10" hidden="1" x14ac:dyDescent="0.35">
      <c r="H379" s="2"/>
      <c r="J379" s="1"/>
    </row>
    <row r="380" spans="8:10" hidden="1" x14ac:dyDescent="0.35">
      <c r="H380" s="2"/>
      <c r="J380" s="1"/>
    </row>
    <row r="381" spans="8:10" hidden="1" x14ac:dyDescent="0.35">
      <c r="H381" s="2"/>
      <c r="J381" s="1"/>
    </row>
    <row r="382" spans="8:10" hidden="1" x14ac:dyDescent="0.35">
      <c r="H382" s="2"/>
      <c r="J382" s="1"/>
    </row>
    <row r="383" spans="8:10" hidden="1" x14ac:dyDescent="0.35">
      <c r="H383" s="2"/>
      <c r="J383" s="1"/>
    </row>
    <row r="384" spans="8:10" hidden="1" x14ac:dyDescent="0.35">
      <c r="H384" s="2"/>
      <c r="J384" s="1"/>
    </row>
    <row r="385" spans="8:10" hidden="1" x14ac:dyDescent="0.35">
      <c r="H385" s="2"/>
      <c r="J385" s="1"/>
    </row>
    <row r="386" spans="8:10" hidden="1" x14ac:dyDescent="0.35">
      <c r="H386" s="2"/>
      <c r="J386" s="1"/>
    </row>
    <row r="387" spans="8:10" hidden="1" x14ac:dyDescent="0.35">
      <c r="H387" s="2"/>
      <c r="J387" s="1"/>
    </row>
    <row r="388" spans="8:10" hidden="1" x14ac:dyDescent="0.35">
      <c r="H388" s="2"/>
      <c r="J388" s="1"/>
    </row>
    <row r="389" spans="8:10" hidden="1" x14ac:dyDescent="0.35">
      <c r="H389" s="2"/>
      <c r="J389" s="1"/>
    </row>
    <row r="390" spans="8:10" hidden="1" x14ac:dyDescent="0.35">
      <c r="H390" s="2"/>
      <c r="J390" s="1"/>
    </row>
    <row r="391" spans="8:10" hidden="1" x14ac:dyDescent="0.35">
      <c r="H391" s="2"/>
      <c r="J391" s="1"/>
    </row>
    <row r="392" spans="8:10" hidden="1" x14ac:dyDescent="0.35">
      <c r="H392" s="2"/>
      <c r="J392" s="1"/>
    </row>
    <row r="393" spans="8:10" hidden="1" x14ac:dyDescent="0.35">
      <c r="H393" s="2"/>
      <c r="J393" s="1"/>
    </row>
    <row r="394" spans="8:10" hidden="1" x14ac:dyDescent="0.35">
      <c r="H394" s="2"/>
      <c r="J394" s="1"/>
    </row>
    <row r="395" spans="8:10" hidden="1" x14ac:dyDescent="0.35">
      <c r="H395" s="2"/>
      <c r="J395" s="1"/>
    </row>
    <row r="396" spans="8:10" hidden="1" x14ac:dyDescent="0.35">
      <c r="H396" s="2"/>
      <c r="J396" s="1"/>
    </row>
    <row r="397" spans="8:10" hidden="1" x14ac:dyDescent="0.35">
      <c r="H397" s="2"/>
      <c r="J397" s="1"/>
    </row>
    <row r="398" spans="8:10" hidden="1" x14ac:dyDescent="0.35">
      <c r="H398" s="2"/>
      <c r="J398" s="1"/>
    </row>
    <row r="399" spans="8:10" hidden="1" x14ac:dyDescent="0.35">
      <c r="H399" s="2"/>
      <c r="J399" s="1"/>
    </row>
    <row r="400" spans="8:10" hidden="1" x14ac:dyDescent="0.35">
      <c r="H400" s="2"/>
      <c r="J400" s="1"/>
    </row>
    <row r="401" spans="8:10" hidden="1" x14ac:dyDescent="0.35">
      <c r="H401" s="2"/>
      <c r="J401" s="1"/>
    </row>
    <row r="402" spans="8:10" hidden="1" x14ac:dyDescent="0.35">
      <c r="H402" s="2"/>
      <c r="J402" s="1"/>
    </row>
    <row r="403" spans="8:10" hidden="1" x14ac:dyDescent="0.35">
      <c r="H403" s="2"/>
      <c r="J403" s="1"/>
    </row>
    <row r="404" spans="8:10" hidden="1" x14ac:dyDescent="0.35">
      <c r="H404" s="2"/>
      <c r="J404" s="1"/>
    </row>
    <row r="405" spans="8:10" hidden="1" x14ac:dyDescent="0.35">
      <c r="H405" s="2"/>
      <c r="J405" s="1"/>
    </row>
    <row r="406" spans="8:10" hidden="1" x14ac:dyDescent="0.35">
      <c r="H406" s="2"/>
      <c r="J406" s="1"/>
    </row>
    <row r="407" spans="8:10" hidden="1" x14ac:dyDescent="0.35">
      <c r="H407" s="2"/>
      <c r="J407" s="1"/>
    </row>
    <row r="408" spans="8:10" hidden="1" x14ac:dyDescent="0.35">
      <c r="H408" s="2"/>
      <c r="J408" s="1"/>
    </row>
    <row r="409" spans="8:10" hidden="1" x14ac:dyDescent="0.35">
      <c r="H409" s="2"/>
      <c r="J409" s="1"/>
    </row>
    <row r="410" spans="8:10" hidden="1" x14ac:dyDescent="0.35">
      <c r="H410" s="2"/>
      <c r="J410" s="1"/>
    </row>
    <row r="411" spans="8:10" hidden="1" x14ac:dyDescent="0.35">
      <c r="H411" s="2"/>
      <c r="J411" s="1"/>
    </row>
    <row r="412" spans="8:10" hidden="1" x14ac:dyDescent="0.35">
      <c r="H412" s="2"/>
      <c r="J412" s="1"/>
    </row>
    <row r="413" spans="8:10" hidden="1" x14ac:dyDescent="0.35">
      <c r="H413" s="2"/>
      <c r="J413" s="1"/>
    </row>
    <row r="414" spans="8:10" hidden="1" x14ac:dyDescent="0.35">
      <c r="H414" s="2"/>
      <c r="J414" s="1"/>
    </row>
    <row r="415" spans="8:10" hidden="1" x14ac:dyDescent="0.35">
      <c r="H415" s="2"/>
      <c r="J415" s="1"/>
    </row>
    <row r="416" spans="8:10" hidden="1" x14ac:dyDescent="0.35">
      <c r="H416" s="2"/>
      <c r="J416" s="1"/>
    </row>
    <row r="417" spans="8:10" hidden="1" x14ac:dyDescent="0.35">
      <c r="H417" s="2"/>
      <c r="J417" s="1"/>
    </row>
    <row r="418" spans="8:10" hidden="1" x14ac:dyDescent="0.35">
      <c r="H418" s="2"/>
      <c r="J418" s="1"/>
    </row>
    <row r="419" spans="8:10" hidden="1" x14ac:dyDescent="0.35">
      <c r="H419" s="2"/>
      <c r="J419" s="1"/>
    </row>
    <row r="420" spans="8:10" hidden="1" x14ac:dyDescent="0.35">
      <c r="H420" s="2"/>
      <c r="J420" s="1"/>
    </row>
    <row r="421" spans="8:10" hidden="1" x14ac:dyDescent="0.35">
      <c r="H421" s="2"/>
      <c r="J421" s="1"/>
    </row>
    <row r="422" spans="8:10" hidden="1" x14ac:dyDescent="0.35">
      <c r="H422" s="2"/>
      <c r="J422" s="1"/>
    </row>
    <row r="423" spans="8:10" hidden="1" x14ac:dyDescent="0.35">
      <c r="H423" s="2"/>
      <c r="J423" s="1"/>
    </row>
    <row r="424" spans="8:10" hidden="1" x14ac:dyDescent="0.35">
      <c r="H424" s="2"/>
      <c r="J424" s="1"/>
    </row>
    <row r="425" spans="8:10" hidden="1" x14ac:dyDescent="0.35">
      <c r="H425" s="2"/>
      <c r="J425" s="1"/>
    </row>
    <row r="426" spans="8:10" hidden="1" x14ac:dyDescent="0.35">
      <c r="H426" s="2"/>
      <c r="J426" s="1"/>
    </row>
    <row r="427" spans="8:10" hidden="1" x14ac:dyDescent="0.35">
      <c r="H427" s="2"/>
      <c r="J427" s="1"/>
    </row>
    <row r="428" spans="8:10" hidden="1" x14ac:dyDescent="0.35">
      <c r="H428" s="2"/>
      <c r="J428" s="1"/>
    </row>
    <row r="429" spans="8:10" hidden="1" x14ac:dyDescent="0.35">
      <c r="H429" s="2"/>
      <c r="J429" s="1"/>
    </row>
    <row r="430" spans="8:10" hidden="1" x14ac:dyDescent="0.35">
      <c r="H430" s="2"/>
      <c r="J430" s="1"/>
    </row>
    <row r="431" spans="8:10" hidden="1" x14ac:dyDescent="0.35">
      <c r="H431" s="2"/>
      <c r="J431" s="1"/>
    </row>
    <row r="432" spans="8:10" hidden="1" x14ac:dyDescent="0.35">
      <c r="H432" s="2"/>
      <c r="J432" s="1"/>
    </row>
    <row r="433" spans="8:10" hidden="1" x14ac:dyDescent="0.35">
      <c r="H433" s="2"/>
      <c r="J433" s="1"/>
    </row>
    <row r="434" spans="8:10" hidden="1" x14ac:dyDescent="0.35">
      <c r="H434" s="2"/>
      <c r="J434" s="1"/>
    </row>
    <row r="435" spans="8:10" hidden="1" x14ac:dyDescent="0.35">
      <c r="H435" s="2"/>
      <c r="J435" s="1"/>
    </row>
    <row r="436" spans="8:10" hidden="1" x14ac:dyDescent="0.35">
      <c r="H436" s="2"/>
      <c r="J436" s="1"/>
    </row>
    <row r="437" spans="8:10" hidden="1" x14ac:dyDescent="0.35">
      <c r="H437" s="2"/>
      <c r="J437" s="1"/>
    </row>
    <row r="438" spans="8:10" hidden="1" x14ac:dyDescent="0.35">
      <c r="H438" s="2"/>
      <c r="J438" s="1"/>
    </row>
    <row r="439" spans="8:10" hidden="1" x14ac:dyDescent="0.35">
      <c r="H439" s="2"/>
      <c r="J439" s="1"/>
    </row>
    <row r="440" spans="8:10" hidden="1" x14ac:dyDescent="0.35">
      <c r="H440" s="2"/>
      <c r="J440" s="1"/>
    </row>
    <row r="441" spans="8:10" hidden="1" x14ac:dyDescent="0.35">
      <c r="H441" s="2"/>
      <c r="J441" s="1"/>
    </row>
    <row r="442" spans="8:10" hidden="1" x14ac:dyDescent="0.35">
      <c r="H442" s="2"/>
      <c r="J442" s="1"/>
    </row>
    <row r="443" spans="8:10" hidden="1" x14ac:dyDescent="0.35">
      <c r="H443" s="2"/>
      <c r="J443" s="1"/>
    </row>
    <row r="444" spans="8:10" hidden="1" x14ac:dyDescent="0.35">
      <c r="H444" s="2"/>
      <c r="J444" s="1"/>
    </row>
    <row r="445" spans="8:10" hidden="1" x14ac:dyDescent="0.35">
      <c r="H445" s="2"/>
      <c r="J445" s="1"/>
    </row>
    <row r="446" spans="8:10" hidden="1" x14ac:dyDescent="0.35">
      <c r="H446" s="2"/>
      <c r="J446" s="1"/>
    </row>
    <row r="447" spans="8:10" hidden="1" x14ac:dyDescent="0.35">
      <c r="H447" s="2"/>
      <c r="J447" s="1"/>
    </row>
    <row r="448" spans="8:10" hidden="1" x14ac:dyDescent="0.35">
      <c r="H448" s="2"/>
      <c r="J448" s="1"/>
    </row>
    <row r="449" spans="8:10" hidden="1" x14ac:dyDescent="0.35">
      <c r="H449" s="2"/>
      <c r="J449" s="1"/>
    </row>
    <row r="450" spans="8:10" hidden="1" x14ac:dyDescent="0.35">
      <c r="H450" s="2"/>
      <c r="J450" s="1"/>
    </row>
    <row r="451" spans="8:10" hidden="1" x14ac:dyDescent="0.35">
      <c r="H451" s="2"/>
      <c r="J451" s="1"/>
    </row>
    <row r="452" spans="8:10" hidden="1" x14ac:dyDescent="0.35">
      <c r="H452" s="2"/>
      <c r="J452" s="1"/>
    </row>
    <row r="453" spans="8:10" hidden="1" x14ac:dyDescent="0.35">
      <c r="H453" s="2"/>
      <c r="J453" s="1"/>
    </row>
    <row r="454" spans="8:10" hidden="1" x14ac:dyDescent="0.35">
      <c r="H454" s="2"/>
      <c r="J454" s="1"/>
    </row>
    <row r="455" spans="8:10" hidden="1" x14ac:dyDescent="0.35">
      <c r="H455" s="2"/>
      <c r="J455" s="1"/>
    </row>
    <row r="456" spans="8:10" hidden="1" x14ac:dyDescent="0.35">
      <c r="H456" s="2"/>
      <c r="J456" s="1"/>
    </row>
    <row r="457" spans="8:10" hidden="1" x14ac:dyDescent="0.35">
      <c r="H457" s="2"/>
      <c r="J457" s="1"/>
    </row>
    <row r="458" spans="8:10" hidden="1" x14ac:dyDescent="0.35">
      <c r="H458" s="2"/>
      <c r="J458" s="1"/>
    </row>
    <row r="459" spans="8:10" hidden="1" x14ac:dyDescent="0.35">
      <c r="H459" s="2"/>
      <c r="J459" s="1"/>
    </row>
    <row r="460" spans="8:10" hidden="1" x14ac:dyDescent="0.35">
      <c r="H460" s="2"/>
      <c r="J460" s="1"/>
    </row>
    <row r="461" spans="8:10" hidden="1" x14ac:dyDescent="0.35">
      <c r="H461" s="2"/>
      <c r="J461" s="1"/>
    </row>
    <row r="462" spans="8:10" hidden="1" x14ac:dyDescent="0.35">
      <c r="H462" s="2"/>
      <c r="J462" s="1"/>
    </row>
    <row r="463" spans="8:10" hidden="1" x14ac:dyDescent="0.35">
      <c r="H463" s="2"/>
      <c r="J463" s="1"/>
    </row>
    <row r="464" spans="8:10" hidden="1" x14ac:dyDescent="0.35">
      <c r="H464" s="2"/>
      <c r="J464" s="1"/>
    </row>
    <row r="465" spans="8:10" hidden="1" x14ac:dyDescent="0.35">
      <c r="H465" s="2"/>
      <c r="J465" s="1"/>
    </row>
    <row r="466" spans="8:10" hidden="1" x14ac:dyDescent="0.35">
      <c r="H466" s="2"/>
      <c r="J466" s="1"/>
    </row>
    <row r="467" spans="8:10" hidden="1" x14ac:dyDescent="0.35">
      <c r="H467" s="2"/>
      <c r="J467" s="1"/>
    </row>
    <row r="468" spans="8:10" hidden="1" x14ac:dyDescent="0.35">
      <c r="H468" s="2"/>
      <c r="J468" s="1"/>
    </row>
    <row r="469" spans="8:10" hidden="1" x14ac:dyDescent="0.35">
      <c r="H469" s="2"/>
      <c r="J469" s="1"/>
    </row>
    <row r="470" spans="8:10" hidden="1" x14ac:dyDescent="0.35">
      <c r="H470" s="2"/>
      <c r="J470" s="1"/>
    </row>
    <row r="471" spans="8:10" hidden="1" x14ac:dyDescent="0.35">
      <c r="H471" s="2"/>
      <c r="J471" s="1"/>
    </row>
    <row r="472" spans="8:10" hidden="1" x14ac:dyDescent="0.35">
      <c r="H472" s="2"/>
      <c r="J472" s="1"/>
    </row>
    <row r="473" spans="8:10" hidden="1" x14ac:dyDescent="0.35">
      <c r="H473" s="2"/>
      <c r="J473" s="1"/>
    </row>
    <row r="474" spans="8:10" hidden="1" x14ac:dyDescent="0.35">
      <c r="H474" s="2"/>
      <c r="J474" s="1"/>
    </row>
    <row r="475" spans="8:10" hidden="1" x14ac:dyDescent="0.35">
      <c r="H475" s="2"/>
      <c r="J475" s="1"/>
    </row>
    <row r="476" spans="8:10" hidden="1" x14ac:dyDescent="0.35">
      <c r="H476" s="2"/>
      <c r="J476" s="1"/>
    </row>
    <row r="477" spans="8:10" hidden="1" x14ac:dyDescent="0.35">
      <c r="H477" s="2"/>
      <c r="J477" s="1"/>
    </row>
    <row r="478" spans="8:10" hidden="1" x14ac:dyDescent="0.35">
      <c r="H478" s="2"/>
      <c r="J478" s="1"/>
    </row>
    <row r="479" spans="8:10" hidden="1" x14ac:dyDescent="0.35">
      <c r="H479" s="2"/>
      <c r="J479" s="1"/>
    </row>
    <row r="480" spans="8:10" hidden="1" x14ac:dyDescent="0.35">
      <c r="H480" s="2"/>
      <c r="J480" s="1"/>
    </row>
    <row r="481" spans="8:10" hidden="1" x14ac:dyDescent="0.35">
      <c r="H481" s="2"/>
      <c r="J481" s="1"/>
    </row>
    <row r="482" spans="8:10" hidden="1" x14ac:dyDescent="0.35">
      <c r="H482" s="2"/>
      <c r="J482" s="1"/>
    </row>
    <row r="483" spans="8:10" hidden="1" x14ac:dyDescent="0.35">
      <c r="H483" s="2"/>
      <c r="J483" s="1"/>
    </row>
    <row r="484" spans="8:10" hidden="1" x14ac:dyDescent="0.35">
      <c r="H484" s="2"/>
      <c r="J484" s="1"/>
    </row>
    <row r="485" spans="8:10" hidden="1" x14ac:dyDescent="0.35">
      <c r="H485" s="2"/>
      <c r="J485" s="1"/>
    </row>
    <row r="486" spans="8:10" hidden="1" x14ac:dyDescent="0.35">
      <c r="H486" s="2"/>
      <c r="J486" s="1"/>
    </row>
    <row r="487" spans="8:10" hidden="1" x14ac:dyDescent="0.35">
      <c r="H487" s="2"/>
      <c r="J487" s="1"/>
    </row>
    <row r="488" spans="8:10" hidden="1" x14ac:dyDescent="0.35">
      <c r="H488" s="2"/>
      <c r="J488" s="1"/>
    </row>
    <row r="489" spans="8:10" hidden="1" x14ac:dyDescent="0.35">
      <c r="H489" s="2"/>
      <c r="J489" s="1"/>
    </row>
    <row r="490" spans="8:10" hidden="1" x14ac:dyDescent="0.35">
      <c r="H490" s="2"/>
      <c r="J490" s="1"/>
    </row>
    <row r="491" spans="8:10" hidden="1" x14ac:dyDescent="0.35">
      <c r="H491" s="2"/>
      <c r="J491" s="1"/>
    </row>
    <row r="492" spans="8:10" hidden="1" x14ac:dyDescent="0.35">
      <c r="H492" s="2"/>
      <c r="J492" s="1"/>
    </row>
    <row r="493" spans="8:10" hidden="1" x14ac:dyDescent="0.35">
      <c r="H493" s="2"/>
      <c r="J493" s="1"/>
    </row>
    <row r="494" spans="8:10" hidden="1" x14ac:dyDescent="0.35">
      <c r="H494" s="2"/>
      <c r="J494" s="1"/>
    </row>
    <row r="495" spans="8:10" hidden="1" x14ac:dyDescent="0.35">
      <c r="H495" s="2"/>
      <c r="J495" s="1"/>
    </row>
    <row r="496" spans="8:10" hidden="1" x14ac:dyDescent="0.35">
      <c r="H496" s="2"/>
      <c r="J496" s="1"/>
    </row>
    <row r="497" spans="8:10" hidden="1" x14ac:dyDescent="0.35">
      <c r="H497" s="2"/>
      <c r="J497" s="1"/>
    </row>
    <row r="498" spans="8:10" hidden="1" x14ac:dyDescent="0.35">
      <c r="H498" s="2"/>
      <c r="J498" s="1"/>
    </row>
    <row r="499" spans="8:10" hidden="1" x14ac:dyDescent="0.35">
      <c r="H499" s="2"/>
      <c r="J499" s="1"/>
    </row>
    <row r="500" spans="8:10" hidden="1" x14ac:dyDescent="0.35">
      <c r="H500" s="2"/>
      <c r="J500" s="1"/>
    </row>
    <row r="501" spans="8:10" hidden="1" x14ac:dyDescent="0.35">
      <c r="H501" s="2"/>
      <c r="J501" s="1"/>
    </row>
    <row r="502" spans="8:10" hidden="1" x14ac:dyDescent="0.35">
      <c r="H502" s="2"/>
      <c r="J502" s="1"/>
    </row>
    <row r="503" spans="8:10" hidden="1" x14ac:dyDescent="0.35">
      <c r="H503" s="2"/>
      <c r="J503" s="1"/>
    </row>
    <row r="504" spans="8:10" hidden="1" x14ac:dyDescent="0.35">
      <c r="H504" s="2"/>
      <c r="J504" s="1"/>
    </row>
    <row r="505" spans="8:10" hidden="1" x14ac:dyDescent="0.35">
      <c r="H505" s="2"/>
      <c r="J505" s="1"/>
    </row>
    <row r="506" spans="8:10" hidden="1" x14ac:dyDescent="0.35">
      <c r="H506" s="2"/>
      <c r="J506" s="1"/>
    </row>
    <row r="507" spans="8:10" hidden="1" x14ac:dyDescent="0.35">
      <c r="H507" s="2"/>
      <c r="J507" s="1"/>
    </row>
    <row r="508" spans="8:10" hidden="1" x14ac:dyDescent="0.35">
      <c r="H508" s="2"/>
      <c r="J508" s="1"/>
    </row>
    <row r="509" spans="8:10" hidden="1" x14ac:dyDescent="0.35">
      <c r="H509" s="2"/>
      <c r="J509" s="1"/>
    </row>
    <row r="510" spans="8:10" hidden="1" x14ac:dyDescent="0.35">
      <c r="H510" s="2"/>
      <c r="J510" s="1"/>
    </row>
    <row r="511" spans="8:10" hidden="1" x14ac:dyDescent="0.35">
      <c r="H511" s="2"/>
      <c r="J511" s="1"/>
    </row>
    <row r="512" spans="8:10" hidden="1" x14ac:dyDescent="0.35">
      <c r="H512" s="2"/>
      <c r="J512" s="1"/>
    </row>
    <row r="513" spans="8:10" hidden="1" x14ac:dyDescent="0.35">
      <c r="H513" s="2"/>
      <c r="J513" s="1"/>
    </row>
    <row r="514" spans="8:10" hidden="1" x14ac:dyDescent="0.35">
      <c r="H514" s="2"/>
      <c r="J514" s="1"/>
    </row>
    <row r="515" spans="8:10" hidden="1" x14ac:dyDescent="0.35">
      <c r="H515" s="2"/>
      <c r="J515" s="1"/>
    </row>
    <row r="516" spans="8:10" hidden="1" x14ac:dyDescent="0.35">
      <c r="H516" s="2"/>
      <c r="J516" s="1"/>
    </row>
    <row r="517" spans="8:10" hidden="1" x14ac:dyDescent="0.35">
      <c r="H517" s="2"/>
      <c r="J517" s="1"/>
    </row>
    <row r="518" spans="8:10" hidden="1" x14ac:dyDescent="0.35">
      <c r="H518" s="2"/>
      <c r="J518" s="1"/>
    </row>
    <row r="519" spans="8:10" hidden="1" x14ac:dyDescent="0.35">
      <c r="H519" s="2"/>
      <c r="J519" s="1"/>
    </row>
    <row r="520" spans="8:10" hidden="1" x14ac:dyDescent="0.35">
      <c r="H520" s="2"/>
      <c r="J520" s="1"/>
    </row>
    <row r="521" spans="8:10" hidden="1" x14ac:dyDescent="0.35">
      <c r="H521" s="2"/>
      <c r="J521" s="1"/>
    </row>
    <row r="522" spans="8:10" hidden="1" x14ac:dyDescent="0.35">
      <c r="H522" s="2"/>
      <c r="J522" s="1"/>
    </row>
    <row r="523" spans="8:10" hidden="1" x14ac:dyDescent="0.35">
      <c r="H523" s="2"/>
      <c r="J523" s="1"/>
    </row>
    <row r="524" spans="8:10" hidden="1" x14ac:dyDescent="0.35">
      <c r="H524" s="2"/>
      <c r="J524" s="1"/>
    </row>
    <row r="525" spans="8:10" hidden="1" x14ac:dyDescent="0.35">
      <c r="H525" s="2"/>
      <c r="J525" s="1"/>
    </row>
    <row r="526" spans="8:10" hidden="1" x14ac:dyDescent="0.35">
      <c r="H526" s="2"/>
      <c r="J526" s="1"/>
    </row>
    <row r="527" spans="8:10" hidden="1" x14ac:dyDescent="0.35">
      <c r="H527" s="2"/>
      <c r="J527" s="1"/>
    </row>
    <row r="528" spans="8:10" hidden="1" x14ac:dyDescent="0.35">
      <c r="H528" s="2"/>
      <c r="J528" s="1"/>
    </row>
    <row r="529" spans="8:10" hidden="1" x14ac:dyDescent="0.35">
      <c r="H529" s="2"/>
      <c r="J529" s="1"/>
    </row>
    <row r="530" spans="8:10" hidden="1" x14ac:dyDescent="0.35">
      <c r="H530" s="2"/>
      <c r="J530" s="1"/>
    </row>
    <row r="531" spans="8:10" hidden="1" x14ac:dyDescent="0.35">
      <c r="H531" s="2"/>
      <c r="J531" s="1"/>
    </row>
    <row r="532" spans="8:10" hidden="1" x14ac:dyDescent="0.35">
      <c r="H532" s="2"/>
      <c r="J532" s="1"/>
    </row>
    <row r="533" spans="8:10" hidden="1" x14ac:dyDescent="0.35">
      <c r="H533" s="2"/>
      <c r="J533" s="1"/>
    </row>
    <row r="534" spans="8:10" hidden="1" x14ac:dyDescent="0.35">
      <c r="H534" s="2"/>
      <c r="J534" s="1"/>
    </row>
    <row r="535" spans="8:10" hidden="1" x14ac:dyDescent="0.35">
      <c r="H535" s="2"/>
      <c r="J535" s="1"/>
    </row>
    <row r="536" spans="8:10" hidden="1" x14ac:dyDescent="0.35">
      <c r="H536" s="2"/>
      <c r="J536" s="1"/>
    </row>
    <row r="537" spans="8:10" hidden="1" x14ac:dyDescent="0.35">
      <c r="H537" s="2"/>
      <c r="J537" s="1"/>
    </row>
    <row r="538" spans="8:10" hidden="1" x14ac:dyDescent="0.35">
      <c r="H538" s="2"/>
      <c r="J538" s="1"/>
    </row>
    <row r="539" spans="8:10" hidden="1" x14ac:dyDescent="0.35">
      <c r="H539" s="2"/>
      <c r="J539" s="1"/>
    </row>
    <row r="540" spans="8:10" hidden="1" x14ac:dyDescent="0.35">
      <c r="H540" s="2"/>
      <c r="J540" s="1"/>
    </row>
    <row r="541" spans="8:10" hidden="1" x14ac:dyDescent="0.35">
      <c r="H541" s="2"/>
      <c r="J541" s="1"/>
    </row>
    <row r="542" spans="8:10" hidden="1" x14ac:dyDescent="0.35">
      <c r="H542" s="2"/>
      <c r="J542" s="1"/>
    </row>
    <row r="543" spans="8:10" hidden="1" x14ac:dyDescent="0.35">
      <c r="H543" s="2"/>
      <c r="J543" s="1"/>
    </row>
    <row r="544" spans="8:10" hidden="1" x14ac:dyDescent="0.35">
      <c r="H544" s="2"/>
      <c r="J544" s="1"/>
    </row>
    <row r="545" spans="8:20" hidden="1" x14ac:dyDescent="0.35">
      <c r="H545" s="2"/>
      <c r="J545" s="1"/>
    </row>
    <row r="546" spans="8:20" hidden="1" x14ac:dyDescent="0.35">
      <c r="H546" s="2"/>
      <c r="J546" s="1"/>
    </row>
    <row r="547" spans="8:20" hidden="1" x14ac:dyDescent="0.35">
      <c r="H547" s="2"/>
      <c r="J547" s="1"/>
    </row>
    <row r="548" spans="8:20" hidden="1" x14ac:dyDescent="0.35">
      <c r="H548" s="2"/>
      <c r="J548" s="1"/>
    </row>
    <row r="549" spans="8:20" hidden="1" x14ac:dyDescent="0.35">
      <c r="H549" s="2"/>
      <c r="J549" s="1"/>
    </row>
    <row r="550" spans="8:20" hidden="1" x14ac:dyDescent="0.35">
      <c r="H550" s="2"/>
      <c r="J550" s="1"/>
    </row>
    <row r="551" spans="8:20" hidden="1" x14ac:dyDescent="0.35">
      <c r="H551" s="2"/>
      <c r="J551" s="1"/>
    </row>
    <row r="552" spans="8:20" hidden="1" x14ac:dyDescent="0.35">
      <c r="H552" s="2"/>
      <c r="J552" s="1"/>
    </row>
    <row r="560" spans="8:20" x14ac:dyDescent="0.35">
      <c r="T560" s="134"/>
    </row>
  </sheetData>
  <autoFilter ref="A1:AD552">
    <filterColumn colId="22">
      <filters>
        <filter val="Condition A"/>
      </filters>
    </filterColumn>
  </autoFilter>
  <sortState ref="A2:AG553">
    <sortCondition ref="N2:N553"/>
    <sortCondition ref="C2:C553"/>
    <sortCondition ref="O2:O553"/>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8"/>
  <sheetViews>
    <sheetView topLeftCell="C1" workbookViewId="0">
      <selection activeCell="C4" sqref="C4"/>
    </sheetView>
  </sheetViews>
  <sheetFormatPr defaultRowHeight="14.5" x14ac:dyDescent="0.35"/>
  <cols>
    <col min="1" max="1" width="26.1796875" style="116" customWidth="1"/>
    <col min="2" max="2" width="13.36328125" style="116" customWidth="1"/>
    <col min="3" max="3" width="216.08984375" style="116" customWidth="1"/>
  </cols>
  <sheetData>
    <row r="1" spans="1:3" ht="16" thickBot="1" x14ac:dyDescent="0.4">
      <c r="A1" s="124" t="s">
        <v>42</v>
      </c>
      <c r="B1" s="125" t="s">
        <v>78</v>
      </c>
      <c r="C1" s="126" t="s">
        <v>77</v>
      </c>
    </row>
    <row r="2" spans="1:3" ht="174" x14ac:dyDescent="0.35">
      <c r="A2" s="121" t="s">
        <v>69</v>
      </c>
      <c r="B2" s="119">
        <v>1</v>
      </c>
      <c r="C2" s="117" t="s">
        <v>79</v>
      </c>
    </row>
    <row r="3" spans="1:3" ht="145.5" thickBot="1" x14ac:dyDescent="0.4">
      <c r="A3" s="122" t="s">
        <v>68</v>
      </c>
      <c r="B3" s="120">
        <v>2</v>
      </c>
      <c r="C3" s="118" t="s">
        <v>80</v>
      </c>
    </row>
    <row r="4" spans="1:3" ht="16" thickBot="1" x14ac:dyDescent="0.4">
      <c r="A4" s="124" t="s">
        <v>56</v>
      </c>
      <c r="B4" s="125" t="s">
        <v>78</v>
      </c>
      <c r="C4" s="126" t="s">
        <v>77</v>
      </c>
    </row>
    <row r="5" spans="1:3" ht="174" x14ac:dyDescent="0.35">
      <c r="A5" s="121" t="s">
        <v>70</v>
      </c>
      <c r="B5" s="119">
        <v>3</v>
      </c>
      <c r="C5" s="117" t="s">
        <v>76</v>
      </c>
    </row>
    <row r="6" spans="1:3" ht="145.5" thickBot="1" x14ac:dyDescent="0.4">
      <c r="A6" s="122" t="s">
        <v>71</v>
      </c>
      <c r="B6" s="120">
        <v>4</v>
      </c>
      <c r="C6" s="118" t="s">
        <v>72</v>
      </c>
    </row>
    <row r="7" spans="1:3" ht="31.5" thickBot="1" x14ac:dyDescent="0.4">
      <c r="A7" s="124" t="s">
        <v>73</v>
      </c>
      <c r="B7" s="125" t="s">
        <v>78</v>
      </c>
      <c r="C7" s="126" t="s">
        <v>77</v>
      </c>
    </row>
    <row r="8" spans="1:3" ht="159.5" x14ac:dyDescent="0.35">
      <c r="A8" s="123" t="s">
        <v>74</v>
      </c>
      <c r="B8" s="119">
        <v>5</v>
      </c>
      <c r="C8" s="117"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6"/>
  <sheetViews>
    <sheetView workbookViewId="0">
      <selection activeCell="D1" sqref="D1"/>
    </sheetView>
  </sheetViews>
  <sheetFormatPr defaultRowHeight="14.5" x14ac:dyDescent="0.35"/>
  <cols>
    <col min="1" max="2" width="9.453125" bestFit="1" customWidth="1"/>
    <col min="4" max="4" width="9.6328125" bestFit="1" customWidth="1"/>
    <col min="5" max="5" width="9.453125" bestFit="1" customWidth="1"/>
  </cols>
  <sheetData>
    <row r="1" spans="1:5" x14ac:dyDescent="0.35">
      <c r="A1" s="131">
        <v>45196</v>
      </c>
      <c r="B1" s="132">
        <v>60</v>
      </c>
      <c r="C1" s="131"/>
      <c r="D1" s="131">
        <f>A1+B1</f>
        <v>45256</v>
      </c>
      <c r="E1" s="131">
        <f>D1-B1</f>
        <v>45196</v>
      </c>
    </row>
    <row r="2" spans="1:5" x14ac:dyDescent="0.35">
      <c r="A2" s="131"/>
      <c r="B2" s="131"/>
      <c r="C2" s="131"/>
      <c r="D2" s="131"/>
      <c r="E2" s="131"/>
    </row>
    <row r="3" spans="1:5" x14ac:dyDescent="0.35">
      <c r="A3" s="131"/>
      <c r="B3" s="131"/>
      <c r="C3" s="131"/>
      <c r="D3" s="131"/>
      <c r="E3" s="131"/>
    </row>
    <row r="4" spans="1:5" x14ac:dyDescent="0.35">
      <c r="A4" s="131"/>
      <c r="B4" s="131"/>
      <c r="C4" s="131"/>
      <c r="D4" s="131"/>
      <c r="E4" s="131"/>
    </row>
    <row r="5" spans="1:5" x14ac:dyDescent="0.35">
      <c r="A5" s="131"/>
      <c r="B5" s="131"/>
      <c r="C5" s="131"/>
      <c r="D5" s="131"/>
      <c r="E5" s="131"/>
    </row>
    <row r="6" spans="1:5" x14ac:dyDescent="0.35">
      <c r="A6" s="131"/>
      <c r="B6" s="131"/>
      <c r="C6" s="131"/>
      <c r="D6" s="131"/>
      <c r="E6" s="131"/>
    </row>
    <row r="7" spans="1:5" x14ac:dyDescent="0.35">
      <c r="A7" s="131"/>
      <c r="B7" s="131"/>
      <c r="C7" s="131"/>
      <c r="D7" s="131"/>
      <c r="E7" s="131"/>
    </row>
    <row r="8" spans="1:5" x14ac:dyDescent="0.35">
      <c r="A8" s="131"/>
      <c r="B8" s="131"/>
      <c r="C8" s="131"/>
      <c r="D8" s="131"/>
      <c r="E8" s="131"/>
    </row>
    <row r="9" spans="1:5" x14ac:dyDescent="0.35">
      <c r="A9" s="131"/>
      <c r="B9" s="131"/>
      <c r="C9" s="131"/>
      <c r="D9" s="131"/>
      <c r="E9" s="131"/>
    </row>
    <row r="10" spans="1:5" x14ac:dyDescent="0.35">
      <c r="A10" s="131"/>
      <c r="B10" s="131"/>
      <c r="C10" s="131"/>
      <c r="D10" s="131"/>
      <c r="E10" s="131"/>
    </row>
    <row r="11" spans="1:5" x14ac:dyDescent="0.35">
      <c r="A11" s="131"/>
      <c r="B11" s="131"/>
      <c r="C11" s="131"/>
      <c r="D11" s="131"/>
      <c r="E11" s="131"/>
    </row>
    <row r="12" spans="1:5" x14ac:dyDescent="0.35">
      <c r="A12" s="131"/>
      <c r="B12" s="131"/>
      <c r="C12" s="131"/>
      <c r="D12" s="131"/>
      <c r="E12" s="131"/>
    </row>
    <row r="13" spans="1:5" x14ac:dyDescent="0.35">
      <c r="A13" s="131"/>
      <c r="B13" s="131"/>
      <c r="C13" s="131"/>
      <c r="D13" s="131"/>
      <c r="E13" s="131"/>
    </row>
    <row r="14" spans="1:5" x14ac:dyDescent="0.35">
      <c r="A14" s="131"/>
      <c r="B14" s="131"/>
      <c r="C14" s="131"/>
      <c r="D14" s="131"/>
      <c r="E14" s="131"/>
    </row>
    <row r="15" spans="1:5" x14ac:dyDescent="0.35">
      <c r="A15" s="131"/>
      <c r="B15" s="131"/>
      <c r="C15" s="131"/>
      <c r="D15" s="131"/>
      <c r="E15" s="131"/>
    </row>
    <row r="16" spans="1:5" x14ac:dyDescent="0.35">
      <c r="A16" s="131"/>
      <c r="B16" s="131"/>
      <c r="C16" s="131"/>
      <c r="D16" s="131"/>
      <c r="E16" s="1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CSB Report For S And OP Bot</vt:lpstr>
      <vt:lpstr>Mail Template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Laurentiis, Mattia</dc:creator>
  <cp:lastModifiedBy>Korabathina, Aravind (Baker Hughes Contractor)</cp:lastModifiedBy>
  <dcterms:created xsi:type="dcterms:W3CDTF">2023-06-27T14:22:46Z</dcterms:created>
  <dcterms:modified xsi:type="dcterms:W3CDTF">2023-10-03T14:09:47Z</dcterms:modified>
</cp:coreProperties>
</file>