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kerhughes-my.sharepoint.com/personal/tonino_cerquoni_bakerhughes_com/Documents/Robotic-Process-Automation/TPS-use-case/PreSelection-Tool/demo/"/>
    </mc:Choice>
  </mc:AlternateContent>
  <xr:revisionPtr revIDLastSave="8" documentId="8_{EAB757E5-C513-492A-B4D8-F0DD87A58196}" xr6:coauthVersionLast="46" xr6:coauthVersionMax="46" xr10:uidLastSave="{D7D55D23-E3A7-405E-85E6-ED6A381060D4}"/>
  <bookViews>
    <workbookView xWindow="4035" yWindow="3615" windowWidth="21690" windowHeight="13320" activeTab="1" xr2:uid="{00000000-000D-0000-FFFF-FFFF00000000}"/>
  </bookViews>
  <sheets>
    <sheet name="Sheet1" sheetId="1" r:id="rId1"/>
    <sheet name="FIle for user" sheetId="3" r:id="rId2"/>
    <sheet name="LoV" sheetId="4" r:id="rId3"/>
  </sheets>
  <externalReferences>
    <externalReference r:id="rId4"/>
  </externalReferences>
  <definedNames>
    <definedName name="GAS">[1]Input!$B$76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3" l="1"/>
  <c r="G56" i="3" s="1"/>
  <c r="H55" i="3"/>
  <c r="H56" i="3" s="1"/>
  <c r="F55" i="3"/>
  <c r="F56" i="3" s="1"/>
</calcChain>
</file>

<file path=xl/sharedStrings.xml><?xml version="1.0" encoding="utf-8"?>
<sst xmlns="http://schemas.openxmlformats.org/spreadsheetml/2006/main" count="662" uniqueCount="210">
  <si>
    <t>Type of Budget Proposal</t>
  </si>
  <si>
    <t>Only Machine Selection</t>
  </si>
  <si>
    <t>Technical Budget Proposal</t>
  </si>
  <si>
    <t>Complete Budget Proposal</t>
  </si>
  <si>
    <t>Note</t>
  </si>
  <si>
    <t>Questions</t>
  </si>
  <si>
    <t>Answers</t>
  </si>
  <si>
    <t>Only PRESELECTOR involved</t>
  </si>
  <si>
    <t>PRESELECTOR + TECHNICAL PROPOSAL DOCUMENT</t>
  </si>
  <si>
    <t>PRESELECTOR + TECHNICAL PROPOSAL DOCUMENT + COST IN PLATFORM (Teamcenter)</t>
  </si>
  <si>
    <t>Oppty ID</t>
  </si>
  <si>
    <t>Mandatory if "Complete Budget Proposal" is selected in "Type of Budget Proposal"</t>
  </si>
  <si>
    <t>to be filled in by user (TEXT FIELD)</t>
  </si>
  <si>
    <t>ITEM</t>
  </si>
  <si>
    <t>CUSTOMER</t>
  </si>
  <si>
    <t>SERVICE</t>
  </si>
  <si>
    <t>LOCATION</t>
  </si>
  <si>
    <t>Number of Services</t>
  </si>
  <si>
    <t>Service Details</t>
  </si>
  <si>
    <t>Technical Data</t>
  </si>
  <si>
    <t>Rated Capacity</t>
  </si>
  <si>
    <t>Nm3/h</t>
  </si>
  <si>
    <t>Sm3/h</t>
  </si>
  <si>
    <t>MMSCFD</t>
  </si>
  <si>
    <t>Kg/Hr</t>
  </si>
  <si>
    <t>Lb/Hr</t>
  </si>
  <si>
    <t>Suction Pressure</t>
  </si>
  <si>
    <t>Bar A</t>
  </si>
  <si>
    <t>psi A</t>
  </si>
  <si>
    <t>kg/cm2</t>
  </si>
  <si>
    <t>Discharge Pressure</t>
  </si>
  <si>
    <t>1st Stage Suction Temperature</t>
  </si>
  <si>
    <t>Deg C</t>
  </si>
  <si>
    <t>Deg F</t>
  </si>
  <si>
    <t>Other Stages Suction Temperature</t>
  </si>
  <si>
    <t>Service 1</t>
  </si>
  <si>
    <t>Service 2</t>
  </si>
  <si>
    <t>Service 3</t>
  </si>
  <si>
    <t>Cylinder Lubrication</t>
  </si>
  <si>
    <t>No Lube</t>
  </si>
  <si>
    <t>(List of Values)</t>
  </si>
  <si>
    <t>User has to fill in just one line. Can we use a LOV on Unit of measure (D16:D20) and show only one line to user?</t>
  </si>
  <si>
    <t>User has to fill in just one line. Can we use a LOV on Unit of measure (D21:D23) and show only one line to user?</t>
  </si>
  <si>
    <t>User has to fill in just one line. Can we use a LOV on Unit of measure (D24:D26) and show only one line to user?</t>
  </si>
  <si>
    <t>User has to fill in just one line. Can we use a LOV on Unit of measure (D27:D28) and show only one line to user?</t>
  </si>
  <si>
    <t>User has to fill in just one line. Can we use a LOV on Unit of measure (D29:D30) and show only one line to user?</t>
  </si>
  <si>
    <t>Lube (Default Value)</t>
  </si>
  <si>
    <t>Mandatory input</t>
  </si>
  <si>
    <t>Optional Input</t>
  </si>
  <si>
    <t>Mandatory only If</t>
  </si>
  <si>
    <t>No. Stages</t>
  </si>
  <si>
    <t>Type of Compressor</t>
  </si>
  <si>
    <t>Low Speed  (Default Value)</t>
  </si>
  <si>
    <t>Medium Speed</t>
  </si>
  <si>
    <t>High Speed</t>
  </si>
  <si>
    <t>Frequency</t>
  </si>
  <si>
    <t>60 Hz</t>
  </si>
  <si>
    <t>50 Hz (Default Value)</t>
  </si>
  <si>
    <t>Electric Motor Type</t>
  </si>
  <si>
    <t>Induction (Default Value)</t>
  </si>
  <si>
    <t>Put a note for the user: "Synchronous Motor is suggested for power: &gt;=4MW @ 60Hz or &gt;=6MW @ 50Hz"</t>
  </si>
  <si>
    <t>number of column is related to answer on "Number of Services" Question</t>
  </si>
  <si>
    <t>Synchronous</t>
  </si>
  <si>
    <t>Rpm limit</t>
  </si>
  <si>
    <t>Piston Speed Limit</t>
  </si>
  <si>
    <t>Maximum Bore</t>
  </si>
  <si>
    <t>%VOL Service 1</t>
  </si>
  <si>
    <t>%VOL Service 2</t>
  </si>
  <si>
    <t>%VOL Service 3</t>
  </si>
  <si>
    <t>HYDROGEN - H2 - MW 2.016</t>
  </si>
  <si>
    <t>OXYGEN - O2 - MW 32</t>
  </si>
  <si>
    <t>NITROGEN - N2 - MW 28.016</t>
  </si>
  <si>
    <t>CARBON MONOXIDE - CO - MW 28.01</t>
  </si>
  <si>
    <t>CARBON DIOXIDE - CO2 - MW 44.01</t>
  </si>
  <si>
    <t>WATER - H2O - MW 18.016</t>
  </si>
  <si>
    <t>AMMONIA - NH3 - MW 17.032</t>
  </si>
  <si>
    <t>SULFUR DIOXIDE - SO2 - MW 64.06</t>
  </si>
  <si>
    <t>HYDROGEN SULFIDE - H2S - MW 34.076</t>
  </si>
  <si>
    <t>AIR -  - MW 28.966</t>
  </si>
  <si>
    <t>METHANE - CH4 - MW 16.042</t>
  </si>
  <si>
    <t>ACETYLENE - C2H2 - MW 26.036</t>
  </si>
  <si>
    <t>ETHYLENE - C2H4 - MW 28.052</t>
  </si>
  <si>
    <t>ETHANE - C2H6 - MW 30.068</t>
  </si>
  <si>
    <t>PROPYLENE - C3H6 - MW 42.078</t>
  </si>
  <si>
    <t>PROPANE - C3H8 - MW 44.094</t>
  </si>
  <si>
    <t>1-BUTENE - 1-C4H8 - MW 56.108</t>
  </si>
  <si>
    <t>ISOBUTYLENE - C4H8 - MW 56.104</t>
  </si>
  <si>
    <t>I-BUTANE - C4H10 - MW 58.12</t>
  </si>
  <si>
    <t>N-BUTANE - C4H10 - MW 58.12</t>
  </si>
  <si>
    <t>I-PENTANE - C5H12 - MW 72.146</t>
  </si>
  <si>
    <t>N-PENTANE - C5H12 - MW 72.146</t>
  </si>
  <si>
    <t>CYCLOPENTANE - C-C5H10 - MW 70.134</t>
  </si>
  <si>
    <t>NEOPENTANE - C5H12 - MW 72.146</t>
  </si>
  <si>
    <t>BENZENE - C6H6 - MW 78.108</t>
  </si>
  <si>
    <t>N-HEXANE - C6H14 - MW 86.172</t>
  </si>
  <si>
    <t>CYCLOHEXANE - C-C6H12 - MW 84.162</t>
  </si>
  <si>
    <t>N-HEPTANE - C7H16 - MW 100.198</t>
  </si>
  <si>
    <t>N-OCTANE - C8H18 - MW 114.232</t>
  </si>
  <si>
    <t>N-NONANE - C9H20 - MW 128.259</t>
  </si>
  <si>
    <t>N-DECANE - C10H22 - MW 142.286</t>
  </si>
  <si>
    <t>UNDECANE - C11H24 - MW 156.313</t>
  </si>
  <si>
    <t>DODECANE - C12H26 - MW 170.34</t>
  </si>
  <si>
    <t>1,2-BUTADIENE - 1,2-C4H6 - MW 54.092</t>
  </si>
  <si>
    <t>1,2-DICHLOROETHANE - 1,2-C2H4CL2 - MW 98.96</t>
  </si>
  <si>
    <t>1,3-BUTADIENE - 1,3-C4H6 - MW 54.092</t>
  </si>
  <si>
    <t>1-HEPTENE - 1-C7H14 - MW 98.189</t>
  </si>
  <si>
    <t>1-HEXENE - 1-C6H12 - MW 84.162</t>
  </si>
  <si>
    <t>1-PENTENE - 1-C5H10 - MW 70.135</t>
  </si>
  <si>
    <t>22-DIMETHYLBUTAN - 22C4H8(CH3) - MW 86.178</t>
  </si>
  <si>
    <t>23-DIMETHYLBUTAN - 23C4H8(CH3) - MW 86.178</t>
  </si>
  <si>
    <t>2-METHYL-1-BUTEN - 2.1-C4H7.CH3 - MW 70.135</t>
  </si>
  <si>
    <t>2-METHYL-2-BUTEN - 2.2-C4H7.CH3 - MW 70.135</t>
  </si>
  <si>
    <t>2-METHYLPENTANE - 2.C5H11.CH3 - MW 86.178</t>
  </si>
  <si>
    <t>3-METHYL-1-BUTEN - 3.1-C4H7.CH3 - MW 70.135</t>
  </si>
  <si>
    <t>3-METHYLPENTANE - 3.C5H11.CH3 - MW 86.178</t>
  </si>
  <si>
    <t>4-METIL-1-PENTENE - 4.1-C6H12 - MW 84.162</t>
  </si>
  <si>
    <t>ACRYLIC ACID - CH2.CH.COOH - MW 72.064</t>
  </si>
  <si>
    <t>ARGON - AR - MW 39.948</t>
  </si>
  <si>
    <t>CARBONYL SULFIDE - COS - MW 60.07</t>
  </si>
  <si>
    <t>CHLORINE - CL2 - MW 70.906</t>
  </si>
  <si>
    <t>CIS-2-BUTENE - CIS-2-C4H8 - MW 56.108</t>
  </si>
  <si>
    <t>CIS-2-PENTENE - CIS-2-C5H10 - MW 70.135</t>
  </si>
  <si>
    <t>DICHLOROMETHANE - CH2CL2 - MW 84.933</t>
  </si>
  <si>
    <t>DIETHYL-SULFIDE - C4H9SH - MW 90.184</t>
  </si>
  <si>
    <t>DIFLUOROMETHANE - CH2F2 - MW 52.024</t>
  </si>
  <si>
    <t>PROPYLEN-CHLORID - C3H6CL2 - MW 112.987</t>
  </si>
  <si>
    <t>ETHANOL - C2H5-OH - MW 46.069</t>
  </si>
  <si>
    <t>ETHYL ACRYLATE - C5H8O2 - MW 100.118</t>
  </si>
  <si>
    <t>ETHYLBENZENE - C6H5-C2H5 - MW 106.168</t>
  </si>
  <si>
    <t>ETHYLENE-OXIDE - C2H4O - MW 44.053</t>
  </si>
  <si>
    <t>ETHYL-MERCAPTAN - C2H5SH - MW 62.134</t>
  </si>
  <si>
    <t>FREON-114 - C2CL2F4 - MW 170.922</t>
  </si>
  <si>
    <t>FREON-12 - CCL2F2 - MW 120.914</t>
  </si>
  <si>
    <t>FREON-13 - CCLF3 - MW 104.459</t>
  </si>
  <si>
    <t>FREON-22 - CHCLF2 - MW 86.469</t>
  </si>
  <si>
    <t>HELIUM - HE - MW 4.003</t>
  </si>
  <si>
    <t>HYDROGEN CHLORID - HCL - MW 36.461</t>
  </si>
  <si>
    <t>I-PROPYL-CHLORID - CHCL(CH3) - MW 78.542</t>
  </si>
  <si>
    <t>ISOBUTANOL - CH3.C3H6-OH - MW 74.123</t>
  </si>
  <si>
    <t>ISO-HEXENE - 4.1-C6H12 - MW 84.162</t>
  </si>
  <si>
    <t>ISOPROPANOL - 2.C3H7-OH - MW 60.096</t>
  </si>
  <si>
    <t>METHANOL - CH3-OH - MW 32.042</t>
  </si>
  <si>
    <t>METHYL ACRYLATE - C4H6O2 - MW 86.091</t>
  </si>
  <si>
    <t>METHYL CHLORIDE - CH3CL - MW 50.488</t>
  </si>
  <si>
    <t>METHYLACETATE - CH3.COO.CH3 - MW 74.08</t>
  </si>
  <si>
    <t>METHYLACETYLENE - C2H-CH3 - MW 40.065</t>
  </si>
  <si>
    <t>METHYLETHYLKETON - CH3.CO.C2H5 - MW 72.107</t>
  </si>
  <si>
    <t>METHYETHYSULFIDE - C3H7SH - MW 76.157</t>
  </si>
  <si>
    <t>METHYL-MERCAPTAN - CH3SH - MW 48.107</t>
  </si>
  <si>
    <t>M-XYLENE - M.C6H4(CH3)2 - MW 106.168</t>
  </si>
  <si>
    <t>N-BUTANOL - C4H9-OH - MW 74.123</t>
  </si>
  <si>
    <t>NITRIC OXIDE - NO - MW 30.006</t>
  </si>
  <si>
    <t>NITROGEN DIOXIDE - NO2 - MW 46.006</t>
  </si>
  <si>
    <t>NITROGEN TETRAOX - (NO2)2 - MW 92.011</t>
  </si>
  <si>
    <t>N-TRIDECANE - C13H28 - MW 184.367</t>
  </si>
  <si>
    <t>O-XYLENE - O.C6H4(CH3)2 - MW 106.168</t>
  </si>
  <si>
    <t>PENTAFLUOROETHANE - C2HF5 - MW 120.022</t>
  </si>
  <si>
    <t>PROPADIENE - C3H4 - MW 40.065</t>
  </si>
  <si>
    <t>PROPANOL - 1.C3H7-OH - MW 60.096</t>
  </si>
  <si>
    <t>PROPYL-CHLORIDE - C2H5-CH2CL - MW 78.542</t>
  </si>
  <si>
    <t>PROPYLEN-CHLORIDE - C3H6CL2 - MW 112.987</t>
  </si>
  <si>
    <t>PROPYLENE-OXIDE - C3H6O - MW 58.08</t>
  </si>
  <si>
    <t>P-XYLENE - P.C6H4(CH3)2 - MW 106.168</t>
  </si>
  <si>
    <t>SUVA HFC-134A - CH2FCF3 - MW 102</t>
  </si>
  <si>
    <t>SUVA-410A - CH2F2-C2HF5 - MW 72.58</t>
  </si>
  <si>
    <t>TETRAFLUOROETHENE - C2F4 - MW 100.016</t>
  </si>
  <si>
    <t>TOLUENE - C6H5.CH3 - MW 92.141</t>
  </si>
  <si>
    <t>TRANS-2-BUTENE - TRANS-2-C4H8 - MW 56.108</t>
  </si>
  <si>
    <t>TRANS-2-PENTENE - TRA-2-C5H10 - MW 70.135</t>
  </si>
  <si>
    <t>VINYLACETATE - CH3.COO.C2H3 - MW 86.091</t>
  </si>
  <si>
    <t>VINYL-CHLORIDE - CH2CHCL - MW 62.499</t>
  </si>
  <si>
    <t>Components</t>
  </si>
  <si>
    <t>Needs to find a way to semplify this section maybe trough a LOV</t>
  </si>
  <si>
    <t>Gas Composition</t>
  </si>
  <si>
    <t>TOTOL</t>
  </si>
  <si>
    <t>MW</t>
  </si>
  <si>
    <t>Automatic Calculated</t>
  </si>
  <si>
    <t>Sum of all the LOV inserted by user</t>
  </si>
  <si>
    <t>Same calculation as per preselctor. SUMPRODUCT (MW&amp;Fraction)</t>
  </si>
  <si>
    <t xml:space="preserve">Lube </t>
  </si>
  <si>
    <t>Low Speed</t>
  </si>
  <si>
    <t>50 Hz</t>
  </si>
  <si>
    <t xml:space="preserve">Induction </t>
  </si>
  <si>
    <t>HYDROGEN - H2</t>
  </si>
  <si>
    <t>NITROGEN - N2</t>
  </si>
  <si>
    <t>CARBON MONOXIDE - CO</t>
  </si>
  <si>
    <t>CARBON DIOXIDE - CO2</t>
  </si>
  <si>
    <t>WATER - H2O</t>
  </si>
  <si>
    <t>HYDROGEN SULFIDE - H2S</t>
  </si>
  <si>
    <t>AIR</t>
  </si>
  <si>
    <t>METHANE - CH4</t>
  </si>
  <si>
    <t>ETHANE - C2H6</t>
  </si>
  <si>
    <t>PROPANE - C3H8</t>
  </si>
  <si>
    <t>I-BUTANE - C4H10</t>
  </si>
  <si>
    <t>N-BUTANE - C4H10</t>
  </si>
  <si>
    <t>I-PENTANE - C5H12</t>
  </si>
  <si>
    <t>N-PENTANE - C5H12</t>
  </si>
  <si>
    <t>N-HEXANE - C6H14</t>
  </si>
  <si>
    <t>N-HEPTANE - C7H16</t>
  </si>
  <si>
    <t>Rpm limit (rpm)</t>
  </si>
  <si>
    <t>Piston Speed Limit (m/s)</t>
  </si>
  <si>
    <t>Maximum Bore (mm)</t>
  </si>
  <si>
    <t>Optional Technical Information to be changed?</t>
  </si>
  <si>
    <t>No</t>
  </si>
  <si>
    <t>Yes</t>
  </si>
  <si>
    <t>Possible to change</t>
  </si>
  <si>
    <t xml:space="preserve">Test Service </t>
  </si>
  <si>
    <t xml:space="preserve">Italy </t>
  </si>
  <si>
    <t xml:space="preserve">Test Machine </t>
  </si>
  <si>
    <t>Toni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</si>
</sst>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Poppins"/>
      <family val="3"/>
    </font>
    <font>
      <sz val="8"/>
      <color theme="1"/>
      <name val="Poppins"/>
      <family val="3"/>
    </font>
    <font>
      <b/>
      <sz val="8"/>
      <color theme="1"/>
      <name val="Poppins"/>
      <family val="3"/>
    </font>
    <font>
      <sz val="8"/>
      <name val="Calibri"/>
      <family val="2"/>
      <scheme val="minor"/>
    </font>
    <font>
      <b/>
      <i/>
      <sz val="8"/>
      <color theme="1"/>
      <name val="Poppins"/>
      <family val="3"/>
    </font>
    <font>
      <b/>
      <i/>
      <sz val="10"/>
      <color theme="1"/>
      <name val="Poppin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dotted">
        <color theme="9" tint="-0.499984740745262"/>
      </top>
      <bottom style="double">
        <color theme="9" tint="-0.499984740745262"/>
      </bottom>
      <diagonal/>
    </border>
    <border>
      <left/>
      <right/>
      <top style="dotted">
        <color theme="9" tint="-0.499984740745262"/>
      </top>
      <bottom style="dotted">
        <color theme="9" tint="-0.49998474074526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6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3" fillId="6" borderId="18" xfId="0" applyFont="1" applyFill="1" applyBorder="1" applyAlignment="1">
      <alignment vertical="center" wrapText="1"/>
    </xf>
    <xf numFmtId="0" fontId="3" fillId="6" borderId="18" xfId="0" applyFont="1" applyFill="1" applyBorder="1" applyAlignment="1">
      <alignment horizontal="left" vertical="center" wrapText="1"/>
    </xf>
    <xf numFmtId="0" fontId="2" fillId="6" borderId="19" xfId="0" applyFont="1" applyFill="1" applyBorder="1" applyAlignment="1">
      <alignment vertical="center" wrapText="1"/>
    </xf>
    <xf numFmtId="0" fontId="2" fillId="6" borderId="21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vertical="center" wrapText="1"/>
    </xf>
    <xf numFmtId="0" fontId="2" fillId="6" borderId="23" xfId="0" applyFont="1" applyFill="1" applyBorder="1" applyAlignment="1">
      <alignment vertical="center" wrapText="1"/>
    </xf>
    <xf numFmtId="0" fontId="2" fillId="6" borderId="24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vertical="center" wrapText="1"/>
    </xf>
    <xf numFmtId="0" fontId="2" fillId="6" borderId="18" xfId="0" applyFont="1" applyFill="1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2" fillId="6" borderId="22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2" fillId="4" borderId="16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horizontal="center" vertical="center" textRotation="90" wrapText="1"/>
    </xf>
    <xf numFmtId="0" fontId="3" fillId="3" borderId="16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vertical="center" wrapText="1"/>
    </xf>
    <xf numFmtId="2" fontId="2" fillId="3" borderId="16" xfId="0" applyNumberFormat="1" applyFont="1" applyFill="1" applyBorder="1" applyAlignment="1">
      <alignment vertical="center" wrapText="1"/>
    </xf>
    <xf numFmtId="2" fontId="2" fillId="4" borderId="16" xfId="0" applyNumberFormat="1" applyFont="1" applyFill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2" fillId="6" borderId="29" xfId="0" applyFont="1" applyFill="1" applyBorder="1" applyAlignment="1">
      <alignment vertical="center" wrapText="1"/>
    </xf>
    <xf numFmtId="0" fontId="2" fillId="6" borderId="28" xfId="0" applyFont="1" applyFill="1" applyBorder="1" applyAlignment="1">
      <alignment vertical="center" wrapText="1"/>
    </xf>
    <xf numFmtId="2" fontId="2" fillId="5" borderId="16" xfId="0" applyNumberFormat="1" applyFont="1" applyFill="1" applyBorder="1" applyAlignment="1">
      <alignment vertical="center" wrapText="1"/>
    </xf>
    <xf numFmtId="0" fontId="1" fillId="6" borderId="18" xfId="0" applyFont="1" applyFill="1" applyBorder="1" applyAlignment="1">
      <alignment horizontal="center" vertical="center" textRotation="90" wrapText="1"/>
    </xf>
    <xf numFmtId="0" fontId="1" fillId="6" borderId="23" xfId="0" applyFont="1" applyFill="1" applyBorder="1" applyAlignment="1">
      <alignment horizontal="center" vertical="center" textRotation="90" wrapText="1"/>
    </xf>
    <xf numFmtId="0" fontId="1" fillId="6" borderId="17" xfId="0" applyFont="1" applyFill="1" applyBorder="1" applyAlignment="1">
      <alignment horizontal="center" vertical="center" textRotation="90" wrapText="1"/>
    </xf>
    <xf numFmtId="0" fontId="1" fillId="6" borderId="20" xfId="0" applyFont="1" applyFill="1" applyBorder="1" applyAlignment="1">
      <alignment horizontal="center" vertical="center" textRotation="90" wrapText="1"/>
    </xf>
    <xf numFmtId="0" fontId="1" fillId="6" borderId="22" xfId="0" applyFont="1" applyFill="1" applyBorder="1" applyAlignment="1">
      <alignment horizontal="center" vertical="center" textRotation="90" wrapText="1"/>
    </xf>
    <xf numFmtId="0" fontId="5" fillId="6" borderId="23" xfId="0" applyFont="1" applyFill="1" applyBorder="1" applyAlignment="1">
      <alignment horizontal="left" vertical="center" wrapText="1"/>
    </xf>
    <xf numFmtId="0" fontId="5" fillId="6" borderId="18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3" borderId="11" xfId="0" applyFont="1" applyFill="1" applyBorder="1" applyAlignment="1">
      <alignment horizontal="center" vertical="center" textRotation="90" wrapText="1"/>
    </xf>
    <xf numFmtId="0" fontId="1" fillId="3" borderId="12" xfId="0" applyFont="1" applyFill="1" applyBorder="1" applyAlignment="1">
      <alignment horizontal="center" vertical="center" textRotation="90" wrapText="1"/>
    </xf>
    <xf numFmtId="0" fontId="1" fillId="3" borderId="13" xfId="0" applyFont="1" applyFill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1" fillId="6" borderId="17" xfId="0" applyFont="1" applyFill="1" applyBorder="1" applyAlignment="1">
      <alignment horizontal="center" vertical="center" textRotation="90" wrapText="1"/>
    </xf>
    <xf numFmtId="0" fontId="1" fillId="6" borderId="20" xfId="0" applyFont="1" applyFill="1" applyBorder="1" applyAlignment="1">
      <alignment horizontal="center" vertical="center" textRotation="90" wrapText="1"/>
    </xf>
    <xf numFmtId="0" fontId="1" fillId="6" borderId="22" xfId="0" applyFont="1" applyFill="1" applyBorder="1" applyAlignment="1">
      <alignment horizontal="center" vertical="center" textRotation="90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right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theme="9" tint="0.79998168889431442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ont>
        <color theme="9" tint="0.79998168889431442"/>
      </font>
      <fill>
        <patternFill>
          <bgColor theme="9" tint="0.79998168889431442"/>
        </patternFill>
      </fill>
      <border>
        <right/>
        <top/>
        <bottom/>
        <vertical/>
        <horizontal/>
      </border>
    </dxf>
    <dxf>
      <font>
        <color theme="9" tint="0.79998168889431442"/>
      </font>
      <fill>
        <patternFill>
          <bgColor theme="9" tint="0.79998168889431442"/>
        </patternFill>
      </fill>
      <border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5032976/Documents/New%20Preselector/Presizing-RC_5-0-0-8_16_04_2021_TESTROBOT_rev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ing Info"/>
      <sheetName val="Project Details and SOW"/>
      <sheetName val="Input"/>
      <sheetName val="Output"/>
      <sheetName val="Light RCS"/>
      <sheetName val="Errors-&amp;-Warnings"/>
      <sheetName val="Budget_DataSheet"/>
      <sheetName val="Export-to-RCS"/>
      <sheetName val="Help"/>
      <sheetName val="BOT CALC"/>
      <sheetName val="CylDiam_li"/>
      <sheetName val="NOISE_AUTO"/>
      <sheetName val="NOISE_LI"/>
      <sheetName val="DTR02.01.03"/>
      <sheetName val="FIGURE-C"/>
      <sheetName val="Calc"/>
      <sheetName val="Dia"/>
      <sheetName val="clear"/>
      <sheetName val="MAWP"/>
    </sheetNames>
    <sheetDataSet>
      <sheetData sheetId="0" refreshError="1"/>
      <sheetData sheetId="1" refreshError="1"/>
      <sheetData sheetId="2">
        <row r="76">
          <cell r="B76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2"/>
  <sheetViews>
    <sheetView topLeftCell="C1" zoomScale="85" zoomScaleNormal="85" workbookViewId="0">
      <selection activeCell="F16" sqref="F16"/>
    </sheetView>
  </sheetViews>
  <sheetFormatPr defaultColWidth="64.140625" defaultRowHeight="15.75" x14ac:dyDescent="0.25"/>
  <cols>
    <col min="1" max="1" width="3.42578125" style="1" customWidth="1"/>
    <col min="2" max="2" width="30.42578125" style="1" bestFit="1" customWidth="1"/>
    <col min="3" max="3" width="31.7109375" style="1" bestFit="1" customWidth="1"/>
    <col min="4" max="4" width="16.5703125" style="1" customWidth="1"/>
    <col min="5" max="7" width="25.140625" style="1" bestFit="1" customWidth="1"/>
    <col min="8" max="8" width="80.140625" style="1" bestFit="1" customWidth="1"/>
    <col min="9" max="16384" width="64.140625" style="1"/>
  </cols>
  <sheetData>
    <row r="2" spans="2:8" x14ac:dyDescent="0.25">
      <c r="C2" s="2"/>
      <c r="D2" s="1" t="s">
        <v>47</v>
      </c>
    </row>
    <row r="3" spans="2:8" x14ac:dyDescent="0.25">
      <c r="C3" s="3"/>
      <c r="D3" s="1" t="s">
        <v>48</v>
      </c>
    </row>
    <row r="4" spans="2:8" x14ac:dyDescent="0.25">
      <c r="C4" s="4"/>
      <c r="D4" s="1" t="s">
        <v>49</v>
      </c>
    </row>
    <row r="5" spans="2:8" ht="31.5" x14ac:dyDescent="0.25">
      <c r="C5" s="23"/>
      <c r="D5" s="1" t="s">
        <v>176</v>
      </c>
    </row>
    <row r="7" spans="2:8" ht="16.5" thickBot="1" x14ac:dyDescent="0.3">
      <c r="C7" s="5" t="s">
        <v>5</v>
      </c>
      <c r="D7" s="5"/>
      <c r="E7" s="6" t="s">
        <v>6</v>
      </c>
      <c r="F7" s="6"/>
      <c r="G7" s="6"/>
      <c r="H7" s="5" t="s">
        <v>4</v>
      </c>
    </row>
    <row r="8" spans="2:8" x14ac:dyDescent="0.25">
      <c r="B8" s="67" t="s">
        <v>18</v>
      </c>
      <c r="C8" s="7" t="s">
        <v>0</v>
      </c>
      <c r="D8" s="8" t="s">
        <v>40</v>
      </c>
      <c r="E8" s="9" t="s">
        <v>1</v>
      </c>
      <c r="F8" s="9"/>
      <c r="G8" s="9"/>
      <c r="H8" s="10" t="s">
        <v>7</v>
      </c>
    </row>
    <row r="9" spans="2:8" x14ac:dyDescent="0.25">
      <c r="B9" s="68"/>
      <c r="C9" s="11"/>
      <c r="D9" s="11" t="s">
        <v>40</v>
      </c>
      <c r="E9" s="11" t="s">
        <v>2</v>
      </c>
      <c r="F9" s="11"/>
      <c r="G9" s="11"/>
      <c r="H9" s="12" t="s">
        <v>8</v>
      </c>
    </row>
    <row r="10" spans="2:8" x14ac:dyDescent="0.25">
      <c r="B10" s="68"/>
      <c r="C10" s="11"/>
      <c r="D10" s="11" t="s">
        <v>40</v>
      </c>
      <c r="E10" s="11" t="s">
        <v>3</v>
      </c>
      <c r="F10" s="11"/>
      <c r="G10" s="11"/>
      <c r="H10" s="12" t="s">
        <v>9</v>
      </c>
    </row>
    <row r="11" spans="2:8" ht="31.5" x14ac:dyDescent="0.25">
      <c r="B11" s="68"/>
      <c r="C11" s="13" t="s">
        <v>10</v>
      </c>
      <c r="D11" s="14"/>
      <c r="E11" s="11" t="s">
        <v>12</v>
      </c>
      <c r="F11" s="11"/>
      <c r="G11" s="11"/>
      <c r="H11" s="12" t="s">
        <v>11</v>
      </c>
    </row>
    <row r="12" spans="2:8" ht="31.5" x14ac:dyDescent="0.25">
      <c r="B12" s="68"/>
      <c r="C12" s="15" t="s">
        <v>14</v>
      </c>
      <c r="D12" s="14"/>
      <c r="E12" s="11" t="s">
        <v>12</v>
      </c>
      <c r="F12" s="11"/>
      <c r="G12" s="11"/>
      <c r="H12" s="12"/>
    </row>
    <row r="13" spans="2:8" ht="31.5" x14ac:dyDescent="0.25">
      <c r="B13" s="68"/>
      <c r="C13" s="15" t="s">
        <v>15</v>
      </c>
      <c r="D13" s="14"/>
      <c r="E13" s="11" t="s">
        <v>12</v>
      </c>
      <c r="F13" s="11"/>
      <c r="G13" s="11"/>
      <c r="H13" s="12"/>
    </row>
    <row r="14" spans="2:8" ht="31.5" x14ac:dyDescent="0.25">
      <c r="B14" s="68"/>
      <c r="C14" s="15" t="s">
        <v>16</v>
      </c>
      <c r="D14" s="14"/>
      <c r="E14" s="11" t="s">
        <v>12</v>
      </c>
      <c r="F14" s="11"/>
      <c r="G14" s="11"/>
      <c r="H14" s="12"/>
    </row>
    <row r="15" spans="2:8" ht="32.25" thickBot="1" x14ac:dyDescent="0.3">
      <c r="B15" s="69"/>
      <c r="C15" s="16" t="s">
        <v>13</v>
      </c>
      <c r="D15" s="17"/>
      <c r="E15" s="18" t="s">
        <v>12</v>
      </c>
      <c r="F15" s="18"/>
      <c r="G15" s="18"/>
      <c r="H15" s="19" t="s">
        <v>11</v>
      </c>
    </row>
    <row r="16" spans="2:8" x14ac:dyDescent="0.25">
      <c r="B16" s="67" t="s">
        <v>19</v>
      </c>
      <c r="C16" s="7" t="s">
        <v>17</v>
      </c>
      <c r="D16" s="8" t="s">
        <v>40</v>
      </c>
      <c r="E16" s="9">
        <v>1</v>
      </c>
      <c r="F16" s="9"/>
      <c r="G16" s="9"/>
      <c r="H16" s="10"/>
    </row>
    <row r="17" spans="2:8" x14ac:dyDescent="0.25">
      <c r="B17" s="68"/>
      <c r="C17" s="11"/>
      <c r="D17" s="11" t="s">
        <v>40</v>
      </c>
      <c r="E17" s="11">
        <v>2</v>
      </c>
      <c r="F17" s="11"/>
      <c r="G17" s="11"/>
      <c r="H17" s="12"/>
    </row>
    <row r="18" spans="2:8" x14ac:dyDescent="0.25">
      <c r="B18" s="68"/>
      <c r="C18" s="11"/>
      <c r="D18" s="11" t="s">
        <v>40</v>
      </c>
      <c r="E18" s="11">
        <v>3</v>
      </c>
      <c r="F18" s="11"/>
      <c r="G18" s="11"/>
      <c r="H18" s="12"/>
    </row>
    <row r="19" spans="2:8" x14ac:dyDescent="0.25">
      <c r="B19" s="68"/>
      <c r="C19" s="11"/>
      <c r="D19" s="11"/>
      <c r="E19" s="14" t="s">
        <v>35</v>
      </c>
      <c r="F19" s="14" t="s">
        <v>36</v>
      </c>
      <c r="G19" s="14" t="s">
        <v>37</v>
      </c>
      <c r="H19" s="12" t="s">
        <v>61</v>
      </c>
    </row>
    <row r="20" spans="2:8" ht="31.5" x14ac:dyDescent="0.25">
      <c r="B20" s="68"/>
      <c r="C20" s="20" t="s">
        <v>20</v>
      </c>
      <c r="D20" s="14" t="s">
        <v>21</v>
      </c>
      <c r="E20" s="11" t="s">
        <v>12</v>
      </c>
      <c r="F20" s="11" t="s">
        <v>12</v>
      </c>
      <c r="G20" s="11" t="s">
        <v>12</v>
      </c>
      <c r="H20" s="73" t="s">
        <v>41</v>
      </c>
    </row>
    <row r="21" spans="2:8" ht="31.5" x14ac:dyDescent="0.25">
      <c r="B21" s="68"/>
      <c r="C21" s="11"/>
      <c r="D21" s="14" t="s">
        <v>22</v>
      </c>
      <c r="E21" s="11" t="s">
        <v>12</v>
      </c>
      <c r="F21" s="11" t="s">
        <v>12</v>
      </c>
      <c r="G21" s="11" t="s">
        <v>12</v>
      </c>
      <c r="H21" s="73"/>
    </row>
    <row r="22" spans="2:8" ht="31.5" x14ac:dyDescent="0.25">
      <c r="B22" s="68"/>
      <c r="C22" s="11"/>
      <c r="D22" s="14" t="s">
        <v>23</v>
      </c>
      <c r="E22" s="11" t="s">
        <v>12</v>
      </c>
      <c r="F22" s="11" t="s">
        <v>12</v>
      </c>
      <c r="G22" s="11" t="s">
        <v>12</v>
      </c>
      <c r="H22" s="73"/>
    </row>
    <row r="23" spans="2:8" ht="31.5" x14ac:dyDescent="0.25">
      <c r="B23" s="68"/>
      <c r="C23" s="11"/>
      <c r="D23" s="14" t="s">
        <v>24</v>
      </c>
      <c r="E23" s="11" t="s">
        <v>12</v>
      </c>
      <c r="F23" s="11" t="s">
        <v>12</v>
      </c>
      <c r="G23" s="11" t="s">
        <v>12</v>
      </c>
      <c r="H23" s="73"/>
    </row>
    <row r="24" spans="2:8" ht="31.5" x14ac:dyDescent="0.25">
      <c r="B24" s="68"/>
      <c r="C24" s="11"/>
      <c r="D24" s="14" t="s">
        <v>25</v>
      </c>
      <c r="E24" s="11" t="s">
        <v>12</v>
      </c>
      <c r="F24" s="11" t="s">
        <v>12</v>
      </c>
      <c r="G24" s="11" t="s">
        <v>12</v>
      </c>
      <c r="H24" s="73"/>
    </row>
    <row r="25" spans="2:8" ht="31.5" x14ac:dyDescent="0.25">
      <c r="B25" s="68"/>
      <c r="C25" s="20" t="s">
        <v>26</v>
      </c>
      <c r="D25" s="14" t="s">
        <v>27</v>
      </c>
      <c r="E25" s="11" t="s">
        <v>12</v>
      </c>
      <c r="F25" s="11" t="s">
        <v>12</v>
      </c>
      <c r="G25" s="11" t="s">
        <v>12</v>
      </c>
      <c r="H25" s="73" t="s">
        <v>42</v>
      </c>
    </row>
    <row r="26" spans="2:8" ht="31.5" x14ac:dyDescent="0.25">
      <c r="B26" s="68"/>
      <c r="C26" s="11"/>
      <c r="D26" s="14" t="s">
        <v>28</v>
      </c>
      <c r="E26" s="11" t="s">
        <v>12</v>
      </c>
      <c r="F26" s="11" t="s">
        <v>12</v>
      </c>
      <c r="G26" s="11" t="s">
        <v>12</v>
      </c>
      <c r="H26" s="73"/>
    </row>
    <row r="27" spans="2:8" ht="31.5" x14ac:dyDescent="0.25">
      <c r="B27" s="68"/>
      <c r="C27" s="11"/>
      <c r="D27" s="14" t="s">
        <v>29</v>
      </c>
      <c r="E27" s="11" t="s">
        <v>12</v>
      </c>
      <c r="F27" s="11" t="s">
        <v>12</v>
      </c>
      <c r="G27" s="11" t="s">
        <v>12</v>
      </c>
      <c r="H27" s="73"/>
    </row>
    <row r="28" spans="2:8" ht="31.5" x14ac:dyDescent="0.25">
      <c r="B28" s="68"/>
      <c r="C28" s="20" t="s">
        <v>30</v>
      </c>
      <c r="D28" s="14" t="s">
        <v>27</v>
      </c>
      <c r="E28" s="11" t="s">
        <v>12</v>
      </c>
      <c r="F28" s="11" t="s">
        <v>12</v>
      </c>
      <c r="G28" s="11" t="s">
        <v>12</v>
      </c>
      <c r="H28" s="73" t="s">
        <v>43</v>
      </c>
    </row>
    <row r="29" spans="2:8" ht="31.5" x14ac:dyDescent="0.25">
      <c r="B29" s="68"/>
      <c r="C29" s="11"/>
      <c r="D29" s="14" t="s">
        <v>28</v>
      </c>
      <c r="E29" s="11" t="s">
        <v>12</v>
      </c>
      <c r="F29" s="11" t="s">
        <v>12</v>
      </c>
      <c r="G29" s="11" t="s">
        <v>12</v>
      </c>
      <c r="H29" s="73"/>
    </row>
    <row r="30" spans="2:8" ht="31.5" x14ac:dyDescent="0.25">
      <c r="B30" s="68"/>
      <c r="C30" s="11"/>
      <c r="D30" s="14" t="s">
        <v>29</v>
      </c>
      <c r="E30" s="11" t="s">
        <v>12</v>
      </c>
      <c r="F30" s="11" t="s">
        <v>12</v>
      </c>
      <c r="G30" s="11" t="s">
        <v>12</v>
      </c>
      <c r="H30" s="73"/>
    </row>
    <row r="31" spans="2:8" ht="31.5" x14ac:dyDescent="0.25">
      <c r="B31" s="68"/>
      <c r="C31" s="20" t="s">
        <v>31</v>
      </c>
      <c r="D31" s="14" t="s">
        <v>32</v>
      </c>
      <c r="E31" s="11" t="s">
        <v>12</v>
      </c>
      <c r="F31" s="11" t="s">
        <v>12</v>
      </c>
      <c r="G31" s="11" t="s">
        <v>12</v>
      </c>
      <c r="H31" s="73" t="s">
        <v>44</v>
      </c>
    </row>
    <row r="32" spans="2:8" ht="31.5" x14ac:dyDescent="0.25">
      <c r="B32" s="68"/>
      <c r="C32" s="11"/>
      <c r="D32" s="14" t="s">
        <v>33</v>
      </c>
      <c r="E32" s="11" t="s">
        <v>12</v>
      </c>
      <c r="F32" s="11" t="s">
        <v>12</v>
      </c>
      <c r="G32" s="11" t="s">
        <v>12</v>
      </c>
      <c r="H32" s="73"/>
    </row>
    <row r="33" spans="2:8" ht="31.5" x14ac:dyDescent="0.25">
      <c r="B33" s="68"/>
      <c r="C33" s="15" t="s">
        <v>34</v>
      </c>
      <c r="D33" s="14" t="s">
        <v>32</v>
      </c>
      <c r="E33" s="11" t="s">
        <v>12</v>
      </c>
      <c r="F33" s="11" t="s">
        <v>12</v>
      </c>
      <c r="G33" s="11" t="s">
        <v>12</v>
      </c>
      <c r="H33" s="73" t="s">
        <v>45</v>
      </c>
    </row>
    <row r="34" spans="2:8" ht="31.5" x14ac:dyDescent="0.25">
      <c r="B34" s="68"/>
      <c r="C34" s="11"/>
      <c r="D34" s="14" t="s">
        <v>33</v>
      </c>
      <c r="E34" s="11" t="s">
        <v>12</v>
      </c>
      <c r="F34" s="11" t="s">
        <v>12</v>
      </c>
      <c r="G34" s="11" t="s">
        <v>12</v>
      </c>
      <c r="H34" s="73"/>
    </row>
    <row r="35" spans="2:8" x14ac:dyDescent="0.25">
      <c r="B35" s="68"/>
      <c r="C35" s="15" t="s">
        <v>38</v>
      </c>
      <c r="D35" s="11" t="s">
        <v>40</v>
      </c>
      <c r="E35" s="11" t="s">
        <v>46</v>
      </c>
      <c r="F35" s="11"/>
      <c r="G35" s="11"/>
      <c r="H35" s="12"/>
    </row>
    <row r="36" spans="2:8" x14ac:dyDescent="0.25">
      <c r="B36" s="68"/>
      <c r="C36" s="11"/>
      <c r="D36" s="11" t="s">
        <v>40</v>
      </c>
      <c r="E36" s="11" t="s">
        <v>39</v>
      </c>
      <c r="F36" s="11"/>
      <c r="G36" s="11"/>
      <c r="H36" s="12"/>
    </row>
    <row r="37" spans="2:8" ht="31.5" x14ac:dyDescent="0.25">
      <c r="B37" s="68"/>
      <c r="C37" s="15" t="s">
        <v>50</v>
      </c>
      <c r="D37" s="11"/>
      <c r="E37" s="11" t="s">
        <v>12</v>
      </c>
      <c r="F37" s="11"/>
      <c r="G37" s="11"/>
      <c r="H37" s="12"/>
    </row>
    <row r="38" spans="2:8" x14ac:dyDescent="0.25">
      <c r="B38" s="68"/>
      <c r="C38" s="15" t="s">
        <v>51</v>
      </c>
      <c r="D38" s="11" t="s">
        <v>40</v>
      </c>
      <c r="E38" s="11" t="s">
        <v>52</v>
      </c>
      <c r="F38" s="11"/>
      <c r="G38" s="11"/>
      <c r="H38" s="12"/>
    </row>
    <row r="39" spans="2:8" x14ac:dyDescent="0.25">
      <c r="B39" s="68"/>
      <c r="C39" s="11"/>
      <c r="D39" s="11" t="s">
        <v>40</v>
      </c>
      <c r="E39" s="11" t="s">
        <v>53</v>
      </c>
      <c r="F39" s="11"/>
      <c r="G39" s="11"/>
      <c r="H39" s="12"/>
    </row>
    <row r="40" spans="2:8" x14ac:dyDescent="0.25">
      <c r="B40" s="68"/>
      <c r="C40" s="11"/>
      <c r="D40" s="11" t="s">
        <v>40</v>
      </c>
      <c r="E40" s="11" t="s">
        <v>54</v>
      </c>
      <c r="F40" s="11"/>
      <c r="G40" s="11"/>
      <c r="H40" s="12"/>
    </row>
    <row r="41" spans="2:8" x14ac:dyDescent="0.25">
      <c r="B41" s="68"/>
      <c r="C41" s="15" t="s">
        <v>55</v>
      </c>
      <c r="D41" s="11" t="s">
        <v>40</v>
      </c>
      <c r="E41" s="11" t="s">
        <v>57</v>
      </c>
      <c r="F41" s="11"/>
      <c r="G41" s="11"/>
      <c r="H41" s="12"/>
    </row>
    <row r="42" spans="2:8" x14ac:dyDescent="0.25">
      <c r="B42" s="68"/>
      <c r="C42" s="11"/>
      <c r="D42" s="11" t="s">
        <v>40</v>
      </c>
      <c r="E42" s="11" t="s">
        <v>56</v>
      </c>
      <c r="F42" s="11"/>
      <c r="G42" s="11"/>
      <c r="H42" s="12"/>
    </row>
    <row r="43" spans="2:8" x14ac:dyDescent="0.25">
      <c r="B43" s="68"/>
      <c r="C43" s="15" t="s">
        <v>58</v>
      </c>
      <c r="D43" s="11" t="s">
        <v>40</v>
      </c>
      <c r="E43" s="11" t="s">
        <v>59</v>
      </c>
      <c r="F43" s="11"/>
      <c r="G43" s="11"/>
      <c r="H43" s="73" t="s">
        <v>60</v>
      </c>
    </row>
    <row r="44" spans="2:8" x14ac:dyDescent="0.25">
      <c r="B44" s="68"/>
      <c r="C44" s="14"/>
      <c r="D44" s="11" t="s">
        <v>40</v>
      </c>
      <c r="E44" s="11" t="s">
        <v>62</v>
      </c>
      <c r="F44" s="11"/>
      <c r="G44" s="11"/>
      <c r="H44" s="73"/>
    </row>
    <row r="45" spans="2:8" ht="31.5" x14ac:dyDescent="0.25">
      <c r="B45" s="68"/>
      <c r="C45" s="15" t="s">
        <v>63</v>
      </c>
      <c r="D45" s="11"/>
      <c r="E45" s="11" t="s">
        <v>12</v>
      </c>
      <c r="F45" s="11"/>
      <c r="G45" s="11"/>
      <c r="H45" s="12"/>
    </row>
    <row r="46" spans="2:8" ht="31.5" x14ac:dyDescent="0.25">
      <c r="B46" s="68"/>
      <c r="C46" s="15" t="s">
        <v>64</v>
      </c>
      <c r="D46" s="11"/>
      <c r="E46" s="11" t="s">
        <v>12</v>
      </c>
      <c r="F46" s="11"/>
      <c r="G46" s="11"/>
      <c r="H46" s="12"/>
    </row>
    <row r="47" spans="2:8" ht="32.25" thickBot="1" x14ac:dyDescent="0.3">
      <c r="B47" s="69"/>
      <c r="C47" s="22" t="s">
        <v>65</v>
      </c>
      <c r="D47" s="18"/>
      <c r="E47" s="18" t="s">
        <v>12</v>
      </c>
      <c r="F47" s="18"/>
      <c r="G47" s="18"/>
      <c r="H47" s="19"/>
    </row>
    <row r="48" spans="2:8" ht="15.6" customHeight="1" x14ac:dyDescent="0.25">
      <c r="B48" s="70" t="s">
        <v>173</v>
      </c>
      <c r="C48" s="21" t="s">
        <v>171</v>
      </c>
      <c r="D48" s="21"/>
      <c r="E48" s="21" t="s">
        <v>66</v>
      </c>
      <c r="F48" s="21" t="s">
        <v>67</v>
      </c>
      <c r="G48" s="21" t="s">
        <v>68</v>
      </c>
      <c r="H48" s="10" t="s">
        <v>61</v>
      </c>
    </row>
    <row r="49" spans="2:8" ht="31.5" x14ac:dyDescent="0.25">
      <c r="B49" s="71"/>
      <c r="C49" s="11" t="s">
        <v>69</v>
      </c>
      <c r="D49" s="11"/>
      <c r="E49" s="11" t="s">
        <v>12</v>
      </c>
      <c r="F49" s="11" t="s">
        <v>12</v>
      </c>
      <c r="G49" s="11" t="s">
        <v>12</v>
      </c>
      <c r="H49" s="74" t="s">
        <v>172</v>
      </c>
    </row>
    <row r="50" spans="2:8" ht="31.5" x14ac:dyDescent="0.25">
      <c r="B50" s="71"/>
      <c r="C50" s="11" t="s">
        <v>70</v>
      </c>
      <c r="D50" s="11"/>
      <c r="E50" s="11" t="s">
        <v>12</v>
      </c>
      <c r="F50" s="11" t="s">
        <v>12</v>
      </c>
      <c r="G50" s="11" t="s">
        <v>12</v>
      </c>
      <c r="H50" s="74"/>
    </row>
    <row r="51" spans="2:8" ht="31.5" x14ac:dyDescent="0.25">
      <c r="B51" s="71"/>
      <c r="C51" s="11" t="s">
        <v>71</v>
      </c>
      <c r="D51" s="11"/>
      <c r="E51" s="11" t="s">
        <v>12</v>
      </c>
      <c r="F51" s="11" t="s">
        <v>12</v>
      </c>
      <c r="G51" s="11" t="s">
        <v>12</v>
      </c>
      <c r="H51" s="74"/>
    </row>
    <row r="52" spans="2:8" ht="31.5" x14ac:dyDescent="0.25">
      <c r="B52" s="71"/>
      <c r="C52" s="11" t="s">
        <v>72</v>
      </c>
      <c r="D52" s="11"/>
      <c r="E52" s="11" t="s">
        <v>12</v>
      </c>
      <c r="F52" s="11" t="s">
        <v>12</v>
      </c>
      <c r="G52" s="11" t="s">
        <v>12</v>
      </c>
      <c r="H52" s="74"/>
    </row>
    <row r="53" spans="2:8" ht="31.5" x14ac:dyDescent="0.25">
      <c r="B53" s="71"/>
      <c r="C53" s="11" t="s">
        <v>73</v>
      </c>
      <c r="D53" s="11"/>
      <c r="E53" s="11" t="s">
        <v>12</v>
      </c>
      <c r="F53" s="11" t="s">
        <v>12</v>
      </c>
      <c r="G53" s="11" t="s">
        <v>12</v>
      </c>
      <c r="H53" s="74"/>
    </row>
    <row r="54" spans="2:8" ht="31.5" x14ac:dyDescent="0.25">
      <c r="B54" s="71"/>
      <c r="C54" s="11" t="s">
        <v>74</v>
      </c>
      <c r="D54" s="11"/>
      <c r="E54" s="11" t="s">
        <v>12</v>
      </c>
      <c r="F54" s="11" t="s">
        <v>12</v>
      </c>
      <c r="G54" s="11" t="s">
        <v>12</v>
      </c>
      <c r="H54" s="74"/>
    </row>
    <row r="55" spans="2:8" ht="31.5" x14ac:dyDescent="0.25">
      <c r="B55" s="71"/>
      <c r="C55" s="11" t="s">
        <v>75</v>
      </c>
      <c r="D55" s="11"/>
      <c r="E55" s="11" t="s">
        <v>12</v>
      </c>
      <c r="F55" s="11" t="s">
        <v>12</v>
      </c>
      <c r="G55" s="11" t="s">
        <v>12</v>
      </c>
      <c r="H55" s="74"/>
    </row>
    <row r="56" spans="2:8" ht="31.5" x14ac:dyDescent="0.25">
      <c r="B56" s="71"/>
      <c r="C56" s="11" t="s">
        <v>76</v>
      </c>
      <c r="D56" s="11"/>
      <c r="E56" s="11" t="s">
        <v>12</v>
      </c>
      <c r="F56" s="11" t="s">
        <v>12</v>
      </c>
      <c r="G56" s="11" t="s">
        <v>12</v>
      </c>
      <c r="H56" s="74"/>
    </row>
    <row r="57" spans="2:8" ht="31.5" x14ac:dyDescent="0.25">
      <c r="B57" s="71"/>
      <c r="C57" s="11" t="s">
        <v>77</v>
      </c>
      <c r="D57" s="11"/>
      <c r="E57" s="11" t="s">
        <v>12</v>
      </c>
      <c r="F57" s="11" t="s">
        <v>12</v>
      </c>
      <c r="G57" s="11" t="s">
        <v>12</v>
      </c>
      <c r="H57" s="74"/>
    </row>
    <row r="58" spans="2:8" ht="31.5" x14ac:dyDescent="0.25">
      <c r="B58" s="71"/>
      <c r="C58" s="11" t="s">
        <v>78</v>
      </c>
      <c r="D58" s="11"/>
      <c r="E58" s="11" t="s">
        <v>12</v>
      </c>
      <c r="F58" s="11" t="s">
        <v>12</v>
      </c>
      <c r="G58" s="11" t="s">
        <v>12</v>
      </c>
      <c r="H58" s="74"/>
    </row>
    <row r="59" spans="2:8" ht="31.5" x14ac:dyDescent="0.25">
      <c r="B59" s="71"/>
      <c r="C59" s="11" t="s">
        <v>79</v>
      </c>
      <c r="D59" s="11"/>
      <c r="E59" s="11" t="s">
        <v>12</v>
      </c>
      <c r="F59" s="11" t="s">
        <v>12</v>
      </c>
      <c r="G59" s="11" t="s">
        <v>12</v>
      </c>
      <c r="H59" s="74"/>
    </row>
    <row r="60" spans="2:8" ht="31.5" x14ac:dyDescent="0.25">
      <c r="B60" s="71"/>
      <c r="C60" s="11" t="s">
        <v>80</v>
      </c>
      <c r="D60" s="11"/>
      <c r="E60" s="11" t="s">
        <v>12</v>
      </c>
      <c r="F60" s="11" t="s">
        <v>12</v>
      </c>
      <c r="G60" s="11" t="s">
        <v>12</v>
      </c>
      <c r="H60" s="74"/>
    </row>
    <row r="61" spans="2:8" ht="31.5" x14ac:dyDescent="0.25">
      <c r="B61" s="71"/>
      <c r="C61" s="11" t="s">
        <v>81</v>
      </c>
      <c r="D61" s="11"/>
      <c r="E61" s="11" t="s">
        <v>12</v>
      </c>
      <c r="F61" s="11" t="s">
        <v>12</v>
      </c>
      <c r="G61" s="11" t="s">
        <v>12</v>
      </c>
      <c r="H61" s="74"/>
    </row>
    <row r="62" spans="2:8" ht="31.5" x14ac:dyDescent="0.25">
      <c r="B62" s="71"/>
      <c r="C62" s="11" t="s">
        <v>82</v>
      </c>
      <c r="D62" s="11"/>
      <c r="E62" s="11" t="s">
        <v>12</v>
      </c>
      <c r="F62" s="11" t="s">
        <v>12</v>
      </c>
      <c r="G62" s="11" t="s">
        <v>12</v>
      </c>
      <c r="H62" s="74"/>
    </row>
    <row r="63" spans="2:8" ht="31.5" x14ac:dyDescent="0.25">
      <c r="B63" s="71"/>
      <c r="C63" s="11" t="s">
        <v>83</v>
      </c>
      <c r="D63" s="11"/>
      <c r="E63" s="11" t="s">
        <v>12</v>
      </c>
      <c r="F63" s="11" t="s">
        <v>12</v>
      </c>
      <c r="G63" s="11" t="s">
        <v>12</v>
      </c>
      <c r="H63" s="74"/>
    </row>
    <row r="64" spans="2:8" ht="31.5" x14ac:dyDescent="0.25">
      <c r="B64" s="71"/>
      <c r="C64" s="11" t="s">
        <v>84</v>
      </c>
      <c r="D64" s="11"/>
      <c r="E64" s="11" t="s">
        <v>12</v>
      </c>
      <c r="F64" s="11" t="s">
        <v>12</v>
      </c>
      <c r="G64" s="11" t="s">
        <v>12</v>
      </c>
      <c r="H64" s="74"/>
    </row>
    <row r="65" spans="2:8" ht="31.5" x14ac:dyDescent="0.25">
      <c r="B65" s="71"/>
      <c r="C65" s="11" t="s">
        <v>85</v>
      </c>
      <c r="D65" s="11"/>
      <c r="E65" s="11" t="s">
        <v>12</v>
      </c>
      <c r="F65" s="11" t="s">
        <v>12</v>
      </c>
      <c r="G65" s="11" t="s">
        <v>12</v>
      </c>
      <c r="H65" s="74"/>
    </row>
    <row r="66" spans="2:8" ht="31.5" x14ac:dyDescent="0.25">
      <c r="B66" s="71"/>
      <c r="C66" s="11" t="s">
        <v>86</v>
      </c>
      <c r="D66" s="11"/>
      <c r="E66" s="11" t="s">
        <v>12</v>
      </c>
      <c r="F66" s="11" t="s">
        <v>12</v>
      </c>
      <c r="G66" s="11" t="s">
        <v>12</v>
      </c>
      <c r="H66" s="74"/>
    </row>
    <row r="67" spans="2:8" ht="31.5" x14ac:dyDescent="0.25">
      <c r="B67" s="71"/>
      <c r="C67" s="11" t="s">
        <v>87</v>
      </c>
      <c r="D67" s="11"/>
      <c r="E67" s="11" t="s">
        <v>12</v>
      </c>
      <c r="F67" s="11" t="s">
        <v>12</v>
      </c>
      <c r="G67" s="11" t="s">
        <v>12</v>
      </c>
      <c r="H67" s="74"/>
    </row>
    <row r="68" spans="2:8" ht="31.5" x14ac:dyDescent="0.25">
      <c r="B68" s="71"/>
      <c r="C68" s="11" t="s">
        <v>88</v>
      </c>
      <c r="D68" s="11"/>
      <c r="E68" s="11" t="s">
        <v>12</v>
      </c>
      <c r="F68" s="11" t="s">
        <v>12</v>
      </c>
      <c r="G68" s="11" t="s">
        <v>12</v>
      </c>
      <c r="H68" s="74"/>
    </row>
    <row r="69" spans="2:8" ht="31.5" x14ac:dyDescent="0.25">
      <c r="B69" s="71"/>
      <c r="C69" s="11" t="s">
        <v>89</v>
      </c>
      <c r="D69" s="11"/>
      <c r="E69" s="11" t="s">
        <v>12</v>
      </c>
      <c r="F69" s="11" t="s">
        <v>12</v>
      </c>
      <c r="G69" s="11" t="s">
        <v>12</v>
      </c>
      <c r="H69" s="74"/>
    </row>
    <row r="70" spans="2:8" ht="31.5" x14ac:dyDescent="0.25">
      <c r="B70" s="71"/>
      <c r="C70" s="11" t="s">
        <v>90</v>
      </c>
      <c r="D70" s="11"/>
      <c r="E70" s="11" t="s">
        <v>12</v>
      </c>
      <c r="F70" s="11" t="s">
        <v>12</v>
      </c>
      <c r="G70" s="11" t="s">
        <v>12</v>
      </c>
      <c r="H70" s="74"/>
    </row>
    <row r="71" spans="2:8" ht="31.5" x14ac:dyDescent="0.25">
      <c r="B71" s="71"/>
      <c r="C71" s="11" t="s">
        <v>91</v>
      </c>
      <c r="D71" s="11"/>
      <c r="E71" s="11" t="s">
        <v>12</v>
      </c>
      <c r="F71" s="11" t="s">
        <v>12</v>
      </c>
      <c r="G71" s="11" t="s">
        <v>12</v>
      </c>
      <c r="H71" s="74"/>
    </row>
    <row r="72" spans="2:8" ht="31.5" x14ac:dyDescent="0.25">
      <c r="B72" s="71"/>
      <c r="C72" s="11" t="s">
        <v>92</v>
      </c>
      <c r="D72" s="11"/>
      <c r="E72" s="11" t="s">
        <v>12</v>
      </c>
      <c r="F72" s="11" t="s">
        <v>12</v>
      </c>
      <c r="G72" s="11" t="s">
        <v>12</v>
      </c>
      <c r="H72" s="74"/>
    </row>
    <row r="73" spans="2:8" ht="31.5" x14ac:dyDescent="0.25">
      <c r="B73" s="71"/>
      <c r="C73" s="11" t="s">
        <v>93</v>
      </c>
      <c r="D73" s="11"/>
      <c r="E73" s="11" t="s">
        <v>12</v>
      </c>
      <c r="F73" s="11" t="s">
        <v>12</v>
      </c>
      <c r="G73" s="11" t="s">
        <v>12</v>
      </c>
      <c r="H73" s="74"/>
    </row>
    <row r="74" spans="2:8" ht="31.5" x14ac:dyDescent="0.25">
      <c r="B74" s="71"/>
      <c r="C74" s="11" t="s">
        <v>94</v>
      </c>
      <c r="D74" s="11"/>
      <c r="E74" s="11" t="s">
        <v>12</v>
      </c>
      <c r="F74" s="11" t="s">
        <v>12</v>
      </c>
      <c r="G74" s="11" t="s">
        <v>12</v>
      </c>
      <c r="H74" s="74"/>
    </row>
    <row r="75" spans="2:8" ht="31.5" x14ac:dyDescent="0.25">
      <c r="B75" s="71"/>
      <c r="C75" s="11" t="s">
        <v>95</v>
      </c>
      <c r="D75" s="11"/>
      <c r="E75" s="11" t="s">
        <v>12</v>
      </c>
      <c r="F75" s="11" t="s">
        <v>12</v>
      </c>
      <c r="G75" s="11" t="s">
        <v>12</v>
      </c>
      <c r="H75" s="74"/>
    </row>
    <row r="76" spans="2:8" ht="31.5" x14ac:dyDescent="0.25">
      <c r="B76" s="71"/>
      <c r="C76" s="11" t="s">
        <v>96</v>
      </c>
      <c r="D76" s="11"/>
      <c r="E76" s="11" t="s">
        <v>12</v>
      </c>
      <c r="F76" s="11" t="s">
        <v>12</v>
      </c>
      <c r="G76" s="11" t="s">
        <v>12</v>
      </c>
      <c r="H76" s="74"/>
    </row>
    <row r="77" spans="2:8" ht="31.5" x14ac:dyDescent="0.25">
      <c r="B77" s="71"/>
      <c r="C77" s="11" t="s">
        <v>97</v>
      </c>
      <c r="D77" s="11"/>
      <c r="E77" s="11" t="s">
        <v>12</v>
      </c>
      <c r="F77" s="11" t="s">
        <v>12</v>
      </c>
      <c r="G77" s="11" t="s">
        <v>12</v>
      </c>
      <c r="H77" s="74"/>
    </row>
    <row r="78" spans="2:8" ht="31.5" x14ac:dyDescent="0.25">
      <c r="B78" s="71"/>
      <c r="C78" s="11" t="s">
        <v>98</v>
      </c>
      <c r="D78" s="11"/>
      <c r="E78" s="11" t="s">
        <v>12</v>
      </c>
      <c r="F78" s="11" t="s">
        <v>12</v>
      </c>
      <c r="G78" s="11" t="s">
        <v>12</v>
      </c>
      <c r="H78" s="74"/>
    </row>
    <row r="79" spans="2:8" ht="31.5" x14ac:dyDescent="0.25">
      <c r="B79" s="71"/>
      <c r="C79" s="11" t="s">
        <v>99</v>
      </c>
      <c r="D79" s="11"/>
      <c r="E79" s="11" t="s">
        <v>12</v>
      </c>
      <c r="F79" s="11" t="s">
        <v>12</v>
      </c>
      <c r="G79" s="11" t="s">
        <v>12</v>
      </c>
      <c r="H79" s="74"/>
    </row>
    <row r="80" spans="2:8" ht="31.5" x14ac:dyDescent="0.25">
      <c r="B80" s="71"/>
      <c r="C80" s="11" t="s">
        <v>100</v>
      </c>
      <c r="D80" s="11"/>
      <c r="E80" s="11" t="s">
        <v>12</v>
      </c>
      <c r="F80" s="11" t="s">
        <v>12</v>
      </c>
      <c r="G80" s="11" t="s">
        <v>12</v>
      </c>
      <c r="H80" s="74"/>
    </row>
    <row r="81" spans="2:8" ht="31.5" x14ac:dyDescent="0.25">
      <c r="B81" s="71"/>
      <c r="C81" s="11" t="s">
        <v>101</v>
      </c>
      <c r="D81" s="11"/>
      <c r="E81" s="11" t="s">
        <v>12</v>
      </c>
      <c r="F81" s="11" t="s">
        <v>12</v>
      </c>
      <c r="G81" s="11" t="s">
        <v>12</v>
      </c>
      <c r="H81" s="74"/>
    </row>
    <row r="82" spans="2:8" ht="31.5" x14ac:dyDescent="0.25">
      <c r="B82" s="71"/>
      <c r="C82" s="11" t="s">
        <v>102</v>
      </c>
      <c r="D82" s="11"/>
      <c r="E82" s="11" t="s">
        <v>12</v>
      </c>
      <c r="F82" s="11" t="s">
        <v>12</v>
      </c>
      <c r="G82" s="11" t="s">
        <v>12</v>
      </c>
      <c r="H82" s="74"/>
    </row>
    <row r="83" spans="2:8" ht="31.5" x14ac:dyDescent="0.25">
      <c r="B83" s="71"/>
      <c r="C83" s="11" t="s">
        <v>103</v>
      </c>
      <c r="D83" s="11"/>
      <c r="E83" s="11" t="s">
        <v>12</v>
      </c>
      <c r="F83" s="11" t="s">
        <v>12</v>
      </c>
      <c r="G83" s="11" t="s">
        <v>12</v>
      </c>
      <c r="H83" s="74"/>
    </row>
    <row r="84" spans="2:8" ht="31.5" x14ac:dyDescent="0.25">
      <c r="B84" s="71"/>
      <c r="C84" s="11" t="s">
        <v>104</v>
      </c>
      <c r="D84" s="11"/>
      <c r="E84" s="11" t="s">
        <v>12</v>
      </c>
      <c r="F84" s="11" t="s">
        <v>12</v>
      </c>
      <c r="G84" s="11" t="s">
        <v>12</v>
      </c>
      <c r="H84" s="74"/>
    </row>
    <row r="85" spans="2:8" ht="31.5" x14ac:dyDescent="0.25">
      <c r="B85" s="71"/>
      <c r="C85" s="11" t="s">
        <v>105</v>
      </c>
      <c r="D85" s="11"/>
      <c r="E85" s="11" t="s">
        <v>12</v>
      </c>
      <c r="F85" s="11" t="s">
        <v>12</v>
      </c>
      <c r="G85" s="11" t="s">
        <v>12</v>
      </c>
      <c r="H85" s="74"/>
    </row>
    <row r="86" spans="2:8" ht="31.5" x14ac:dyDescent="0.25">
      <c r="B86" s="71"/>
      <c r="C86" s="11" t="s">
        <v>106</v>
      </c>
      <c r="D86" s="11"/>
      <c r="E86" s="11" t="s">
        <v>12</v>
      </c>
      <c r="F86" s="11" t="s">
        <v>12</v>
      </c>
      <c r="G86" s="11" t="s">
        <v>12</v>
      </c>
      <c r="H86" s="74"/>
    </row>
    <row r="87" spans="2:8" ht="31.5" x14ac:dyDescent="0.25">
      <c r="B87" s="71"/>
      <c r="C87" s="11" t="s">
        <v>107</v>
      </c>
      <c r="D87" s="11"/>
      <c r="E87" s="11" t="s">
        <v>12</v>
      </c>
      <c r="F87" s="11" t="s">
        <v>12</v>
      </c>
      <c r="G87" s="11" t="s">
        <v>12</v>
      </c>
      <c r="H87" s="74"/>
    </row>
    <row r="88" spans="2:8" ht="31.5" x14ac:dyDescent="0.25">
      <c r="B88" s="71"/>
      <c r="C88" s="11" t="s">
        <v>108</v>
      </c>
      <c r="D88" s="11"/>
      <c r="E88" s="11" t="s">
        <v>12</v>
      </c>
      <c r="F88" s="11" t="s">
        <v>12</v>
      </c>
      <c r="G88" s="11" t="s">
        <v>12</v>
      </c>
      <c r="H88" s="74"/>
    </row>
    <row r="89" spans="2:8" ht="31.5" x14ac:dyDescent="0.25">
      <c r="B89" s="71"/>
      <c r="C89" s="11" t="s">
        <v>109</v>
      </c>
      <c r="D89" s="11"/>
      <c r="E89" s="11" t="s">
        <v>12</v>
      </c>
      <c r="F89" s="11" t="s">
        <v>12</v>
      </c>
      <c r="G89" s="11" t="s">
        <v>12</v>
      </c>
      <c r="H89" s="74"/>
    </row>
    <row r="90" spans="2:8" ht="31.5" x14ac:dyDescent="0.25">
      <c r="B90" s="71"/>
      <c r="C90" s="11" t="s">
        <v>110</v>
      </c>
      <c r="D90" s="11"/>
      <c r="E90" s="11" t="s">
        <v>12</v>
      </c>
      <c r="F90" s="11" t="s">
        <v>12</v>
      </c>
      <c r="G90" s="11" t="s">
        <v>12</v>
      </c>
      <c r="H90" s="74"/>
    </row>
    <row r="91" spans="2:8" ht="31.5" x14ac:dyDescent="0.25">
      <c r="B91" s="71"/>
      <c r="C91" s="11" t="s">
        <v>111</v>
      </c>
      <c r="D91" s="11"/>
      <c r="E91" s="11" t="s">
        <v>12</v>
      </c>
      <c r="F91" s="11" t="s">
        <v>12</v>
      </c>
      <c r="G91" s="11" t="s">
        <v>12</v>
      </c>
      <c r="H91" s="74"/>
    </row>
    <row r="92" spans="2:8" ht="31.5" x14ac:dyDescent="0.25">
      <c r="B92" s="71"/>
      <c r="C92" s="11" t="s">
        <v>112</v>
      </c>
      <c r="D92" s="11"/>
      <c r="E92" s="11" t="s">
        <v>12</v>
      </c>
      <c r="F92" s="11" t="s">
        <v>12</v>
      </c>
      <c r="G92" s="11" t="s">
        <v>12</v>
      </c>
      <c r="H92" s="74"/>
    </row>
    <row r="93" spans="2:8" ht="31.5" x14ac:dyDescent="0.25">
      <c r="B93" s="71"/>
      <c r="C93" s="11" t="s">
        <v>113</v>
      </c>
      <c r="D93" s="11"/>
      <c r="E93" s="11" t="s">
        <v>12</v>
      </c>
      <c r="F93" s="11" t="s">
        <v>12</v>
      </c>
      <c r="G93" s="11" t="s">
        <v>12</v>
      </c>
      <c r="H93" s="74"/>
    </row>
    <row r="94" spans="2:8" ht="31.5" x14ac:dyDescent="0.25">
      <c r="B94" s="71"/>
      <c r="C94" s="11" t="s">
        <v>114</v>
      </c>
      <c r="D94" s="11"/>
      <c r="E94" s="11" t="s">
        <v>12</v>
      </c>
      <c r="F94" s="11" t="s">
        <v>12</v>
      </c>
      <c r="G94" s="11" t="s">
        <v>12</v>
      </c>
      <c r="H94" s="74"/>
    </row>
    <row r="95" spans="2:8" ht="31.15" customHeight="1" x14ac:dyDescent="0.25">
      <c r="B95" s="71"/>
      <c r="C95" s="11" t="s">
        <v>115</v>
      </c>
      <c r="D95" s="11"/>
      <c r="E95" s="11" t="s">
        <v>12</v>
      </c>
      <c r="F95" s="11" t="s">
        <v>12</v>
      </c>
      <c r="G95" s="11" t="s">
        <v>12</v>
      </c>
      <c r="H95" s="74"/>
    </row>
    <row r="96" spans="2:8" ht="31.15" customHeight="1" x14ac:dyDescent="0.25">
      <c r="B96" s="71"/>
      <c r="C96" s="11" t="s">
        <v>116</v>
      </c>
      <c r="D96" s="11"/>
      <c r="E96" s="11" t="s">
        <v>12</v>
      </c>
      <c r="F96" s="11" t="s">
        <v>12</v>
      </c>
      <c r="G96" s="11" t="s">
        <v>12</v>
      </c>
      <c r="H96" s="74"/>
    </row>
    <row r="97" spans="2:8" ht="31.5" x14ac:dyDescent="0.25">
      <c r="B97" s="71"/>
      <c r="C97" s="11" t="s">
        <v>117</v>
      </c>
      <c r="D97" s="11"/>
      <c r="E97" s="11" t="s">
        <v>12</v>
      </c>
      <c r="F97" s="11" t="s">
        <v>12</v>
      </c>
      <c r="G97" s="11" t="s">
        <v>12</v>
      </c>
      <c r="H97" s="74"/>
    </row>
    <row r="98" spans="2:8" ht="31.5" x14ac:dyDescent="0.25">
      <c r="B98" s="71"/>
      <c r="C98" s="11" t="s">
        <v>118</v>
      </c>
      <c r="D98" s="11"/>
      <c r="E98" s="11" t="s">
        <v>12</v>
      </c>
      <c r="F98" s="11" t="s">
        <v>12</v>
      </c>
      <c r="G98" s="11" t="s">
        <v>12</v>
      </c>
      <c r="H98" s="74"/>
    </row>
    <row r="99" spans="2:8" ht="31.5" x14ac:dyDescent="0.25">
      <c r="B99" s="71"/>
      <c r="C99" s="11" t="s">
        <v>119</v>
      </c>
      <c r="D99" s="11"/>
      <c r="E99" s="11" t="s">
        <v>12</v>
      </c>
      <c r="F99" s="11" t="s">
        <v>12</v>
      </c>
      <c r="G99" s="11" t="s">
        <v>12</v>
      </c>
      <c r="H99" s="74"/>
    </row>
    <row r="100" spans="2:8" ht="31.5" x14ac:dyDescent="0.25">
      <c r="B100" s="71"/>
      <c r="C100" s="11" t="s">
        <v>120</v>
      </c>
      <c r="D100" s="11"/>
      <c r="E100" s="11" t="s">
        <v>12</v>
      </c>
      <c r="F100" s="11" t="s">
        <v>12</v>
      </c>
      <c r="G100" s="11" t="s">
        <v>12</v>
      </c>
      <c r="H100" s="74"/>
    </row>
    <row r="101" spans="2:8" ht="31.5" x14ac:dyDescent="0.25">
      <c r="B101" s="71"/>
      <c r="C101" s="11" t="s">
        <v>121</v>
      </c>
      <c r="D101" s="11"/>
      <c r="E101" s="11" t="s">
        <v>12</v>
      </c>
      <c r="F101" s="11" t="s">
        <v>12</v>
      </c>
      <c r="G101" s="11" t="s">
        <v>12</v>
      </c>
      <c r="H101" s="74"/>
    </row>
    <row r="102" spans="2:8" ht="31.5" x14ac:dyDescent="0.25">
      <c r="B102" s="71"/>
      <c r="C102" s="11" t="s">
        <v>122</v>
      </c>
      <c r="D102" s="11"/>
      <c r="E102" s="11" t="s">
        <v>12</v>
      </c>
      <c r="F102" s="11" t="s">
        <v>12</v>
      </c>
      <c r="G102" s="11" t="s">
        <v>12</v>
      </c>
      <c r="H102" s="74"/>
    </row>
    <row r="103" spans="2:8" ht="31.5" x14ac:dyDescent="0.25">
      <c r="B103" s="71"/>
      <c r="C103" s="11" t="s">
        <v>123</v>
      </c>
      <c r="D103" s="11"/>
      <c r="E103" s="11" t="s">
        <v>12</v>
      </c>
      <c r="F103" s="11" t="s">
        <v>12</v>
      </c>
      <c r="G103" s="11" t="s">
        <v>12</v>
      </c>
      <c r="H103" s="74"/>
    </row>
    <row r="104" spans="2:8" ht="31.5" x14ac:dyDescent="0.25">
      <c r="B104" s="71"/>
      <c r="C104" s="11" t="s">
        <v>124</v>
      </c>
      <c r="D104" s="11"/>
      <c r="E104" s="11" t="s">
        <v>12</v>
      </c>
      <c r="F104" s="11" t="s">
        <v>12</v>
      </c>
      <c r="G104" s="11" t="s">
        <v>12</v>
      </c>
      <c r="H104" s="74"/>
    </row>
    <row r="105" spans="2:8" ht="31.5" x14ac:dyDescent="0.25">
      <c r="B105" s="71"/>
      <c r="C105" s="11" t="s">
        <v>125</v>
      </c>
      <c r="D105" s="11"/>
      <c r="E105" s="11" t="s">
        <v>12</v>
      </c>
      <c r="F105" s="11" t="s">
        <v>12</v>
      </c>
      <c r="G105" s="11" t="s">
        <v>12</v>
      </c>
      <c r="H105" s="74"/>
    </row>
    <row r="106" spans="2:8" ht="31.5" x14ac:dyDescent="0.25">
      <c r="B106" s="71"/>
      <c r="C106" s="11" t="s">
        <v>126</v>
      </c>
      <c r="D106" s="11"/>
      <c r="E106" s="11" t="s">
        <v>12</v>
      </c>
      <c r="F106" s="11" t="s">
        <v>12</v>
      </c>
      <c r="G106" s="11" t="s">
        <v>12</v>
      </c>
      <c r="H106" s="74"/>
    </row>
    <row r="107" spans="2:8" ht="31.5" x14ac:dyDescent="0.25">
      <c r="B107" s="71"/>
      <c r="C107" s="11" t="s">
        <v>127</v>
      </c>
      <c r="D107" s="11"/>
      <c r="E107" s="11" t="s">
        <v>12</v>
      </c>
      <c r="F107" s="11" t="s">
        <v>12</v>
      </c>
      <c r="G107" s="11" t="s">
        <v>12</v>
      </c>
      <c r="H107" s="74"/>
    </row>
    <row r="108" spans="2:8" ht="31.5" x14ac:dyDescent="0.25">
      <c r="B108" s="71"/>
      <c r="C108" s="11" t="s">
        <v>128</v>
      </c>
      <c r="D108" s="11"/>
      <c r="E108" s="11" t="s">
        <v>12</v>
      </c>
      <c r="F108" s="11" t="s">
        <v>12</v>
      </c>
      <c r="G108" s="11" t="s">
        <v>12</v>
      </c>
      <c r="H108" s="74"/>
    </row>
    <row r="109" spans="2:8" ht="31.5" x14ac:dyDescent="0.25">
      <c r="B109" s="71"/>
      <c r="C109" s="11" t="s">
        <v>129</v>
      </c>
      <c r="D109" s="11"/>
      <c r="E109" s="11" t="s">
        <v>12</v>
      </c>
      <c r="F109" s="11" t="s">
        <v>12</v>
      </c>
      <c r="G109" s="11" t="s">
        <v>12</v>
      </c>
      <c r="H109" s="74"/>
    </row>
    <row r="110" spans="2:8" ht="31.5" x14ac:dyDescent="0.25">
      <c r="B110" s="71"/>
      <c r="C110" s="11" t="s">
        <v>130</v>
      </c>
      <c r="D110" s="11"/>
      <c r="E110" s="11" t="s">
        <v>12</v>
      </c>
      <c r="F110" s="11" t="s">
        <v>12</v>
      </c>
      <c r="G110" s="11" t="s">
        <v>12</v>
      </c>
      <c r="H110" s="74"/>
    </row>
    <row r="111" spans="2:8" ht="31.5" x14ac:dyDescent="0.25">
      <c r="B111" s="71"/>
      <c r="C111" s="11" t="s">
        <v>131</v>
      </c>
      <c r="D111" s="11"/>
      <c r="E111" s="11" t="s">
        <v>12</v>
      </c>
      <c r="F111" s="11" t="s">
        <v>12</v>
      </c>
      <c r="G111" s="11" t="s">
        <v>12</v>
      </c>
      <c r="H111" s="74"/>
    </row>
    <row r="112" spans="2:8" ht="31.5" x14ac:dyDescent="0.25">
      <c r="B112" s="71"/>
      <c r="C112" s="11" t="s">
        <v>132</v>
      </c>
      <c r="D112" s="11"/>
      <c r="E112" s="11" t="s">
        <v>12</v>
      </c>
      <c r="F112" s="11" t="s">
        <v>12</v>
      </c>
      <c r="G112" s="11" t="s">
        <v>12</v>
      </c>
      <c r="H112" s="74"/>
    </row>
    <row r="113" spans="2:8" ht="31.5" x14ac:dyDescent="0.25">
      <c r="B113" s="71"/>
      <c r="C113" s="11" t="s">
        <v>133</v>
      </c>
      <c r="D113" s="11"/>
      <c r="E113" s="11" t="s">
        <v>12</v>
      </c>
      <c r="F113" s="11" t="s">
        <v>12</v>
      </c>
      <c r="G113" s="11" t="s">
        <v>12</v>
      </c>
      <c r="H113" s="74"/>
    </row>
    <row r="114" spans="2:8" ht="31.5" x14ac:dyDescent="0.25">
      <c r="B114" s="71"/>
      <c r="C114" s="11" t="s">
        <v>134</v>
      </c>
      <c r="D114" s="11"/>
      <c r="E114" s="11" t="s">
        <v>12</v>
      </c>
      <c r="F114" s="11" t="s">
        <v>12</v>
      </c>
      <c r="G114" s="11" t="s">
        <v>12</v>
      </c>
      <c r="H114" s="74"/>
    </row>
    <row r="115" spans="2:8" ht="31.5" x14ac:dyDescent="0.25">
      <c r="B115" s="71"/>
      <c r="C115" s="11" t="s">
        <v>135</v>
      </c>
      <c r="D115" s="11"/>
      <c r="E115" s="11" t="s">
        <v>12</v>
      </c>
      <c r="F115" s="11" t="s">
        <v>12</v>
      </c>
      <c r="G115" s="11" t="s">
        <v>12</v>
      </c>
      <c r="H115" s="74"/>
    </row>
    <row r="116" spans="2:8" ht="31.5" x14ac:dyDescent="0.25">
      <c r="B116" s="71"/>
      <c r="C116" s="11" t="s">
        <v>136</v>
      </c>
      <c r="D116" s="11"/>
      <c r="E116" s="11" t="s">
        <v>12</v>
      </c>
      <c r="F116" s="11" t="s">
        <v>12</v>
      </c>
      <c r="G116" s="11" t="s">
        <v>12</v>
      </c>
      <c r="H116" s="74"/>
    </row>
    <row r="117" spans="2:8" ht="31.5" x14ac:dyDescent="0.25">
      <c r="B117" s="71"/>
      <c r="C117" s="11" t="s">
        <v>137</v>
      </c>
      <c r="D117" s="11"/>
      <c r="E117" s="11" t="s">
        <v>12</v>
      </c>
      <c r="F117" s="11" t="s">
        <v>12</v>
      </c>
      <c r="G117" s="11" t="s">
        <v>12</v>
      </c>
      <c r="H117" s="74"/>
    </row>
    <row r="118" spans="2:8" ht="31.5" x14ac:dyDescent="0.25">
      <c r="B118" s="71"/>
      <c r="C118" s="11" t="s">
        <v>138</v>
      </c>
      <c r="D118" s="11"/>
      <c r="E118" s="11" t="s">
        <v>12</v>
      </c>
      <c r="F118" s="11" t="s">
        <v>12</v>
      </c>
      <c r="G118" s="11" t="s">
        <v>12</v>
      </c>
      <c r="H118" s="74"/>
    </row>
    <row r="119" spans="2:8" ht="31.5" x14ac:dyDescent="0.25">
      <c r="B119" s="71"/>
      <c r="C119" s="11" t="s">
        <v>139</v>
      </c>
      <c r="D119" s="11"/>
      <c r="E119" s="11" t="s">
        <v>12</v>
      </c>
      <c r="F119" s="11" t="s">
        <v>12</v>
      </c>
      <c r="G119" s="11" t="s">
        <v>12</v>
      </c>
      <c r="H119" s="74"/>
    </row>
    <row r="120" spans="2:8" ht="31.5" x14ac:dyDescent="0.25">
      <c r="B120" s="71"/>
      <c r="C120" s="11" t="s">
        <v>140</v>
      </c>
      <c r="D120" s="11"/>
      <c r="E120" s="11" t="s">
        <v>12</v>
      </c>
      <c r="F120" s="11" t="s">
        <v>12</v>
      </c>
      <c r="G120" s="11" t="s">
        <v>12</v>
      </c>
      <c r="H120" s="74"/>
    </row>
    <row r="121" spans="2:8" ht="31.5" x14ac:dyDescent="0.25">
      <c r="B121" s="71"/>
      <c r="C121" s="11" t="s">
        <v>141</v>
      </c>
      <c r="D121" s="11"/>
      <c r="E121" s="11" t="s">
        <v>12</v>
      </c>
      <c r="F121" s="11" t="s">
        <v>12</v>
      </c>
      <c r="G121" s="11" t="s">
        <v>12</v>
      </c>
      <c r="H121" s="74"/>
    </row>
    <row r="122" spans="2:8" ht="31.5" x14ac:dyDescent="0.25">
      <c r="B122" s="71"/>
      <c r="C122" s="11" t="s">
        <v>142</v>
      </c>
      <c r="D122" s="11"/>
      <c r="E122" s="11" t="s">
        <v>12</v>
      </c>
      <c r="F122" s="11" t="s">
        <v>12</v>
      </c>
      <c r="G122" s="11" t="s">
        <v>12</v>
      </c>
      <c r="H122" s="74"/>
    </row>
    <row r="123" spans="2:8" ht="31.5" x14ac:dyDescent="0.25">
      <c r="B123" s="71"/>
      <c r="C123" s="11" t="s">
        <v>143</v>
      </c>
      <c r="D123" s="11"/>
      <c r="E123" s="11" t="s">
        <v>12</v>
      </c>
      <c r="F123" s="11" t="s">
        <v>12</v>
      </c>
      <c r="G123" s="11" t="s">
        <v>12</v>
      </c>
      <c r="H123" s="74"/>
    </row>
    <row r="124" spans="2:8" ht="31.5" x14ac:dyDescent="0.25">
      <c r="B124" s="71"/>
      <c r="C124" s="11" t="s">
        <v>144</v>
      </c>
      <c r="D124" s="11"/>
      <c r="E124" s="11" t="s">
        <v>12</v>
      </c>
      <c r="F124" s="11" t="s">
        <v>12</v>
      </c>
      <c r="G124" s="11" t="s">
        <v>12</v>
      </c>
      <c r="H124" s="74"/>
    </row>
    <row r="125" spans="2:8" ht="31.5" x14ac:dyDescent="0.25">
      <c r="B125" s="71"/>
      <c r="C125" s="11" t="s">
        <v>145</v>
      </c>
      <c r="D125" s="11"/>
      <c r="E125" s="11" t="s">
        <v>12</v>
      </c>
      <c r="F125" s="11" t="s">
        <v>12</v>
      </c>
      <c r="G125" s="11" t="s">
        <v>12</v>
      </c>
      <c r="H125" s="74"/>
    </row>
    <row r="126" spans="2:8" ht="31.5" x14ac:dyDescent="0.25">
      <c r="B126" s="71"/>
      <c r="C126" s="11" t="s">
        <v>146</v>
      </c>
      <c r="D126" s="11"/>
      <c r="E126" s="11" t="s">
        <v>12</v>
      </c>
      <c r="F126" s="11" t="s">
        <v>12</v>
      </c>
      <c r="G126" s="11" t="s">
        <v>12</v>
      </c>
      <c r="H126" s="74"/>
    </row>
    <row r="127" spans="2:8" ht="31.5" x14ac:dyDescent="0.25">
      <c r="B127" s="71"/>
      <c r="C127" s="11" t="s">
        <v>147</v>
      </c>
      <c r="D127" s="11"/>
      <c r="E127" s="11" t="s">
        <v>12</v>
      </c>
      <c r="F127" s="11" t="s">
        <v>12</v>
      </c>
      <c r="G127" s="11" t="s">
        <v>12</v>
      </c>
      <c r="H127" s="74"/>
    </row>
    <row r="128" spans="2:8" ht="31.5" x14ac:dyDescent="0.25">
      <c r="B128" s="71"/>
      <c r="C128" s="11" t="s">
        <v>148</v>
      </c>
      <c r="D128" s="11"/>
      <c r="E128" s="11" t="s">
        <v>12</v>
      </c>
      <c r="F128" s="11" t="s">
        <v>12</v>
      </c>
      <c r="G128" s="11" t="s">
        <v>12</v>
      </c>
      <c r="H128" s="74"/>
    </row>
    <row r="129" spans="2:8" ht="31.5" x14ac:dyDescent="0.25">
      <c r="B129" s="71"/>
      <c r="C129" s="11" t="s">
        <v>149</v>
      </c>
      <c r="D129" s="11"/>
      <c r="E129" s="11" t="s">
        <v>12</v>
      </c>
      <c r="F129" s="11" t="s">
        <v>12</v>
      </c>
      <c r="G129" s="11" t="s">
        <v>12</v>
      </c>
      <c r="H129" s="74"/>
    </row>
    <row r="130" spans="2:8" ht="31.5" x14ac:dyDescent="0.25">
      <c r="B130" s="71"/>
      <c r="C130" s="11" t="s">
        <v>150</v>
      </c>
      <c r="D130" s="11"/>
      <c r="E130" s="11" t="s">
        <v>12</v>
      </c>
      <c r="F130" s="11" t="s">
        <v>12</v>
      </c>
      <c r="G130" s="11" t="s">
        <v>12</v>
      </c>
      <c r="H130" s="74"/>
    </row>
    <row r="131" spans="2:8" ht="31.5" x14ac:dyDescent="0.25">
      <c r="B131" s="71"/>
      <c r="C131" s="11" t="s">
        <v>151</v>
      </c>
      <c r="D131" s="11"/>
      <c r="E131" s="11" t="s">
        <v>12</v>
      </c>
      <c r="F131" s="11" t="s">
        <v>12</v>
      </c>
      <c r="G131" s="11" t="s">
        <v>12</v>
      </c>
      <c r="H131" s="74"/>
    </row>
    <row r="132" spans="2:8" ht="31.5" x14ac:dyDescent="0.25">
      <c r="B132" s="71"/>
      <c r="C132" s="11" t="s">
        <v>152</v>
      </c>
      <c r="D132" s="11"/>
      <c r="E132" s="11" t="s">
        <v>12</v>
      </c>
      <c r="F132" s="11" t="s">
        <v>12</v>
      </c>
      <c r="G132" s="11" t="s">
        <v>12</v>
      </c>
      <c r="H132" s="74"/>
    </row>
    <row r="133" spans="2:8" ht="31.5" x14ac:dyDescent="0.25">
      <c r="B133" s="71"/>
      <c r="C133" s="11" t="s">
        <v>153</v>
      </c>
      <c r="D133" s="11"/>
      <c r="E133" s="11" t="s">
        <v>12</v>
      </c>
      <c r="F133" s="11" t="s">
        <v>12</v>
      </c>
      <c r="G133" s="11" t="s">
        <v>12</v>
      </c>
      <c r="H133" s="74"/>
    </row>
    <row r="134" spans="2:8" ht="31.5" x14ac:dyDescent="0.25">
      <c r="B134" s="71"/>
      <c r="C134" s="11" t="s">
        <v>154</v>
      </c>
      <c r="D134" s="11"/>
      <c r="E134" s="11" t="s">
        <v>12</v>
      </c>
      <c r="F134" s="11" t="s">
        <v>12</v>
      </c>
      <c r="G134" s="11" t="s">
        <v>12</v>
      </c>
      <c r="H134" s="74"/>
    </row>
    <row r="135" spans="2:8" ht="31.5" x14ac:dyDescent="0.25">
      <c r="B135" s="71"/>
      <c r="C135" s="11" t="s">
        <v>155</v>
      </c>
      <c r="D135" s="11"/>
      <c r="E135" s="11" t="s">
        <v>12</v>
      </c>
      <c r="F135" s="11" t="s">
        <v>12</v>
      </c>
      <c r="G135" s="11" t="s">
        <v>12</v>
      </c>
      <c r="H135" s="74"/>
    </row>
    <row r="136" spans="2:8" ht="31.5" x14ac:dyDescent="0.25">
      <c r="B136" s="71"/>
      <c r="C136" s="11" t="s">
        <v>156</v>
      </c>
      <c r="D136" s="11"/>
      <c r="E136" s="11" t="s">
        <v>12</v>
      </c>
      <c r="F136" s="11" t="s">
        <v>12</v>
      </c>
      <c r="G136" s="11" t="s">
        <v>12</v>
      </c>
      <c r="H136" s="74"/>
    </row>
    <row r="137" spans="2:8" ht="31.5" x14ac:dyDescent="0.25">
      <c r="B137" s="71"/>
      <c r="C137" s="11" t="s">
        <v>157</v>
      </c>
      <c r="D137" s="11"/>
      <c r="E137" s="11" t="s">
        <v>12</v>
      </c>
      <c r="F137" s="11" t="s">
        <v>12</v>
      </c>
      <c r="G137" s="11" t="s">
        <v>12</v>
      </c>
      <c r="H137" s="74"/>
    </row>
    <row r="138" spans="2:8" ht="31.5" x14ac:dyDescent="0.25">
      <c r="B138" s="71"/>
      <c r="C138" s="11" t="s">
        <v>158</v>
      </c>
      <c r="D138" s="11"/>
      <c r="E138" s="11" t="s">
        <v>12</v>
      </c>
      <c r="F138" s="11" t="s">
        <v>12</v>
      </c>
      <c r="G138" s="11" t="s">
        <v>12</v>
      </c>
      <c r="H138" s="74"/>
    </row>
    <row r="139" spans="2:8" ht="31.5" x14ac:dyDescent="0.25">
      <c r="B139" s="71"/>
      <c r="C139" s="11" t="s">
        <v>159</v>
      </c>
      <c r="D139" s="11"/>
      <c r="E139" s="11" t="s">
        <v>12</v>
      </c>
      <c r="F139" s="11" t="s">
        <v>12</v>
      </c>
      <c r="G139" s="11" t="s">
        <v>12</v>
      </c>
      <c r="H139" s="74"/>
    </row>
    <row r="140" spans="2:8" ht="31.5" x14ac:dyDescent="0.25">
      <c r="B140" s="71"/>
      <c r="C140" s="11" t="s">
        <v>160</v>
      </c>
      <c r="D140" s="11"/>
      <c r="E140" s="11" t="s">
        <v>12</v>
      </c>
      <c r="F140" s="11" t="s">
        <v>12</v>
      </c>
      <c r="G140" s="11" t="s">
        <v>12</v>
      </c>
      <c r="H140" s="74"/>
    </row>
    <row r="141" spans="2:8" ht="31.5" x14ac:dyDescent="0.25">
      <c r="B141" s="71"/>
      <c r="C141" s="11" t="s">
        <v>161</v>
      </c>
      <c r="D141" s="11"/>
      <c r="E141" s="11" t="s">
        <v>12</v>
      </c>
      <c r="F141" s="11" t="s">
        <v>12</v>
      </c>
      <c r="G141" s="11" t="s">
        <v>12</v>
      </c>
      <c r="H141" s="74"/>
    </row>
    <row r="142" spans="2:8" ht="31.5" x14ac:dyDescent="0.25">
      <c r="B142" s="71"/>
      <c r="C142" s="11" t="s">
        <v>162</v>
      </c>
      <c r="D142" s="11"/>
      <c r="E142" s="11" t="s">
        <v>12</v>
      </c>
      <c r="F142" s="11" t="s">
        <v>12</v>
      </c>
      <c r="G142" s="11" t="s">
        <v>12</v>
      </c>
      <c r="H142" s="74"/>
    </row>
    <row r="143" spans="2:8" ht="31.5" x14ac:dyDescent="0.25">
      <c r="B143" s="71"/>
      <c r="C143" s="11" t="s">
        <v>163</v>
      </c>
      <c r="D143" s="11"/>
      <c r="E143" s="11" t="s">
        <v>12</v>
      </c>
      <c r="F143" s="11" t="s">
        <v>12</v>
      </c>
      <c r="G143" s="11" t="s">
        <v>12</v>
      </c>
      <c r="H143" s="74"/>
    </row>
    <row r="144" spans="2:8" ht="31.5" x14ac:dyDescent="0.25">
      <c r="B144" s="71"/>
      <c r="C144" s="11" t="s">
        <v>164</v>
      </c>
      <c r="D144" s="11"/>
      <c r="E144" s="11" t="s">
        <v>12</v>
      </c>
      <c r="F144" s="11" t="s">
        <v>12</v>
      </c>
      <c r="G144" s="11" t="s">
        <v>12</v>
      </c>
      <c r="H144" s="74"/>
    </row>
    <row r="145" spans="2:8" ht="31.5" x14ac:dyDescent="0.25">
      <c r="B145" s="71"/>
      <c r="C145" s="11" t="s">
        <v>165</v>
      </c>
      <c r="D145" s="11"/>
      <c r="E145" s="11" t="s">
        <v>12</v>
      </c>
      <c r="F145" s="11" t="s">
        <v>12</v>
      </c>
      <c r="G145" s="11" t="s">
        <v>12</v>
      </c>
      <c r="H145" s="74"/>
    </row>
    <row r="146" spans="2:8" ht="31.5" x14ac:dyDescent="0.25">
      <c r="B146" s="71"/>
      <c r="C146" s="11" t="s">
        <v>166</v>
      </c>
      <c r="D146" s="11"/>
      <c r="E146" s="11" t="s">
        <v>12</v>
      </c>
      <c r="F146" s="11" t="s">
        <v>12</v>
      </c>
      <c r="G146" s="11" t="s">
        <v>12</v>
      </c>
      <c r="H146" s="74"/>
    </row>
    <row r="147" spans="2:8" ht="31.5" x14ac:dyDescent="0.25">
      <c r="B147" s="71"/>
      <c r="C147" s="11" t="s">
        <v>167</v>
      </c>
      <c r="D147" s="11"/>
      <c r="E147" s="11" t="s">
        <v>12</v>
      </c>
      <c r="F147" s="11" t="s">
        <v>12</v>
      </c>
      <c r="G147" s="11" t="s">
        <v>12</v>
      </c>
      <c r="H147" s="74"/>
    </row>
    <row r="148" spans="2:8" ht="31.5" x14ac:dyDescent="0.25">
      <c r="B148" s="71"/>
      <c r="C148" s="11" t="s">
        <v>168</v>
      </c>
      <c r="D148" s="11"/>
      <c r="E148" s="11" t="s">
        <v>12</v>
      </c>
      <c r="F148" s="11" t="s">
        <v>12</v>
      </c>
      <c r="G148" s="11" t="s">
        <v>12</v>
      </c>
      <c r="H148" s="74"/>
    </row>
    <row r="149" spans="2:8" ht="31.5" x14ac:dyDescent="0.25">
      <c r="B149" s="71"/>
      <c r="C149" s="11" t="s">
        <v>169</v>
      </c>
      <c r="D149" s="11"/>
      <c r="E149" s="11" t="s">
        <v>12</v>
      </c>
      <c r="F149" s="11" t="s">
        <v>12</v>
      </c>
      <c r="G149" s="11" t="s">
        <v>12</v>
      </c>
      <c r="H149" s="74"/>
    </row>
    <row r="150" spans="2:8" ht="31.5" x14ac:dyDescent="0.25">
      <c r="B150" s="71"/>
      <c r="C150" s="11" t="s">
        <v>170</v>
      </c>
      <c r="D150" s="11"/>
      <c r="E150" s="11" t="s">
        <v>12</v>
      </c>
      <c r="F150" s="11" t="s">
        <v>12</v>
      </c>
      <c r="G150" s="11" t="s">
        <v>12</v>
      </c>
      <c r="H150" s="74"/>
    </row>
    <row r="151" spans="2:8" x14ac:dyDescent="0.25">
      <c r="B151" s="71"/>
      <c r="C151" s="24" t="s">
        <v>174</v>
      </c>
      <c r="D151" s="11"/>
      <c r="E151" s="11"/>
      <c r="F151" s="11"/>
      <c r="G151" s="11"/>
      <c r="H151" s="12" t="s">
        <v>177</v>
      </c>
    </row>
    <row r="152" spans="2:8" ht="16.5" thickBot="1" x14ac:dyDescent="0.3">
      <c r="B152" s="72"/>
      <c r="C152" s="25" t="s">
        <v>175</v>
      </c>
      <c r="D152" s="26"/>
      <c r="E152" s="26"/>
      <c r="F152" s="26"/>
      <c r="G152" s="26"/>
      <c r="H152" s="27" t="s">
        <v>178</v>
      </c>
    </row>
  </sheetData>
  <mergeCells count="10">
    <mergeCell ref="B8:B15"/>
    <mergeCell ref="B48:B152"/>
    <mergeCell ref="H43:H44"/>
    <mergeCell ref="H49:H150"/>
    <mergeCell ref="B16:B47"/>
    <mergeCell ref="H31:H32"/>
    <mergeCell ref="H33:H34"/>
    <mergeCell ref="H20:H24"/>
    <mergeCell ref="H25:H27"/>
    <mergeCell ref="H28:H30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57"/>
  <sheetViews>
    <sheetView tabSelected="1" zoomScale="115" zoomScaleNormal="115" workbookViewId="0">
      <selection activeCell="E9" sqref="E9:G9"/>
    </sheetView>
  </sheetViews>
  <sheetFormatPr defaultColWidth="64.140625" defaultRowHeight="15.75" x14ac:dyDescent="0.25"/>
  <cols>
    <col min="1" max="1" width="3.42578125" style="1" customWidth="1"/>
    <col min="2" max="2" width="30.42578125" style="1" bestFit="1" customWidth="1"/>
    <col min="3" max="3" width="2.42578125" style="1" customWidth="1"/>
    <col min="4" max="4" width="31.7109375" style="1" bestFit="1" customWidth="1"/>
    <col min="5" max="5" width="10" style="1" customWidth="1"/>
    <col min="6" max="8" width="7.42578125" style="1" customWidth="1"/>
    <col min="9" max="9" width="7.28515625" style="1" customWidth="1"/>
    <col min="10" max="16384" width="64.140625" style="1"/>
  </cols>
  <sheetData>
    <row r="1" spans="2:9" ht="6" customHeight="1" thickBot="1" x14ac:dyDescent="0.3">
      <c r="B1" s="41"/>
      <c r="C1" s="42"/>
      <c r="D1" s="42"/>
      <c r="E1" s="42"/>
      <c r="F1" s="42"/>
      <c r="G1" s="42"/>
      <c r="H1" s="42"/>
      <c r="I1" s="36"/>
    </row>
    <row r="2" spans="2:9" ht="11.45" customHeight="1" thickBot="1" x14ac:dyDescent="0.3">
      <c r="B2" s="43"/>
      <c r="C2" s="33"/>
      <c r="D2" s="32" t="s">
        <v>47</v>
      </c>
      <c r="E2" s="45"/>
      <c r="F2" s="33"/>
      <c r="G2" s="33"/>
      <c r="H2" s="33"/>
      <c r="I2" s="37"/>
    </row>
    <row r="3" spans="2:9" ht="11.45" customHeight="1" thickBot="1" x14ac:dyDescent="0.3">
      <c r="B3" s="43"/>
      <c r="C3" s="33"/>
      <c r="D3" s="32" t="s">
        <v>48</v>
      </c>
      <c r="E3" s="46"/>
      <c r="F3" s="33"/>
      <c r="G3" s="33"/>
      <c r="H3" s="33"/>
      <c r="I3" s="37"/>
    </row>
    <row r="4" spans="2:9" ht="11.45" customHeight="1" thickBot="1" x14ac:dyDescent="0.3">
      <c r="B4" s="43"/>
      <c r="C4" s="33"/>
      <c r="D4" s="32" t="s">
        <v>49</v>
      </c>
      <c r="E4" s="47"/>
      <c r="F4" s="33"/>
      <c r="G4" s="33"/>
      <c r="H4" s="33"/>
      <c r="I4" s="37"/>
    </row>
    <row r="5" spans="2:9" ht="11.45" customHeight="1" thickBot="1" x14ac:dyDescent="0.3">
      <c r="B5" s="43"/>
      <c r="C5" s="33"/>
      <c r="D5" s="32" t="s">
        <v>176</v>
      </c>
      <c r="E5" s="48"/>
      <c r="F5" s="33"/>
      <c r="G5" s="33"/>
      <c r="H5" s="33"/>
      <c r="I5" s="37"/>
    </row>
    <row r="6" spans="2:9" ht="11.45" customHeight="1" thickBot="1" x14ac:dyDescent="0.3">
      <c r="B6" s="43"/>
      <c r="C6" s="33"/>
      <c r="D6" s="32" t="s">
        <v>205</v>
      </c>
      <c r="E6" s="51"/>
      <c r="F6" s="33"/>
      <c r="G6" s="33"/>
      <c r="H6" s="33"/>
      <c r="I6" s="37"/>
    </row>
    <row r="7" spans="2:9" ht="6" customHeight="1" thickBot="1" x14ac:dyDescent="0.3">
      <c r="B7" s="44"/>
      <c r="C7" s="39"/>
      <c r="D7" s="39"/>
      <c r="E7" s="39"/>
      <c r="F7" s="39"/>
      <c r="G7" s="39"/>
      <c r="H7" s="39"/>
      <c r="I7" s="40"/>
    </row>
    <row r="8" spans="2:9" ht="6" customHeight="1" thickBot="1" x14ac:dyDescent="0.3">
      <c r="B8" s="75" t="s">
        <v>18</v>
      </c>
      <c r="C8" s="58"/>
      <c r="D8" s="34"/>
      <c r="E8" s="34"/>
      <c r="F8" s="35"/>
      <c r="G8" s="35"/>
      <c r="H8" s="35"/>
      <c r="I8" s="36"/>
    </row>
    <row r="9" spans="2:9" ht="15.6" customHeight="1" thickBot="1" x14ac:dyDescent="0.3">
      <c r="B9" s="76"/>
      <c r="C9" s="49"/>
      <c r="D9" s="32" t="s">
        <v>0</v>
      </c>
      <c r="E9" s="78" t="s">
        <v>1</v>
      </c>
      <c r="F9" s="79"/>
      <c r="G9" s="80"/>
      <c r="H9" s="33"/>
      <c r="I9" s="37"/>
    </row>
    <row r="10" spans="2:9" ht="16.5" thickBot="1" x14ac:dyDescent="0.3">
      <c r="B10" s="76"/>
      <c r="C10" s="49"/>
      <c r="D10" s="32" t="s">
        <v>10</v>
      </c>
      <c r="E10" s="81">
        <v>111111111</v>
      </c>
      <c r="F10" s="82"/>
      <c r="G10" s="83"/>
      <c r="H10" s="33"/>
      <c r="I10" s="37"/>
    </row>
    <row r="11" spans="2:9" ht="16.5" thickBot="1" x14ac:dyDescent="0.3">
      <c r="B11" s="76"/>
      <c r="C11" s="49"/>
      <c r="D11" s="32" t="s">
        <v>14</v>
      </c>
      <c r="E11" s="81" t="s">
        <v>209</v>
      </c>
      <c r="F11" s="82"/>
      <c r="G11" s="83"/>
      <c r="H11" s="33"/>
      <c r="I11" s="37"/>
    </row>
    <row r="12" spans="2:9" ht="16.5" thickBot="1" x14ac:dyDescent="0.3">
      <c r="B12" s="76"/>
      <c r="C12" s="49"/>
      <c r="D12" s="32" t="s">
        <v>15</v>
      </c>
      <c r="E12" s="81" t="s">
        <v>206</v>
      </c>
      <c r="F12" s="82"/>
      <c r="G12" s="83"/>
      <c r="H12" s="33"/>
      <c r="I12" s="37"/>
    </row>
    <row r="13" spans="2:9" ht="16.5" thickBot="1" x14ac:dyDescent="0.3">
      <c r="B13" s="76"/>
      <c r="C13" s="49"/>
      <c r="D13" s="32" t="s">
        <v>16</v>
      </c>
      <c r="E13" s="81" t="s">
        <v>207</v>
      </c>
      <c r="F13" s="82"/>
      <c r="G13" s="83"/>
      <c r="H13" s="33"/>
      <c r="I13" s="37"/>
    </row>
    <row r="14" spans="2:9" ht="16.5" thickBot="1" x14ac:dyDescent="0.3">
      <c r="B14" s="76"/>
      <c r="C14" s="49"/>
      <c r="D14" s="32" t="s">
        <v>13</v>
      </c>
      <c r="E14" s="81" t="s">
        <v>208</v>
      </c>
      <c r="F14" s="82"/>
      <c r="G14" s="83"/>
      <c r="H14" s="33"/>
      <c r="I14" s="37"/>
    </row>
    <row r="15" spans="2:9" ht="6" customHeight="1" thickBot="1" x14ac:dyDescent="0.3">
      <c r="B15" s="77"/>
      <c r="C15" s="59"/>
      <c r="D15" s="38"/>
      <c r="E15" s="38"/>
      <c r="F15" s="39"/>
      <c r="G15" s="39"/>
      <c r="H15" s="39"/>
      <c r="I15" s="40"/>
    </row>
    <row r="16" spans="2:9" ht="6" customHeight="1" thickBot="1" x14ac:dyDescent="0.3">
      <c r="B16" s="75" t="s">
        <v>19</v>
      </c>
      <c r="C16" s="60"/>
      <c r="D16" s="34"/>
      <c r="E16" s="34"/>
      <c r="F16" s="42"/>
      <c r="G16" s="42"/>
      <c r="H16" s="42"/>
      <c r="I16" s="36"/>
    </row>
    <row r="17" spans="2:9" ht="16.149999999999999" customHeight="1" thickBot="1" x14ac:dyDescent="0.3">
      <c r="B17" s="76"/>
      <c r="C17" s="61"/>
      <c r="D17" s="32" t="s">
        <v>17</v>
      </c>
      <c r="E17" s="50">
        <v>3</v>
      </c>
      <c r="F17" s="33"/>
      <c r="G17" s="33"/>
      <c r="H17" s="33"/>
      <c r="I17" s="37"/>
    </row>
    <row r="18" spans="2:9" ht="32.25" thickBot="1" x14ac:dyDescent="0.3">
      <c r="B18" s="76"/>
      <c r="C18" s="61"/>
      <c r="D18" s="33"/>
      <c r="E18" s="33"/>
      <c r="F18" s="32" t="s">
        <v>35</v>
      </c>
      <c r="G18" s="32" t="s">
        <v>36</v>
      </c>
      <c r="H18" s="32" t="s">
        <v>37</v>
      </c>
      <c r="I18" s="37"/>
    </row>
    <row r="19" spans="2:9" ht="16.5" thickBot="1" x14ac:dyDescent="0.3">
      <c r="B19" s="76"/>
      <c r="C19" s="61"/>
      <c r="D19" s="32" t="s">
        <v>20</v>
      </c>
      <c r="E19" s="51" t="s">
        <v>21</v>
      </c>
      <c r="F19" s="52">
        <v>10000</v>
      </c>
      <c r="G19" s="52">
        <v>5000</v>
      </c>
      <c r="H19" s="52">
        <v>1000</v>
      </c>
      <c r="I19" s="37"/>
    </row>
    <row r="20" spans="2:9" ht="16.5" thickBot="1" x14ac:dyDescent="0.3">
      <c r="B20" s="76"/>
      <c r="C20" s="61"/>
      <c r="D20" s="32" t="s">
        <v>26</v>
      </c>
      <c r="E20" s="51" t="s">
        <v>27</v>
      </c>
      <c r="F20" s="52">
        <v>2</v>
      </c>
      <c r="G20" s="52">
        <v>61</v>
      </c>
      <c r="H20" s="52">
        <v>130</v>
      </c>
      <c r="I20" s="37"/>
    </row>
    <row r="21" spans="2:9" ht="16.5" thickBot="1" x14ac:dyDescent="0.3">
      <c r="B21" s="76"/>
      <c r="C21" s="61"/>
      <c r="D21" s="32" t="s">
        <v>30</v>
      </c>
      <c r="E21" s="51" t="s">
        <v>27</v>
      </c>
      <c r="F21" s="52">
        <v>60</v>
      </c>
      <c r="G21" s="52">
        <v>133</v>
      </c>
      <c r="H21" s="52">
        <v>180</v>
      </c>
      <c r="I21" s="37"/>
    </row>
    <row r="22" spans="2:9" ht="16.5" thickBot="1" x14ac:dyDescent="0.3">
      <c r="B22" s="76"/>
      <c r="C22" s="61"/>
      <c r="D22" s="32" t="s">
        <v>31</v>
      </c>
      <c r="E22" s="51" t="s">
        <v>32</v>
      </c>
      <c r="F22" s="52">
        <v>45</v>
      </c>
      <c r="G22" s="52">
        <v>45</v>
      </c>
      <c r="H22" s="52">
        <v>45</v>
      </c>
      <c r="I22" s="37"/>
    </row>
    <row r="23" spans="2:9" ht="6" customHeight="1" thickBot="1" x14ac:dyDescent="0.3">
      <c r="B23" s="76"/>
      <c r="C23" s="62"/>
      <c r="D23" s="63"/>
      <c r="E23" s="63"/>
      <c r="F23" s="63"/>
      <c r="G23" s="63"/>
      <c r="H23" s="63"/>
      <c r="I23" s="40"/>
    </row>
    <row r="24" spans="2:9" ht="6" customHeight="1" thickBot="1" x14ac:dyDescent="0.3">
      <c r="B24" s="76"/>
      <c r="C24" s="60"/>
      <c r="D24" s="64"/>
      <c r="E24" s="64"/>
      <c r="F24" s="64"/>
      <c r="G24" s="64"/>
      <c r="H24" s="64"/>
      <c r="I24" s="36"/>
    </row>
    <row r="25" spans="2:9" ht="20.45" customHeight="1" thickBot="1" x14ac:dyDescent="0.3">
      <c r="B25" s="76"/>
      <c r="C25" s="61"/>
      <c r="D25" s="85" t="s">
        <v>202</v>
      </c>
      <c r="E25" s="85"/>
      <c r="F25" s="85"/>
      <c r="G25" s="54" t="s">
        <v>204</v>
      </c>
      <c r="H25" s="65"/>
      <c r="I25" s="37"/>
    </row>
    <row r="26" spans="2:9" ht="9.6" customHeight="1" thickBot="1" x14ac:dyDescent="0.3">
      <c r="B26" s="76"/>
      <c r="C26" s="61"/>
      <c r="D26" s="66"/>
      <c r="E26" s="66"/>
      <c r="F26" s="66"/>
      <c r="G26" s="66"/>
      <c r="H26" s="65"/>
      <c r="I26" s="37"/>
    </row>
    <row r="27" spans="2:9" ht="16.5" thickBot="1" x14ac:dyDescent="0.3">
      <c r="B27" s="76"/>
      <c r="C27" s="61"/>
      <c r="D27" s="32" t="s">
        <v>34</v>
      </c>
      <c r="E27" s="51" t="s">
        <v>33</v>
      </c>
      <c r="F27" s="53"/>
      <c r="G27" s="53"/>
      <c r="H27" s="53"/>
      <c r="I27" s="37"/>
    </row>
    <row r="28" spans="2:9" ht="16.5" thickBot="1" x14ac:dyDescent="0.3">
      <c r="B28" s="76"/>
      <c r="C28" s="61"/>
      <c r="D28" s="32" t="s">
        <v>38</v>
      </c>
      <c r="E28" s="54" t="s">
        <v>39</v>
      </c>
      <c r="F28" s="33"/>
      <c r="G28" s="33"/>
      <c r="H28" s="33"/>
      <c r="I28" s="37"/>
    </row>
    <row r="29" spans="2:9" ht="16.5" thickBot="1" x14ac:dyDescent="0.3">
      <c r="B29" s="76"/>
      <c r="C29" s="61"/>
      <c r="D29" s="32" t="s">
        <v>50</v>
      </c>
      <c r="E29" s="54"/>
      <c r="F29" s="33"/>
      <c r="G29" s="33"/>
      <c r="H29" s="33"/>
      <c r="I29" s="37"/>
    </row>
    <row r="30" spans="2:9" ht="32.25" thickBot="1" x14ac:dyDescent="0.3">
      <c r="B30" s="76"/>
      <c r="C30" s="61"/>
      <c r="D30" s="32" t="s">
        <v>51</v>
      </c>
      <c r="E30" s="54" t="s">
        <v>53</v>
      </c>
      <c r="F30" s="33"/>
      <c r="G30" s="33"/>
      <c r="H30" s="33"/>
      <c r="I30" s="37"/>
    </row>
    <row r="31" spans="2:9" ht="16.5" thickBot="1" x14ac:dyDescent="0.3">
      <c r="B31" s="76"/>
      <c r="C31" s="61"/>
      <c r="D31" s="32" t="s">
        <v>55</v>
      </c>
      <c r="E31" s="54" t="s">
        <v>56</v>
      </c>
      <c r="F31" s="33"/>
      <c r="G31" s="33"/>
      <c r="H31" s="33"/>
      <c r="I31" s="37"/>
    </row>
    <row r="32" spans="2:9" ht="16.899999999999999" customHeight="1" thickBot="1" x14ac:dyDescent="0.3">
      <c r="B32" s="76"/>
      <c r="C32" s="61"/>
      <c r="D32" s="32" t="s">
        <v>58</v>
      </c>
      <c r="E32" s="54" t="s">
        <v>62</v>
      </c>
      <c r="F32" s="33"/>
      <c r="G32" s="33"/>
      <c r="H32" s="33"/>
      <c r="I32" s="37"/>
    </row>
    <row r="33" spans="2:9" ht="16.5" thickBot="1" x14ac:dyDescent="0.3">
      <c r="B33" s="76"/>
      <c r="C33" s="61"/>
      <c r="D33" s="32" t="s">
        <v>199</v>
      </c>
      <c r="E33" s="54"/>
      <c r="F33" s="33"/>
      <c r="G33" s="33"/>
      <c r="H33" s="33"/>
      <c r="I33" s="37"/>
    </row>
    <row r="34" spans="2:9" ht="16.5" thickBot="1" x14ac:dyDescent="0.3">
      <c r="B34" s="76"/>
      <c r="C34" s="61"/>
      <c r="D34" s="32" t="s">
        <v>200</v>
      </c>
      <c r="E34" s="54"/>
      <c r="F34" s="33"/>
      <c r="G34" s="33"/>
      <c r="H34" s="33"/>
      <c r="I34" s="37"/>
    </row>
    <row r="35" spans="2:9" ht="16.5" thickBot="1" x14ac:dyDescent="0.3">
      <c r="B35" s="76"/>
      <c r="C35" s="61"/>
      <c r="D35" s="32" t="s">
        <v>201</v>
      </c>
      <c r="E35" s="54"/>
      <c r="F35" s="33"/>
      <c r="G35" s="33"/>
      <c r="H35" s="33"/>
      <c r="I35" s="37"/>
    </row>
    <row r="36" spans="2:9" ht="6" customHeight="1" thickBot="1" x14ac:dyDescent="0.3">
      <c r="B36" s="77"/>
      <c r="C36" s="62"/>
      <c r="D36" s="38"/>
      <c r="E36" s="38"/>
      <c r="F36" s="39"/>
      <c r="G36" s="39"/>
      <c r="H36" s="39"/>
      <c r="I36" s="40"/>
    </row>
    <row r="37" spans="2:9" ht="6" customHeight="1" x14ac:dyDescent="0.25">
      <c r="B37" s="75" t="s">
        <v>173</v>
      </c>
      <c r="C37" s="58"/>
      <c r="D37" s="34"/>
      <c r="E37" s="34"/>
      <c r="F37" s="42"/>
      <c r="G37" s="42"/>
      <c r="H37" s="42"/>
      <c r="I37" s="36"/>
    </row>
    <row r="38" spans="2:9" ht="15.6" customHeight="1" thickBot="1" x14ac:dyDescent="0.3">
      <c r="B38" s="76"/>
      <c r="C38" s="49"/>
      <c r="D38" s="32" t="s">
        <v>171</v>
      </c>
      <c r="E38" s="32"/>
      <c r="F38" s="32" t="s">
        <v>66</v>
      </c>
      <c r="G38" s="32" t="s">
        <v>67</v>
      </c>
      <c r="H38" s="32" t="s">
        <v>68</v>
      </c>
      <c r="I38" s="37"/>
    </row>
    <row r="39" spans="2:9" ht="16.5" thickBot="1" x14ac:dyDescent="0.3">
      <c r="B39" s="76"/>
      <c r="C39" s="49"/>
      <c r="D39" s="55" t="s">
        <v>183</v>
      </c>
      <c r="E39" s="55">
        <v>2.016</v>
      </c>
      <c r="F39" s="52">
        <v>333</v>
      </c>
      <c r="G39" s="52">
        <v>1</v>
      </c>
      <c r="H39" s="52">
        <v>1</v>
      </c>
      <c r="I39" s="37"/>
    </row>
    <row r="40" spans="2:9" ht="16.5" thickBot="1" x14ac:dyDescent="0.3">
      <c r="B40" s="76"/>
      <c r="C40" s="49"/>
      <c r="D40" s="55" t="s">
        <v>184</v>
      </c>
      <c r="E40" s="55">
        <v>28.015999999999998</v>
      </c>
      <c r="F40" s="52">
        <v>2</v>
      </c>
      <c r="G40" s="52">
        <v>2</v>
      </c>
      <c r="H40" s="52">
        <v>2</v>
      </c>
      <c r="I40" s="37"/>
    </row>
    <row r="41" spans="2:9" ht="16.5" thickBot="1" x14ac:dyDescent="0.3">
      <c r="B41" s="76"/>
      <c r="C41" s="49"/>
      <c r="D41" s="55" t="s">
        <v>185</v>
      </c>
      <c r="E41" s="55">
        <v>28.01</v>
      </c>
      <c r="F41" s="52"/>
      <c r="G41" s="52">
        <v>3</v>
      </c>
      <c r="H41" s="52">
        <v>3</v>
      </c>
      <c r="I41" s="37"/>
    </row>
    <row r="42" spans="2:9" ht="16.5" thickBot="1" x14ac:dyDescent="0.3">
      <c r="B42" s="76"/>
      <c r="C42" s="49"/>
      <c r="D42" s="55" t="s">
        <v>186</v>
      </c>
      <c r="E42" s="55">
        <v>44.01</v>
      </c>
      <c r="F42" s="52">
        <v>4</v>
      </c>
      <c r="G42" s="52">
        <v>4</v>
      </c>
      <c r="H42" s="52">
        <v>4</v>
      </c>
      <c r="I42" s="37"/>
    </row>
    <row r="43" spans="2:9" ht="16.5" thickBot="1" x14ac:dyDescent="0.3">
      <c r="B43" s="76"/>
      <c r="C43" s="49"/>
      <c r="D43" s="55" t="s">
        <v>187</v>
      </c>
      <c r="E43" s="55">
        <v>18.015999999999998</v>
      </c>
      <c r="F43" s="52"/>
      <c r="G43" s="52">
        <v>5</v>
      </c>
      <c r="H43" s="52">
        <v>5</v>
      </c>
      <c r="I43" s="37"/>
    </row>
    <row r="44" spans="2:9" ht="16.5" thickBot="1" x14ac:dyDescent="0.3">
      <c r="B44" s="76"/>
      <c r="C44" s="49"/>
      <c r="D44" s="55" t="s">
        <v>188</v>
      </c>
      <c r="E44" s="55">
        <v>34.076000000000001</v>
      </c>
      <c r="F44" s="52">
        <v>6</v>
      </c>
      <c r="G44" s="52">
        <v>6</v>
      </c>
      <c r="H44" s="52">
        <v>6</v>
      </c>
      <c r="I44" s="37"/>
    </row>
    <row r="45" spans="2:9" ht="16.5" thickBot="1" x14ac:dyDescent="0.3">
      <c r="B45" s="76"/>
      <c r="C45" s="49"/>
      <c r="D45" s="55" t="s">
        <v>189</v>
      </c>
      <c r="E45" s="55">
        <v>28.966000000000001</v>
      </c>
      <c r="F45" s="52"/>
      <c r="G45" s="52">
        <v>7</v>
      </c>
      <c r="H45" s="52">
        <v>7</v>
      </c>
      <c r="I45" s="37"/>
    </row>
    <row r="46" spans="2:9" ht="16.5" thickBot="1" x14ac:dyDescent="0.3">
      <c r="B46" s="76"/>
      <c r="C46" s="49"/>
      <c r="D46" s="55" t="s">
        <v>190</v>
      </c>
      <c r="E46" s="55">
        <v>16.042000000000002</v>
      </c>
      <c r="F46" s="52">
        <v>8</v>
      </c>
      <c r="G46" s="52">
        <v>8</v>
      </c>
      <c r="H46" s="52">
        <v>8</v>
      </c>
      <c r="I46" s="37"/>
    </row>
    <row r="47" spans="2:9" ht="16.5" thickBot="1" x14ac:dyDescent="0.3">
      <c r="B47" s="76"/>
      <c r="C47" s="49"/>
      <c r="D47" s="55" t="s">
        <v>191</v>
      </c>
      <c r="E47" s="55">
        <v>30.068000000000001</v>
      </c>
      <c r="F47" s="52"/>
      <c r="G47" s="52">
        <v>9</v>
      </c>
      <c r="H47" s="52">
        <v>9</v>
      </c>
      <c r="I47" s="37"/>
    </row>
    <row r="48" spans="2:9" ht="16.5" thickBot="1" x14ac:dyDescent="0.3">
      <c r="B48" s="76"/>
      <c r="C48" s="49"/>
      <c r="D48" s="55" t="s">
        <v>192</v>
      </c>
      <c r="E48" s="55">
        <v>44.094000000000001</v>
      </c>
      <c r="F48" s="52"/>
      <c r="G48" s="52">
        <v>10</v>
      </c>
      <c r="H48" s="52">
        <v>10</v>
      </c>
      <c r="I48" s="37"/>
    </row>
    <row r="49" spans="2:9" ht="16.5" thickBot="1" x14ac:dyDescent="0.3">
      <c r="B49" s="76"/>
      <c r="C49" s="49"/>
      <c r="D49" s="55" t="s">
        <v>193</v>
      </c>
      <c r="E49" s="55">
        <v>58.12</v>
      </c>
      <c r="F49" s="52"/>
      <c r="G49" s="52">
        <v>11</v>
      </c>
      <c r="H49" s="52">
        <v>11</v>
      </c>
      <c r="I49" s="37"/>
    </row>
    <row r="50" spans="2:9" ht="16.5" thickBot="1" x14ac:dyDescent="0.3">
      <c r="B50" s="76"/>
      <c r="C50" s="49"/>
      <c r="D50" s="55" t="s">
        <v>194</v>
      </c>
      <c r="E50" s="55">
        <v>58.12</v>
      </c>
      <c r="F50" s="52">
        <v>12</v>
      </c>
      <c r="G50" s="52">
        <v>12</v>
      </c>
      <c r="H50" s="52">
        <v>12</v>
      </c>
      <c r="I50" s="37"/>
    </row>
    <row r="51" spans="2:9" ht="16.5" thickBot="1" x14ac:dyDescent="0.3">
      <c r="B51" s="76"/>
      <c r="C51" s="49"/>
      <c r="D51" s="55" t="s">
        <v>195</v>
      </c>
      <c r="E51" s="55">
        <v>72.146000000000001</v>
      </c>
      <c r="F51" s="52">
        <v>13</v>
      </c>
      <c r="G51" s="52">
        <v>13</v>
      </c>
      <c r="H51" s="52">
        <v>13</v>
      </c>
      <c r="I51" s="37"/>
    </row>
    <row r="52" spans="2:9" ht="16.5" thickBot="1" x14ac:dyDescent="0.3">
      <c r="B52" s="76"/>
      <c r="C52" s="49"/>
      <c r="D52" s="55" t="s">
        <v>196</v>
      </c>
      <c r="E52" s="55">
        <v>72.146000000000001</v>
      </c>
      <c r="F52" s="52"/>
      <c r="G52" s="52">
        <v>14</v>
      </c>
      <c r="H52" s="52">
        <v>14</v>
      </c>
      <c r="I52" s="37"/>
    </row>
    <row r="53" spans="2:9" ht="16.5" thickBot="1" x14ac:dyDescent="0.3">
      <c r="B53" s="76"/>
      <c r="C53" s="49"/>
      <c r="D53" s="55" t="s">
        <v>197</v>
      </c>
      <c r="E53" s="55">
        <v>86.171999999999997</v>
      </c>
      <c r="F53" s="52">
        <v>15</v>
      </c>
      <c r="G53" s="52">
        <v>15</v>
      </c>
      <c r="H53" s="52">
        <v>15</v>
      </c>
      <c r="I53" s="37"/>
    </row>
    <row r="54" spans="2:9" ht="16.5" thickBot="1" x14ac:dyDescent="0.3">
      <c r="B54" s="76"/>
      <c r="C54" s="49"/>
      <c r="D54" s="56" t="s">
        <v>198</v>
      </c>
      <c r="E54" s="56">
        <v>100.19799999999999</v>
      </c>
      <c r="F54" s="52">
        <v>16</v>
      </c>
      <c r="G54" s="52">
        <v>16</v>
      </c>
      <c r="H54" s="52">
        <v>16</v>
      </c>
      <c r="I54" s="37"/>
    </row>
    <row r="55" spans="2:9" ht="17.25" thickTop="1" thickBot="1" x14ac:dyDescent="0.3">
      <c r="B55" s="76"/>
      <c r="C55" s="49"/>
      <c r="D55" s="84" t="s">
        <v>174</v>
      </c>
      <c r="E55" s="84"/>
      <c r="F55" s="57">
        <f>SUM(F39:F54)</f>
        <v>409</v>
      </c>
      <c r="G55" s="57">
        <f t="shared" ref="G55:H55" si="0">SUM(G39:G54)</f>
        <v>136</v>
      </c>
      <c r="H55" s="57">
        <f t="shared" si="0"/>
        <v>136</v>
      </c>
      <c r="I55" s="37"/>
    </row>
    <row r="56" spans="2:9" ht="16.5" thickBot="1" x14ac:dyDescent="0.3">
      <c r="B56" s="76"/>
      <c r="C56" s="49"/>
      <c r="D56" s="84" t="s">
        <v>175</v>
      </c>
      <c r="E56" s="84"/>
      <c r="F56" s="57">
        <f>IF(F55=0,0,SUMPRODUCT($E$39:$E$54,F39:F54)/F55)</f>
        <v>14.100924205378973</v>
      </c>
      <c r="G56" s="57">
        <f t="shared" ref="G56:H56" si="1">IF(G55=0,0,SUMPRODUCT($E$39:$E$54,G39:G54)/G55)</f>
        <v>57.61583823529412</v>
      </c>
      <c r="H56" s="57">
        <f t="shared" si="1"/>
        <v>57.61583823529412</v>
      </c>
      <c r="I56" s="37"/>
    </row>
    <row r="57" spans="2:9" ht="6" customHeight="1" thickBot="1" x14ac:dyDescent="0.3">
      <c r="B57" s="77"/>
      <c r="C57" s="59"/>
      <c r="D57" s="39"/>
      <c r="E57" s="39"/>
      <c r="F57" s="39"/>
      <c r="G57" s="39"/>
      <c r="H57" s="39"/>
      <c r="I57" s="40"/>
    </row>
  </sheetData>
  <mergeCells count="12">
    <mergeCell ref="D55:E55"/>
    <mergeCell ref="D56:E56"/>
    <mergeCell ref="B37:B57"/>
    <mergeCell ref="B16:B36"/>
    <mergeCell ref="D25:F25"/>
    <mergeCell ref="B8:B15"/>
    <mergeCell ref="E9:G9"/>
    <mergeCell ref="E10:G10"/>
    <mergeCell ref="E11:G11"/>
    <mergeCell ref="E12:G12"/>
    <mergeCell ref="E13:G13"/>
    <mergeCell ref="E14:G14"/>
  </mergeCells>
  <conditionalFormatting sqref="G18:G22 G27:G35 G38:G56">
    <cfRule type="expression" dxfId="2" priority="5">
      <formula>$E$17&lt;2</formula>
    </cfRule>
  </conditionalFormatting>
  <conditionalFormatting sqref="H18:H22 H27:H35 H38:H56">
    <cfRule type="expression" dxfId="1" priority="3">
      <formula>$E$17&lt;3</formula>
    </cfRule>
  </conditionalFormatting>
  <conditionalFormatting sqref="D27:H35">
    <cfRule type="expression" dxfId="0" priority="1">
      <formula>$G$25="No"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LoV!$A$2:$A$4</xm:f>
          </x14:formula1>
          <xm:sqref>E9</xm:sqref>
        </x14:dataValidation>
        <x14:dataValidation type="list" showInputMessage="1" showErrorMessage="1" xr:uid="{00000000-0002-0000-0100-000001000000}">
          <x14:formula1>
            <xm:f>LoV!$B$2:$B$4</xm:f>
          </x14:formula1>
          <xm:sqref>E17</xm:sqref>
        </x14:dataValidation>
        <x14:dataValidation type="list" allowBlank="1" showInputMessage="1" showErrorMessage="1" xr:uid="{00000000-0002-0000-0100-000002000000}">
          <x14:formula1>
            <xm:f>LoV!$C$2:$C$6</xm:f>
          </x14:formula1>
          <xm:sqref>E19</xm:sqref>
        </x14:dataValidation>
        <x14:dataValidation type="list" allowBlank="1" showInputMessage="1" showErrorMessage="1" xr:uid="{00000000-0002-0000-0100-000003000000}">
          <x14:formula1>
            <xm:f>LoV!$D$2:$D$4</xm:f>
          </x14:formula1>
          <xm:sqref>E20:E21</xm:sqref>
        </x14:dataValidation>
        <x14:dataValidation type="list" allowBlank="1" showInputMessage="1" showErrorMessage="1" xr:uid="{00000000-0002-0000-0100-000004000000}">
          <x14:formula1>
            <xm:f>LoV!$E$2:$E$3</xm:f>
          </x14:formula1>
          <xm:sqref>E22 E27</xm:sqref>
        </x14:dataValidation>
        <x14:dataValidation type="list" allowBlank="1" showInputMessage="1" showErrorMessage="1" xr:uid="{00000000-0002-0000-0100-000005000000}">
          <x14:formula1>
            <xm:f>LoV!$G$2:$G$3</xm:f>
          </x14:formula1>
          <xm:sqref>E28</xm:sqref>
        </x14:dataValidation>
        <x14:dataValidation type="list" allowBlank="1" showInputMessage="1" showErrorMessage="1" xr:uid="{00000000-0002-0000-0100-000006000000}">
          <x14:formula1>
            <xm:f>LoV!$H$2:$H$4</xm:f>
          </x14:formula1>
          <xm:sqref>E30</xm:sqref>
        </x14:dataValidation>
        <x14:dataValidation type="list" allowBlank="1" showInputMessage="1" showErrorMessage="1" xr:uid="{00000000-0002-0000-0100-000007000000}">
          <x14:formula1>
            <xm:f>LoV!$I$2:$I$3</xm:f>
          </x14:formula1>
          <xm:sqref>E31</xm:sqref>
        </x14:dataValidation>
        <x14:dataValidation type="list" allowBlank="1" showInputMessage="1" showErrorMessage="1" xr:uid="{00000000-0002-0000-0100-000008000000}">
          <x14:formula1>
            <xm:f>LoV!$J$2:$J$3</xm:f>
          </x14:formula1>
          <xm:sqref>E32</xm:sqref>
        </x14:dataValidation>
        <x14:dataValidation type="list" allowBlank="1" showInputMessage="1" showErrorMessage="1" xr:uid="{00000000-0002-0000-0100-000009000000}">
          <x14:formula1>
            <xm:f>LoV!$F$2:$F$3</xm:f>
          </x14:formula1>
          <xm:sqref>G25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9" sqref="G9"/>
    </sheetView>
  </sheetViews>
  <sheetFormatPr defaultColWidth="8.85546875" defaultRowHeight="15" x14ac:dyDescent="0.25"/>
  <cols>
    <col min="1" max="1" width="20.28515625" style="28" bestFit="1" customWidth="1"/>
    <col min="2" max="2" width="15.5703125" style="28" customWidth="1"/>
    <col min="3" max="4" width="8.85546875" style="28"/>
    <col min="5" max="6" width="17.140625" style="28" customWidth="1"/>
    <col min="7" max="7" width="16.28515625" style="28" customWidth="1"/>
    <col min="8" max="16384" width="8.85546875" style="28"/>
  </cols>
  <sheetData>
    <row r="1" spans="1:10" ht="47.45" customHeight="1" thickBot="1" x14ac:dyDescent="0.5">
      <c r="A1" s="29" t="s">
        <v>0</v>
      </c>
      <c r="B1" s="29" t="s">
        <v>17</v>
      </c>
      <c r="C1" s="20" t="s">
        <v>20</v>
      </c>
      <c r="D1" s="20" t="s">
        <v>26</v>
      </c>
      <c r="E1" s="20" t="s">
        <v>31</v>
      </c>
      <c r="F1" s="15" t="s">
        <v>202</v>
      </c>
      <c r="G1" s="15" t="s">
        <v>38</v>
      </c>
      <c r="H1" s="15" t="s">
        <v>51</v>
      </c>
      <c r="I1" s="15" t="s">
        <v>55</v>
      </c>
      <c r="J1" s="15" t="s">
        <v>58</v>
      </c>
    </row>
    <row r="2" spans="1:10" ht="31.5" x14ac:dyDescent="0.45">
      <c r="A2" s="30" t="s">
        <v>1</v>
      </c>
      <c r="B2" s="30">
        <v>1</v>
      </c>
      <c r="C2" s="14" t="s">
        <v>21</v>
      </c>
      <c r="D2" s="14" t="s">
        <v>27</v>
      </c>
      <c r="E2" s="14" t="s">
        <v>32</v>
      </c>
      <c r="F2" s="14" t="s">
        <v>203</v>
      </c>
      <c r="G2" s="14" t="s">
        <v>179</v>
      </c>
      <c r="H2" s="11" t="s">
        <v>180</v>
      </c>
      <c r="I2" s="11" t="s">
        <v>181</v>
      </c>
      <c r="J2" s="11" t="s">
        <v>182</v>
      </c>
    </row>
    <row r="3" spans="1:10" ht="31.5" x14ac:dyDescent="0.45">
      <c r="A3" s="31" t="s">
        <v>2</v>
      </c>
      <c r="B3" s="31">
        <v>2</v>
      </c>
      <c r="C3" s="14" t="s">
        <v>22</v>
      </c>
      <c r="D3" s="14" t="s">
        <v>28</v>
      </c>
      <c r="E3" s="14" t="s">
        <v>33</v>
      </c>
      <c r="F3" s="14" t="s">
        <v>204</v>
      </c>
      <c r="G3" s="14" t="s">
        <v>39</v>
      </c>
      <c r="H3" s="11" t="s">
        <v>53</v>
      </c>
      <c r="I3" s="11" t="s">
        <v>56</v>
      </c>
      <c r="J3" s="11" t="s">
        <v>62</v>
      </c>
    </row>
    <row r="4" spans="1:10" ht="31.5" x14ac:dyDescent="0.45">
      <c r="A4" s="31" t="s">
        <v>3</v>
      </c>
      <c r="B4" s="31">
        <v>3</v>
      </c>
      <c r="C4" s="14" t="s">
        <v>23</v>
      </c>
      <c r="D4" s="14" t="s">
        <v>29</v>
      </c>
      <c r="H4" s="11" t="s">
        <v>54</v>
      </c>
    </row>
    <row r="5" spans="1:10" ht="15.75" x14ac:dyDescent="0.25">
      <c r="C5" s="14" t="s">
        <v>24</v>
      </c>
    </row>
    <row r="6" spans="1:10" ht="15.75" x14ac:dyDescent="0.25">
      <c r="C6" s="14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FIle for user</vt:lpstr>
      <vt:lpstr>LoV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Trapani, Davide</dc:creator>
  <cp:lastModifiedBy>Cerquoni, Tonino</cp:lastModifiedBy>
  <dcterms:created xsi:type="dcterms:W3CDTF">2021-08-27T11:32:20Z</dcterms:created>
  <dcterms:modified xsi:type="dcterms:W3CDTF">2021-11-22T14:53:22Z</dcterms:modified>
</cp:coreProperties>
</file>