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lowanac\AppData\Local\Microsoft\Windows\INetCache\Content.Outlook\KM13Y7V3\"/>
    </mc:Choice>
  </mc:AlternateContent>
  <xr:revisionPtr revIDLastSave="0" documentId="13_ncr:1_{A0C2E8C7-D8D1-4A45-B99C-EA188B732BB0}" xr6:coauthVersionLast="47" xr6:coauthVersionMax="47" xr10:uidLastSave="{00000000-0000-0000-0000-000000000000}"/>
  <bookViews>
    <workbookView xWindow="-110" yWindow="-110" windowWidth="19420" windowHeight="10300" tabRatio="853" firstSheet="9" activeTab="24" xr2:uid="{00000000-000D-0000-FFFF-FFFF00000000}"/>
  </bookViews>
  <sheets>
    <sheet name="Points Description" sheetId="73" r:id="rId1"/>
    <sheet name="pH" sheetId="3" r:id="rId2"/>
    <sheet name="EC" sheetId="5" r:id="rId3"/>
    <sheet name="NO2+NO3" sheetId="28" r:id="rId4"/>
    <sheet name="PO4" sheetId="9" r:id="rId5"/>
    <sheet name="NH3+NH4-N" sheetId="6" r:id="rId6"/>
    <sheet name="COD" sheetId="11" r:id="rId7"/>
    <sheet name="DO" sheetId="53" r:id="rId8"/>
    <sheet name="Temperature" sheetId="78" r:id="rId9"/>
    <sheet name="BOD" sheetId="59" r:id="rId10"/>
    <sheet name="Faecal Coliforms" sheetId="54" r:id="rId11"/>
    <sheet name="Total Coliforms" sheetId="55" r:id="rId12"/>
    <sheet name="Turbidity" sheetId="56" r:id="rId13"/>
    <sheet name="DO (%)" sheetId="57" state="hidden" r:id="rId14"/>
    <sheet name="DO (ppm)" sheetId="69" state="hidden" r:id="rId15"/>
    <sheet name="SO4" sheetId="13" r:id="rId16"/>
    <sheet name="Fe" sheetId="31" r:id="rId17"/>
    <sheet name="Mn" sheetId="15" r:id="rId18"/>
    <sheet name="Na" sheetId="20" r:id="rId19"/>
    <sheet name="Cu" sheetId="27" r:id="rId20"/>
    <sheet name="Cl" sheetId="22" r:id="rId21"/>
    <sheet name="F" sheetId="32" r:id="rId22"/>
    <sheet name="Faecal streptococci" sheetId="61" r:id="rId23"/>
    <sheet name="K" sheetId="62" r:id="rId24"/>
    <sheet name="Total Phosphorus" sheetId="70" r:id="rId25"/>
  </sheets>
  <definedNames>
    <definedName name="_xlnm._FilterDatabase" localSheetId="0" hidden="1">'Points Description'!$A$2:$E$2</definedName>
    <definedName name="_xlnm.Print_Area" localSheetId="0">'Points Description'!$A$2:$E$5</definedName>
    <definedName name="_xlnm.Print_Titles" localSheetId="1">pH!#REF!</definedName>
    <definedName name="_xlnm.Print_Titles" localSheetId="0">'Points Description'!$A:$A,'Points Description'!#REF!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" i="69" l="1"/>
  <c r="L36" i="69"/>
  <c r="K36" i="69"/>
  <c r="J36" i="69"/>
  <c r="I36" i="69"/>
  <c r="H36" i="69"/>
  <c r="G36" i="69"/>
  <c r="F36" i="69"/>
  <c r="E36" i="69"/>
  <c r="D36" i="69"/>
  <c r="C36" i="69"/>
  <c r="B36" i="69"/>
  <c r="M35" i="69"/>
  <c r="L35" i="69"/>
  <c r="L38" i="69" s="1"/>
  <c r="K35" i="69"/>
  <c r="J35" i="69"/>
  <c r="I35" i="69"/>
  <c r="H35" i="69"/>
  <c r="G35" i="69"/>
  <c r="F35" i="69"/>
  <c r="E35" i="69"/>
  <c r="E38" i="69" s="1"/>
  <c r="D35" i="69"/>
  <c r="D38" i="69" s="1"/>
  <c r="C35" i="69"/>
  <c r="B35" i="69"/>
  <c r="M36" i="57"/>
  <c r="L36" i="57"/>
  <c r="K36" i="57"/>
  <c r="J36" i="57"/>
  <c r="I36" i="57"/>
  <c r="H36" i="57"/>
  <c r="G36" i="57"/>
  <c r="F36" i="57"/>
  <c r="E36" i="57"/>
  <c r="D36" i="57"/>
  <c r="C36" i="57"/>
  <c r="B36" i="57"/>
  <c r="M35" i="57"/>
  <c r="L35" i="57"/>
  <c r="L38" i="57" s="1"/>
  <c r="K35" i="57"/>
  <c r="J35" i="57"/>
  <c r="I35" i="57"/>
  <c r="H35" i="57"/>
  <c r="G35" i="57"/>
  <c r="F35" i="57"/>
  <c r="E35" i="57"/>
  <c r="E38" i="57" s="1"/>
  <c r="D35" i="57"/>
  <c r="D38" i="57" s="1"/>
  <c r="C35" i="57"/>
  <c r="B35" i="57"/>
  <c r="F38" i="57" l="1"/>
  <c r="F38" i="69"/>
  <c r="M38" i="69"/>
  <c r="M38" i="57"/>
  <c r="G38" i="57"/>
  <c r="G38" i="69"/>
  <c r="B38" i="57"/>
  <c r="J38" i="57"/>
  <c r="B38" i="69"/>
  <c r="J38" i="69"/>
  <c r="C38" i="57"/>
  <c r="K38" i="57"/>
  <c r="C38" i="69"/>
  <c r="K38" i="69"/>
  <c r="H38" i="57"/>
  <c r="H38" i="69"/>
  <c r="I38" i="57"/>
  <c r="I38" i="69"/>
</calcChain>
</file>

<file path=xl/sharedStrings.xml><?xml version="1.0" encoding="utf-8"?>
<sst xmlns="http://schemas.openxmlformats.org/spreadsheetml/2006/main" count="12063" uniqueCount="1532">
  <si>
    <t>BOD</t>
  </si>
  <si>
    <t>Turbidity</t>
  </si>
  <si>
    <t>C-1</t>
  </si>
  <si>
    <t>&lt;0.1</t>
  </si>
  <si>
    <t>&lt;0.010</t>
  </si>
  <si>
    <t>NR</t>
  </si>
  <si>
    <t>&lt;0.01</t>
  </si>
  <si>
    <t>C-3</t>
  </si>
  <si>
    <t>&gt;2420</t>
  </si>
  <si>
    <t>NM</t>
  </si>
  <si>
    <t>C-13</t>
  </si>
  <si>
    <t>C-15</t>
  </si>
  <si>
    <t>C-17</t>
  </si>
  <si>
    <t>C-42</t>
  </si>
  <si>
    <t>C-54</t>
  </si>
  <si>
    <t>C-63</t>
  </si>
  <si>
    <t>C-72</t>
  </si>
  <si>
    <t>Total Counts</t>
  </si>
  <si>
    <t>NM &amp; NR</t>
  </si>
  <si>
    <t>Total Analyzed</t>
  </si>
  <si>
    <t>CRL-19</t>
  </si>
  <si>
    <t>CRL-33</t>
  </si>
  <si>
    <t>CRL-39</t>
  </si>
  <si>
    <t>Komati river @ Ekulindeni Bridge</t>
  </si>
  <si>
    <t>&gt;10000</t>
  </si>
  <si>
    <t>&lt;1.0</t>
  </si>
  <si>
    <t>CRL-62</t>
  </si>
  <si>
    <t>K-2</t>
  </si>
  <si>
    <t>komati River Below Komati Chalets</t>
  </si>
  <si>
    <t>K-13</t>
  </si>
  <si>
    <t>Komati @ Mananga Border gate</t>
  </si>
  <si>
    <t>K-16</t>
  </si>
  <si>
    <t>K-19</t>
  </si>
  <si>
    <t>K-25</t>
  </si>
  <si>
    <t>Driekopies Dam</t>
  </si>
  <si>
    <t>SS-14</t>
  </si>
  <si>
    <t>SS-16</t>
  </si>
  <si>
    <t>SS-18</t>
  </si>
  <si>
    <t>SS-29</t>
  </si>
  <si>
    <t>SS-46</t>
  </si>
  <si>
    <t>&lt;10</t>
  </si>
  <si>
    <t>SS-50</t>
  </si>
  <si>
    <t>SS-51</t>
  </si>
  <si>
    <t>Sabie River @ Lower Sabie Rest Camp / Kruger National Park</t>
  </si>
  <si>
    <t>&lt;0.20</t>
  </si>
  <si>
    <t>SS-52</t>
  </si>
  <si>
    <t>U-26</t>
  </si>
  <si>
    <t>Assegai River on Road Bridge to Mahamba Boarder Gate (R543)</t>
  </si>
  <si>
    <t>U-43</t>
  </si>
  <si>
    <t>Hlelo River on R33 Road Bridge to Amsterdam</t>
  </si>
  <si>
    <t>U-44</t>
  </si>
  <si>
    <t>Ngwempisi River on R33 Road Bridge to Amsterdam</t>
  </si>
  <si>
    <t>U-53</t>
  </si>
  <si>
    <t>Usuthu River @ weir before Nerston Border Gate</t>
  </si>
  <si>
    <t>U-54</t>
  </si>
  <si>
    <t>U-57</t>
  </si>
  <si>
    <t>Mpuluzi River Downstream of Mpuluzi Oxidation Ponds</t>
  </si>
  <si>
    <t>U-61</t>
  </si>
  <si>
    <t>Lusushwana River Bridge at Zwalunest Village before Swaziland Border</t>
  </si>
  <si>
    <t>Analysis: pH value (pH units)</t>
  </si>
  <si>
    <t xml:space="preserve">                       Not Monitored (No Flow)</t>
  </si>
  <si>
    <t>Not Requested</t>
  </si>
  <si>
    <t>WQMP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</si>
  <si>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</si>
  <si>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</si>
  <si>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</si>
  <si>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</si>
  <si>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</si>
  <si>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</si>
  <si>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</si>
  <si>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</si>
  <si>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</si>
  <si>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</si>
  <si>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</si>
  <si>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</si>
  <si>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7.7</t>
  </si>
  <si>
    <t>7.53</t>
  </si>
  <si>
    <t>7.67</t>
  </si>
  <si>
    <t>7.55</t>
  </si>
  <si>
    <t>7.52</t>
  </si>
  <si>
    <t>7.41</t>
  </si>
  <si>
    <t>7.35</t>
  </si>
  <si>
    <t>7.16</t>
  </si>
  <si>
    <t>7.4</t>
  </si>
  <si>
    <t>7.44</t>
  </si>
  <si>
    <t>7.11</t>
  </si>
  <si>
    <t>7.64</t>
  </si>
  <si>
    <t>7.38</t>
  </si>
  <si>
    <t>7.25</t>
  </si>
  <si>
    <t>7.31</t>
  </si>
  <si>
    <t>7.34</t>
  </si>
  <si>
    <t>6.98</t>
  </si>
  <si>
    <t>7.43</t>
  </si>
  <si>
    <t>6.6</t>
  </si>
  <si>
    <t>7.49</t>
  </si>
  <si>
    <t>6.75</t>
  </si>
  <si>
    <t>6.5</t>
  </si>
  <si>
    <t>7.48</t>
  </si>
  <si>
    <t>7.69</t>
  </si>
  <si>
    <t>7.19</t>
  </si>
  <si>
    <t>7.71</t>
  </si>
  <si>
    <t>7.59</t>
  </si>
  <si>
    <t>7.5</t>
  </si>
  <si>
    <t>7.14</t>
  </si>
  <si>
    <t>8.4</t>
  </si>
  <si>
    <t>8.9</t>
  </si>
  <si>
    <t>7.8</t>
  </si>
  <si>
    <t>8.3</t>
  </si>
  <si>
    <t>7.0</t>
  </si>
  <si>
    <t>6.8</t>
  </si>
  <si>
    <t>7.2</t>
  </si>
  <si>
    <t>7.1</t>
  </si>
  <si>
    <t>7.3</t>
  </si>
  <si>
    <t>7.9</t>
  </si>
  <si>
    <t>7.6</t>
  </si>
  <si>
    <t>8.38</t>
  </si>
  <si>
    <t>8.14</t>
  </si>
  <si>
    <t>8.08</t>
  </si>
  <si>
    <t>7.91</t>
  </si>
  <si>
    <t>8.07</t>
  </si>
  <si>
    <t>8.1</t>
  </si>
  <si>
    <t>7.95</t>
  </si>
  <si>
    <t>8.09</t>
  </si>
  <si>
    <t>8.31</t>
  </si>
  <si>
    <t>7.97</t>
  </si>
  <si>
    <t>7.66</t>
  </si>
  <si>
    <t>7.54</t>
  </si>
  <si>
    <t>7.86</t>
  </si>
  <si>
    <t>7.24</t>
  </si>
  <si>
    <t>7.79</t>
  </si>
  <si>
    <t>7.73</t>
  </si>
  <si>
    <t>7.72</t>
  </si>
  <si>
    <t>7.87</t>
  </si>
  <si>
    <t>7.57</t>
  </si>
  <si>
    <t>6.56</t>
  </si>
  <si>
    <t>7.74</t>
  </si>
  <si>
    <t>6.91</t>
  </si>
  <si>
    <t>7.75</t>
  </si>
  <si>
    <t>7.47</t>
  </si>
  <si>
    <t>7.13</t>
  </si>
  <si>
    <t>7.99</t>
  </si>
  <si>
    <t>7.02</t>
  </si>
  <si>
    <t>7.76</t>
  </si>
  <si>
    <t>7.62</t>
  </si>
  <si>
    <t>6.43</t>
  </si>
  <si>
    <t>7.94</t>
  </si>
  <si>
    <t>8.2</t>
  </si>
  <si>
    <t>8.12</t>
  </si>
  <si>
    <t>7.92</t>
  </si>
  <si>
    <t>7.81</t>
  </si>
  <si>
    <t>7.37</t>
  </si>
  <si>
    <t>7.84</t>
  </si>
  <si>
    <t>7.23</t>
  </si>
  <si>
    <t>7.03</t>
  </si>
  <si>
    <t>7.36</t>
  </si>
  <si>
    <t>7.17</t>
  </si>
  <si>
    <t>7.21</t>
  </si>
  <si>
    <t>7.83</t>
  </si>
  <si>
    <t>6.83</t>
  </si>
  <si>
    <t>7.96</t>
  </si>
  <si>
    <t>7.77</t>
  </si>
  <si>
    <t>7.61</t>
  </si>
  <si>
    <t>8.8</t>
  </si>
  <si>
    <t>8.21</t>
  </si>
  <si>
    <t>8.15</t>
  </si>
  <si>
    <t>8.18</t>
  </si>
  <si>
    <t>8.13</t>
  </si>
  <si>
    <t>8.11</t>
  </si>
  <si>
    <t>7.82</t>
  </si>
  <si>
    <t>7.65</t>
  </si>
  <si>
    <t>7.89</t>
  </si>
  <si>
    <t>7.45</t>
  </si>
  <si>
    <t>8.04</t>
  </si>
  <si>
    <t>7.28</t>
  </si>
  <si>
    <t>7.08</t>
  </si>
  <si>
    <t>8.05</t>
  </si>
  <si>
    <t>8.7</t>
  </si>
  <si>
    <t>8.16</t>
  </si>
  <si>
    <t>8.17</t>
  </si>
  <si>
    <t>8.19</t>
  </si>
  <si>
    <t>7.93</t>
  </si>
  <si>
    <t>7.78</t>
  </si>
  <si>
    <t>7.01</t>
  </si>
  <si>
    <t>7.33</t>
  </si>
  <si>
    <t>7.46</t>
  </si>
  <si>
    <t>7.63</t>
  </si>
  <si>
    <t>8.5</t>
  </si>
  <si>
    <t>8.0</t>
  </si>
  <si>
    <t>6.79</t>
  </si>
  <si>
    <t>7.85</t>
  </si>
  <si>
    <t>7.68</t>
  </si>
  <si>
    <t>6.78</t>
  </si>
  <si>
    <t>5.27</t>
  </si>
  <si>
    <t>6.7</t>
  </si>
  <si>
    <t>8.06</t>
  </si>
  <si>
    <t>8.24</t>
  </si>
  <si>
    <t>7.88</t>
  </si>
  <si>
    <t>8.02</t>
  </si>
  <si>
    <t>8.6</t>
  </si>
  <si>
    <t>7.09</t>
  </si>
  <si>
    <t>7.26</t>
  </si>
  <si>
    <t>7.42</t>
  </si>
  <si>
    <t>7.15</t>
  </si>
  <si>
    <t>7.39</t>
  </si>
  <si>
    <t>8.34</t>
  </si>
  <si>
    <t>8.03</t>
  </si>
  <si>
    <t>8.29</t>
  </si>
  <si>
    <t>8.22</t>
  </si>
  <si>
    <t>8.49</t>
  </si>
  <si>
    <t>8.71</t>
  </si>
  <si>
    <t>8.56</t>
  </si>
  <si>
    <t>8.62</t>
  </si>
  <si>
    <t>8.36</t>
  </si>
  <si>
    <t>8.35</t>
  </si>
  <si>
    <t>8.25</t>
  </si>
  <si>
    <t>8.46</t>
  </si>
  <si>
    <t>8.43</t>
  </si>
  <si>
    <t>6.48</t>
  </si>
  <si>
    <t>7.58</t>
  </si>
  <si>
    <t>6.96</t>
  </si>
  <si>
    <t>8.99</t>
  </si>
  <si>
    <t>8.26</t>
  </si>
  <si>
    <t>8.72</t>
  </si>
  <si>
    <t>8.32</t>
  </si>
  <si>
    <t>6.84</t>
  </si>
  <si>
    <t>8.58</t>
  </si>
  <si>
    <t>6.55</t>
  </si>
  <si>
    <t>7.18</t>
  </si>
  <si>
    <t>8.45</t>
  </si>
  <si>
    <t>8.52</t>
  </si>
  <si>
    <t>8.37</t>
  </si>
  <si>
    <t>8.39</t>
  </si>
  <si>
    <t>8.27</t>
  </si>
  <si>
    <t>8.42</t>
  </si>
  <si>
    <t>8.33</t>
  </si>
  <si>
    <t>7.27</t>
  </si>
  <si>
    <t>7.56</t>
  </si>
  <si>
    <t>7.51</t>
  </si>
  <si>
    <t>6.1</t>
  </si>
  <si>
    <t>6.86</t>
  </si>
  <si>
    <t>6.54</t>
  </si>
  <si>
    <t>7.29</t>
  </si>
  <si>
    <t>6.29</t>
  </si>
  <si>
    <t>6.25</t>
  </si>
  <si>
    <t>7.12</t>
  </si>
  <si>
    <t>7.32</t>
  </si>
  <si>
    <t>7.05</t>
  </si>
  <si>
    <t>6.71</t>
  </si>
  <si>
    <t>7.04</t>
  </si>
  <si>
    <t>6.95</t>
  </si>
  <si>
    <t>6.65</t>
  </si>
  <si>
    <t>6.64</t>
  </si>
  <si>
    <t>6.58</t>
  </si>
  <si>
    <t>6.88</t>
  </si>
  <si>
    <t>7.07</t>
  </si>
  <si>
    <t>6.74</t>
  </si>
  <si>
    <t>6.82</t>
  </si>
  <si>
    <t>6.87</t>
  </si>
  <si>
    <t>6.85</t>
  </si>
  <si>
    <t>6.69</t>
  </si>
  <si>
    <t>6.63</t>
  </si>
  <si>
    <t>6.72</t>
  </si>
  <si>
    <t>6.22</t>
  </si>
  <si>
    <t>4.96</t>
  </si>
  <si>
    <t>6.3</t>
  </si>
  <si>
    <t>8</t>
  </si>
  <si>
    <t>8.28</t>
  </si>
  <si>
    <t>5.9</t>
  </si>
  <si>
    <t>5.02</t>
  </si>
  <si>
    <t>6.61</t>
  </si>
  <si>
    <t>6.67</t>
  </si>
  <si>
    <t>6.62</t>
  </si>
  <si>
    <t>5.87</t>
  </si>
  <si>
    <t>8.59</t>
  </si>
  <si>
    <t>0.67</t>
  </si>
  <si>
    <t>8.48</t>
  </si>
  <si>
    <t>9.0</t>
  </si>
  <si>
    <t>8.91</t>
  </si>
  <si>
    <t>6.2</t>
  </si>
  <si>
    <t>4.47</t>
  </si>
  <si>
    <t>6.01</t>
  </si>
  <si>
    <t>5.34</t>
  </si>
  <si>
    <t>6.27</t>
  </si>
  <si>
    <t>3.6</t>
  </si>
  <si>
    <t>4.5</t>
  </si>
  <si>
    <t>6.66</t>
  </si>
  <si>
    <t>3.39</t>
  </si>
  <si>
    <t>5.35</t>
  </si>
  <si>
    <t>3.95</t>
  </si>
  <si>
    <t>3.86</t>
  </si>
  <si>
    <t>6.15</t>
  </si>
  <si>
    <t>5.95</t>
  </si>
  <si>
    <t>5.78</t>
  </si>
  <si>
    <t>6.26</t>
  </si>
  <si>
    <t>6.53</t>
  </si>
  <si>
    <t>6.37</t>
  </si>
  <si>
    <t>6.21</t>
  </si>
  <si>
    <t>5.38</t>
  </si>
  <si>
    <t>6.47</t>
  </si>
  <si>
    <t>6.24</t>
  </si>
  <si>
    <t>6.14</t>
  </si>
  <si>
    <t>6.59</t>
  </si>
  <si>
    <t>5.15</t>
  </si>
  <si>
    <t>9.02</t>
  </si>
  <si>
    <t>8.93</t>
  </si>
  <si>
    <t>5.63</t>
  </si>
  <si>
    <t>9.05</t>
  </si>
  <si>
    <t>5.54</t>
  </si>
  <si>
    <t>3.31</t>
  </si>
  <si>
    <t>3.4</t>
  </si>
  <si>
    <t>3.24</t>
  </si>
  <si>
    <t>3.33</t>
  </si>
  <si>
    <t>3.5</t>
  </si>
  <si>
    <t>3.9</t>
  </si>
  <si>
    <t>2.96</t>
  </si>
  <si>
    <t>2.93</t>
  </si>
  <si>
    <t>2.9</t>
  </si>
  <si>
    <t>8.77</t>
  </si>
  <si>
    <t>8.82</t>
  </si>
  <si>
    <t>9.3</t>
  </si>
  <si>
    <t>9.12</t>
  </si>
  <si>
    <t>9.22</t>
  </si>
  <si>
    <t>8.75</t>
  </si>
  <si>
    <t>6.41</t>
  </si>
  <si>
    <t>6.39</t>
  </si>
  <si>
    <t>10.7</t>
  </si>
  <si>
    <t>5.8</t>
  </si>
  <si>
    <t>4.56</t>
  </si>
  <si>
    <t>9.65</t>
  </si>
  <si>
    <t>2.73</t>
  </si>
  <si>
    <t>3.2</t>
  </si>
  <si>
    <t>4.35</t>
  </si>
  <si>
    <t>4.18</t>
  </si>
  <si>
    <t>5.98</t>
  </si>
  <si>
    <t>9.2</t>
  </si>
  <si>
    <t>6.03</t>
  </si>
  <si>
    <t>8.95</t>
  </si>
  <si>
    <t>8.94</t>
  </si>
  <si>
    <t>5.91</t>
  </si>
  <si>
    <t>70.8</t>
  </si>
  <si>
    <t>9.8</t>
  </si>
  <si>
    <t>4.4</t>
  </si>
  <si>
    <t>5.82</t>
  </si>
  <si>
    <t>6.13</t>
  </si>
  <si>
    <t>6.4</t>
  </si>
  <si>
    <t>9.13</t>
  </si>
  <si>
    <t>9.27</t>
  </si>
  <si>
    <t>9.28</t>
  </si>
  <si>
    <t>9.16</t>
  </si>
  <si>
    <t>8.85</t>
  </si>
  <si>
    <t>9.9</t>
  </si>
  <si>
    <t>Cost/test EX VAT</t>
  </si>
  <si>
    <t>Total Cost EX VAT</t>
  </si>
  <si>
    <t>Total Cost Incl VAT</t>
  </si>
  <si>
    <t>Analysis: EC (mS/m)</t>
  </si>
  <si>
    <t>Electrical Conductivity mS/m</t>
  </si>
  <si>
    <t>Not Monitored</t>
  </si>
  <si>
    <t xml:space="preserve">NR </t>
  </si>
  <si>
    <t>Not requested</t>
  </si>
  <si>
    <t>9.34</t>
  </si>
  <si>
    <t>5.74</t>
  </si>
  <si>
    <t>24.8</t>
  </si>
  <si>
    <t>2.7</t>
  </si>
  <si>
    <t>11.7</t>
  </si>
  <si>
    <t>13.7</t>
  </si>
  <si>
    <t>15.9</t>
  </si>
  <si>
    <t>12.7</t>
  </si>
  <si>
    <t>13.2</t>
  </si>
  <si>
    <t>15.2</t>
  </si>
  <si>
    <t>16.2</t>
  </si>
  <si>
    <t>17.1</t>
  </si>
  <si>
    <t>17.5</t>
  </si>
  <si>
    <t>17.2</t>
  </si>
  <si>
    <t>9.94</t>
  </si>
  <si>
    <t>10.6</t>
  </si>
  <si>
    <t>9.61</t>
  </si>
  <si>
    <t>10.8</t>
  </si>
  <si>
    <t>11.4</t>
  </si>
  <si>
    <t>10.2</t>
  </si>
  <si>
    <t>12.4</t>
  </si>
  <si>
    <t>12.1</t>
  </si>
  <si>
    <t>10.9</t>
  </si>
  <si>
    <t>11.1</t>
  </si>
  <si>
    <t>12.2</t>
  </si>
  <si>
    <t>14.2</t>
  </si>
  <si>
    <t>14.3</t>
  </si>
  <si>
    <t>16.9</t>
  </si>
  <si>
    <t>15.5</t>
  </si>
  <si>
    <t>11.6</t>
  </si>
  <si>
    <t>10.4</t>
  </si>
  <si>
    <t>12.9</t>
  </si>
  <si>
    <t>11.2</t>
  </si>
  <si>
    <t>13.1</t>
  </si>
  <si>
    <t>14.1</t>
  </si>
  <si>
    <t>15.4</t>
  </si>
  <si>
    <t>14.4</t>
  </si>
  <si>
    <t>11.0</t>
  </si>
  <si>
    <t>12.5</t>
  </si>
  <si>
    <t>9.7</t>
  </si>
  <si>
    <t>10.5</t>
  </si>
  <si>
    <t>13.9</t>
  </si>
  <si>
    <t>14.9</t>
  </si>
  <si>
    <t>15.3</t>
  </si>
  <si>
    <t>18.6</t>
  </si>
  <si>
    <t>10.3</t>
  </si>
  <si>
    <t>12.6</t>
  </si>
  <si>
    <t>14.7</t>
  </si>
  <si>
    <t>14.6</t>
  </si>
  <si>
    <t>16.1</t>
  </si>
  <si>
    <t>11.3</t>
  </si>
  <si>
    <t>13.3</t>
  </si>
  <si>
    <t>15.7</t>
  </si>
  <si>
    <t>16.5</t>
  </si>
  <si>
    <t>13.0</t>
  </si>
  <si>
    <t>12.8</t>
  </si>
  <si>
    <t>13.4</t>
  </si>
  <si>
    <t>9.6</t>
  </si>
  <si>
    <t>14.5</t>
  </si>
  <si>
    <t>14.8</t>
  </si>
  <si>
    <t>15.6</t>
  </si>
  <si>
    <t>13.8</t>
  </si>
  <si>
    <t>13.6</t>
  </si>
  <si>
    <t>15.8</t>
  </si>
  <si>
    <t>11.8</t>
  </si>
  <si>
    <t>11.5</t>
  </si>
  <si>
    <t>12.3</t>
  </si>
  <si>
    <t>18.1</t>
  </si>
  <si>
    <t>17.7</t>
  </si>
  <si>
    <t>19.3</t>
  </si>
  <si>
    <t>19.1</t>
  </si>
  <si>
    <t>11.9</t>
  </si>
  <si>
    <t>15.1</t>
  </si>
  <si>
    <t>18.2</t>
  </si>
  <si>
    <t>44.5</t>
  </si>
  <si>
    <t>16.0</t>
  </si>
  <si>
    <t>17.3</t>
  </si>
  <si>
    <t>10.1</t>
  </si>
  <si>
    <t>78.2</t>
  </si>
  <si>
    <t>80.4</t>
  </si>
  <si>
    <t>75.2</t>
  </si>
  <si>
    <t>76.4</t>
  </si>
  <si>
    <t>53.5</t>
  </si>
  <si>
    <t>68.1</t>
  </si>
  <si>
    <t>25.7</t>
  </si>
  <si>
    <t>26.8</t>
  </si>
  <si>
    <t>27.3</t>
  </si>
  <si>
    <t>27.1</t>
  </si>
  <si>
    <t>28.9</t>
  </si>
  <si>
    <t>27.4</t>
  </si>
  <si>
    <t>23.4</t>
  </si>
  <si>
    <t>16.7</t>
  </si>
  <si>
    <t>23.2</t>
  </si>
  <si>
    <t>22.2</t>
  </si>
  <si>
    <t>23.3</t>
  </si>
  <si>
    <t>25.2</t>
  </si>
  <si>
    <t>24.7</t>
  </si>
  <si>
    <t>29.3</t>
  </si>
  <si>
    <t>21.2</t>
  </si>
  <si>
    <t>20.1</t>
  </si>
  <si>
    <t>23.1</t>
  </si>
  <si>
    <t>27.7</t>
  </si>
  <si>
    <t>28.5</t>
  </si>
  <si>
    <t>26.5</t>
  </si>
  <si>
    <t>28.1</t>
  </si>
  <si>
    <t>20.8</t>
  </si>
  <si>
    <t>21.6</t>
  </si>
  <si>
    <t>23.8</t>
  </si>
  <si>
    <t>24.2</t>
  </si>
  <si>
    <t>21.7</t>
  </si>
  <si>
    <t>30.5</t>
  </si>
  <si>
    <t>27.0</t>
  </si>
  <si>
    <t>20.5</t>
  </si>
  <si>
    <t>82.3</t>
  </si>
  <si>
    <t>31.3</t>
  </si>
  <si>
    <t>15.0</t>
  </si>
  <si>
    <t>63.6</t>
  </si>
  <si>
    <t>64.4</t>
  </si>
  <si>
    <t>64.5</t>
  </si>
  <si>
    <t>57.3</t>
  </si>
  <si>
    <t>44.6</t>
  </si>
  <si>
    <t>44.7</t>
  </si>
  <si>
    <t>47.9</t>
  </si>
  <si>
    <t>52.2</t>
  </si>
  <si>
    <t>57.8</t>
  </si>
  <si>
    <t>43.5</t>
  </si>
  <si>
    <t>57.5</t>
  </si>
  <si>
    <t>63.3</t>
  </si>
  <si>
    <t>44.4</t>
  </si>
  <si>
    <t>54.6</t>
  </si>
  <si>
    <t>50.9</t>
  </si>
  <si>
    <t>16.8</t>
  </si>
  <si>
    <t>62.4</t>
  </si>
  <si>
    <t>61.3</t>
  </si>
  <si>
    <t>77.7</t>
  </si>
  <si>
    <t>51.4</t>
  </si>
  <si>
    <t>55.2</t>
  </si>
  <si>
    <t>55.3</t>
  </si>
  <si>
    <t>49.0</t>
  </si>
  <si>
    <t>41.8</t>
  </si>
  <si>
    <t>52.7</t>
  </si>
  <si>
    <t>41.5</t>
  </si>
  <si>
    <t>50.6</t>
  </si>
  <si>
    <t>45.4</t>
  </si>
  <si>
    <t>25.8</t>
  </si>
  <si>
    <t>28.6</t>
  </si>
  <si>
    <t>34.8</t>
  </si>
  <si>
    <t>33.7</t>
  </si>
  <si>
    <t>35.6</t>
  </si>
  <si>
    <t>35.1</t>
  </si>
  <si>
    <t>19.4</t>
  </si>
  <si>
    <t>19.6</t>
  </si>
  <si>
    <t>21.8</t>
  </si>
  <si>
    <t>20.3</t>
  </si>
  <si>
    <t>26.7</t>
  </si>
  <si>
    <t>24.9</t>
  </si>
  <si>
    <t>22.9</t>
  </si>
  <si>
    <t>26.2</t>
  </si>
  <si>
    <t>26.1</t>
  </si>
  <si>
    <t>30.2</t>
  </si>
  <si>
    <t>28.7</t>
  </si>
  <si>
    <t>27.8</t>
  </si>
  <si>
    <t>28.8</t>
  </si>
  <si>
    <t>19.9</t>
  </si>
  <si>
    <t>20.6</t>
  </si>
  <si>
    <t>28.4</t>
  </si>
  <si>
    <t>21.5</t>
  </si>
  <si>
    <t>23.6</t>
  </si>
  <si>
    <t>22.7</t>
  </si>
  <si>
    <t>30.7</t>
  </si>
  <si>
    <t>33.3</t>
  </si>
  <si>
    <t>27.5</t>
  </si>
  <si>
    <t>25.9</t>
  </si>
  <si>
    <t>25.3</t>
  </si>
  <si>
    <t>19.5</t>
  </si>
  <si>
    <t>18.9</t>
  </si>
  <si>
    <t>16.4</t>
  </si>
  <si>
    <t>19.8</t>
  </si>
  <si>
    <t>19.2</t>
  </si>
  <si>
    <t>20.7</t>
  </si>
  <si>
    <t>18.5</t>
  </si>
  <si>
    <t>12.0</t>
  </si>
  <si>
    <t>36.8</t>
  </si>
  <si>
    <t>36.9</t>
  </si>
  <si>
    <t>35.7</t>
  </si>
  <si>
    <t>38.7</t>
  </si>
  <si>
    <t>40.5</t>
  </si>
  <si>
    <t>36.3</t>
  </si>
  <si>
    <t>36.1</t>
  </si>
  <si>
    <t>33.1</t>
  </si>
  <si>
    <t>31.7</t>
  </si>
  <si>
    <t>32.1</t>
  </si>
  <si>
    <t>45.8</t>
  </si>
  <si>
    <t>30.9</t>
  </si>
  <si>
    <t>33.6</t>
  </si>
  <si>
    <t>29.9</t>
  </si>
  <si>
    <t>31.2</t>
  </si>
  <si>
    <t>35.9</t>
  </si>
  <si>
    <t>32.2</t>
  </si>
  <si>
    <t>29.1</t>
  </si>
  <si>
    <t>32.6</t>
  </si>
  <si>
    <t>23.9</t>
  </si>
  <si>
    <t>41.6</t>
  </si>
  <si>
    <t>31.9</t>
  </si>
  <si>
    <t>22.1</t>
  </si>
  <si>
    <t>20.9</t>
  </si>
  <si>
    <t>29.8</t>
  </si>
  <si>
    <t>19.7</t>
  </si>
  <si>
    <t>17.6</t>
  </si>
  <si>
    <t>21.9</t>
  </si>
  <si>
    <t>18.8</t>
  </si>
  <si>
    <t>20.2</t>
  </si>
  <si>
    <t>20.4</t>
  </si>
  <si>
    <t>18.0</t>
  </si>
  <si>
    <t>17.0</t>
  </si>
  <si>
    <t>18.4</t>
  </si>
  <si>
    <t>83.1</t>
  </si>
  <si>
    <t>43.1</t>
  </si>
  <si>
    <t>37.4</t>
  </si>
  <si>
    <t>37.2</t>
  </si>
  <si>
    <t>53.7</t>
  </si>
  <si>
    <t>61.5</t>
  </si>
  <si>
    <t>42.5</t>
  </si>
  <si>
    <t>56.8</t>
  </si>
  <si>
    <t>50.1</t>
  </si>
  <si>
    <t>48.8</t>
  </si>
  <si>
    <t>58.4</t>
  </si>
  <si>
    <t>72.4</t>
  </si>
  <si>
    <t>82.8</t>
  </si>
  <si>
    <t>85.4</t>
  </si>
  <si>
    <t>80.5</t>
  </si>
  <si>
    <t>63.7</t>
  </si>
  <si>
    <t>22.3</t>
  </si>
  <si>
    <t>35.2</t>
  </si>
  <si>
    <t>28.0</t>
  </si>
  <si>
    <t>21.3</t>
  </si>
  <si>
    <t>76.2</t>
  </si>
  <si>
    <t>42.8</t>
  </si>
  <si>
    <t>85.7</t>
  </si>
  <si>
    <t>46.7</t>
  </si>
  <si>
    <t>56.5</t>
  </si>
  <si>
    <t>53.9</t>
  </si>
  <si>
    <t>45.9</t>
  </si>
  <si>
    <t>42.2</t>
  </si>
  <si>
    <t>65.3</t>
  </si>
  <si>
    <t>77.1</t>
  </si>
  <si>
    <t>25.4</t>
  </si>
  <si>
    <t>47.3</t>
  </si>
  <si>
    <t>86.5</t>
  </si>
  <si>
    <t>87.4</t>
  </si>
  <si>
    <t>52.3</t>
  </si>
  <si>
    <t>43.4</t>
  </si>
  <si>
    <t>75.7</t>
  </si>
  <si>
    <t>51.5</t>
  </si>
  <si>
    <t>55.4</t>
  </si>
  <si>
    <t>21.1</t>
  </si>
  <si>
    <t>11</t>
  </si>
  <si>
    <t>5.28</t>
  </si>
  <si>
    <t>5.58</t>
  </si>
  <si>
    <t>5.14</t>
  </si>
  <si>
    <t>5.07</t>
  </si>
  <si>
    <t>4.32</t>
  </si>
  <si>
    <t>5.18</t>
  </si>
  <si>
    <t>3.8</t>
  </si>
  <si>
    <t>4.3</t>
  </si>
  <si>
    <t>4.8</t>
  </si>
  <si>
    <t>5.3</t>
  </si>
  <si>
    <t>4.2</t>
  </si>
  <si>
    <t>3.1</t>
  </si>
  <si>
    <t>4.78</t>
  </si>
  <si>
    <t>4.29</t>
  </si>
  <si>
    <t>5.61</t>
  </si>
  <si>
    <t>3.7</t>
  </si>
  <si>
    <t>3.3</t>
  </si>
  <si>
    <t>27.6</t>
  </si>
  <si>
    <t>30.6</t>
  </si>
  <si>
    <t>24.1</t>
  </si>
  <si>
    <t>30.3</t>
  </si>
  <si>
    <t>22.6</t>
  </si>
  <si>
    <t>20.0</t>
  </si>
  <si>
    <t>9.25</t>
  </si>
  <si>
    <t>9.41</t>
  </si>
  <si>
    <t>5.1</t>
  </si>
  <si>
    <t>9.5</t>
  </si>
  <si>
    <t>4.94</t>
  </si>
  <si>
    <t>5.71</t>
  </si>
  <si>
    <t>32.4</t>
  </si>
  <si>
    <t>9.4</t>
  </si>
  <si>
    <t>60.3</t>
  </si>
  <si>
    <t>62.8</t>
  </si>
  <si>
    <t>43.8</t>
  </si>
  <si>
    <t>52.8</t>
  </si>
  <si>
    <t>42.6</t>
  </si>
  <si>
    <t>57.4</t>
  </si>
  <si>
    <t>61.1</t>
  </si>
  <si>
    <t>65.5</t>
  </si>
  <si>
    <t>65.6</t>
  </si>
  <si>
    <t>39.4</t>
  </si>
  <si>
    <t>53.8</t>
  </si>
  <si>
    <t>42.4</t>
  </si>
  <si>
    <t>65.7</t>
  </si>
  <si>
    <t>73.8</t>
  </si>
  <si>
    <t>57.2</t>
  </si>
  <si>
    <t>31.5</t>
  </si>
  <si>
    <t>16.6</t>
  </si>
  <si>
    <t>64.6</t>
  </si>
  <si>
    <t>63.8</t>
  </si>
  <si>
    <t>42.1</t>
  </si>
  <si>
    <t>43.9</t>
  </si>
  <si>
    <t>48.6</t>
  </si>
  <si>
    <t>39.3</t>
  </si>
  <si>
    <t>44.1</t>
  </si>
  <si>
    <t>48.5</t>
  </si>
  <si>
    <t>80.8</t>
  </si>
  <si>
    <t>61.8</t>
  </si>
  <si>
    <t>61.2</t>
  </si>
  <si>
    <t>76.7</t>
  </si>
  <si>
    <t>80.6</t>
  </si>
  <si>
    <t>63.9</t>
  </si>
  <si>
    <t>59.6</t>
  </si>
  <si>
    <t>69.6</t>
  </si>
  <si>
    <t>75.6</t>
  </si>
  <si>
    <t>76.3</t>
  </si>
  <si>
    <t>80.3</t>
  </si>
  <si>
    <t>79.4</t>
  </si>
  <si>
    <t>83.3</t>
  </si>
  <si>
    <t>49.3</t>
  </si>
  <si>
    <t>41.9</t>
  </si>
  <si>
    <t>52.9</t>
  </si>
  <si>
    <t>90.3</t>
  </si>
  <si>
    <t>75.3</t>
  </si>
  <si>
    <t>27.9</t>
  </si>
  <si>
    <t>32.3</t>
  </si>
  <si>
    <t>31.8</t>
  </si>
  <si>
    <t>23.7</t>
  </si>
  <si>
    <t>30.4</t>
  </si>
  <si>
    <t>29.7</t>
  </si>
  <si>
    <t>32.9</t>
  </si>
  <si>
    <t>36.5</t>
  </si>
  <si>
    <t>25.6</t>
  </si>
  <si>
    <t>59.1</t>
  </si>
  <si>
    <t>55.6</t>
  </si>
  <si>
    <t>29.2</t>
  </si>
  <si>
    <t>34.2</t>
  </si>
  <si>
    <t>43.2</t>
  </si>
  <si>
    <t>47.5</t>
  </si>
  <si>
    <t>46.5</t>
  </si>
  <si>
    <t>35.8</t>
  </si>
  <si>
    <t>60.4</t>
  </si>
  <si>
    <t>38.9</t>
  </si>
  <si>
    <t>40.3</t>
  </si>
  <si>
    <t>34.1</t>
  </si>
  <si>
    <t>72.5</t>
  </si>
  <si>
    <t>24.4</t>
  </si>
  <si>
    <t>62.5</t>
  </si>
  <si>
    <t>78.8</t>
  </si>
  <si>
    <t>84.3</t>
  </si>
  <si>
    <t>67.7</t>
  </si>
  <si>
    <t>71.6</t>
  </si>
  <si>
    <t>82.2</t>
  </si>
  <si>
    <t>70.1</t>
  </si>
  <si>
    <t>92.7</t>
  </si>
  <si>
    <t>80.7</t>
  </si>
  <si>
    <t>34.7</t>
  </si>
  <si>
    <t>34.5</t>
  </si>
  <si>
    <t>54.2</t>
  </si>
  <si>
    <t>36.4</t>
  </si>
  <si>
    <t>64.2</t>
  </si>
  <si>
    <t>56.3</t>
  </si>
  <si>
    <t>56.6</t>
  </si>
  <si>
    <t>55.5</t>
  </si>
  <si>
    <t>62.6</t>
  </si>
  <si>
    <t>68.2</t>
  </si>
  <si>
    <t>60.2</t>
  </si>
  <si>
    <t>60.7</t>
  </si>
  <si>
    <t>57.7</t>
  </si>
  <si>
    <t>66.1</t>
  </si>
  <si>
    <t>58.6</t>
  </si>
  <si>
    <t>55.1</t>
  </si>
  <si>
    <t>50.3</t>
  </si>
  <si>
    <t>51.6</t>
  </si>
  <si>
    <t>49.7</t>
  </si>
  <si>
    <t>54.9</t>
  </si>
  <si>
    <t>51.9</t>
  </si>
  <si>
    <t>57.6</t>
  </si>
  <si>
    <t>70.6</t>
  </si>
  <si>
    <t>0.9</t>
  </si>
  <si>
    <t>14.0</t>
  </si>
  <si>
    <t>39.7</t>
  </si>
  <si>
    <t>33.5</t>
  </si>
  <si>
    <t>21.0</t>
  </si>
  <si>
    <t>86.2</t>
  </si>
  <si>
    <t>45.6</t>
  </si>
  <si>
    <t>97.3</t>
  </si>
  <si>
    <t>89.4</t>
  </si>
  <si>
    <t>87.6</t>
  </si>
  <si>
    <t>73.0</t>
  </si>
  <si>
    <t>65.1</t>
  </si>
  <si>
    <t>67.4</t>
  </si>
  <si>
    <t>46.3</t>
  </si>
  <si>
    <t>51.2</t>
  </si>
  <si>
    <t>67.8</t>
  </si>
  <si>
    <t>40.7</t>
  </si>
  <si>
    <t>59.7</t>
  </si>
  <si>
    <t>32.5</t>
  </si>
  <si>
    <t>34.6</t>
  </si>
  <si>
    <t>1.2</t>
  </si>
  <si>
    <t>89.5</t>
  </si>
  <si>
    <t>53.6</t>
  </si>
  <si>
    <t>49.4</t>
  </si>
  <si>
    <t>99.7</t>
  </si>
  <si>
    <t>64.9</t>
  </si>
  <si>
    <t>47.2</t>
  </si>
  <si>
    <t>51.3</t>
  </si>
  <si>
    <t>37.5</t>
  </si>
  <si>
    <t>33.9</t>
  </si>
  <si>
    <t>37.0</t>
  </si>
  <si>
    <t>26</t>
  </si>
  <si>
    <t>52.5</t>
  </si>
  <si>
    <t>66.4</t>
  </si>
  <si>
    <t>49.1</t>
  </si>
  <si>
    <t>76.8</t>
  </si>
  <si>
    <t>54.4</t>
  </si>
  <si>
    <t>68.5</t>
  </si>
  <si>
    <t>50.8</t>
  </si>
  <si>
    <t>41.4</t>
  </si>
  <si>
    <t>42.0</t>
  </si>
  <si>
    <t>89.3</t>
  </si>
  <si>
    <t>89.1</t>
  </si>
  <si>
    <t>95.1</t>
  </si>
  <si>
    <t>39.1</t>
  </si>
  <si>
    <t>96.4</t>
  </si>
  <si>
    <t>95.5</t>
  </si>
  <si>
    <t>82.9</t>
  </si>
  <si>
    <t>67.2</t>
  </si>
  <si>
    <t>71.3</t>
  </si>
  <si>
    <t>60.1</t>
  </si>
  <si>
    <t>60.6</t>
  </si>
  <si>
    <t>60.8</t>
  </si>
  <si>
    <t>77.2</t>
  </si>
  <si>
    <t>73.4</t>
  </si>
  <si>
    <t>74.3</t>
  </si>
  <si>
    <t>79.3</t>
  </si>
  <si>
    <t>96.3</t>
  </si>
  <si>
    <t>95.3</t>
  </si>
  <si>
    <t>50.4</t>
  </si>
  <si>
    <t>62.1</t>
  </si>
  <si>
    <t>51.1</t>
  </si>
  <si>
    <t>70.3</t>
  </si>
  <si>
    <t>87.26</t>
  </si>
  <si>
    <t>39.6</t>
  </si>
  <si>
    <t>103.9</t>
  </si>
  <si>
    <t>2.2</t>
  </si>
  <si>
    <t>38.5</t>
  </si>
  <si>
    <t>86.3</t>
  </si>
  <si>
    <t>74.8</t>
  </si>
  <si>
    <t>83.4</t>
  </si>
  <si>
    <t>37.7</t>
  </si>
  <si>
    <t>9.82</t>
  </si>
  <si>
    <t>44.8</t>
  </si>
  <si>
    <t>89.8</t>
  </si>
  <si>
    <t>9.06</t>
  </si>
  <si>
    <t>17.15</t>
  </si>
  <si>
    <t>9.46</t>
  </si>
  <si>
    <t>9.47</t>
  </si>
  <si>
    <t>1.4</t>
  </si>
  <si>
    <t>73.7</t>
  </si>
  <si>
    <t>69.7</t>
  </si>
  <si>
    <t>80.1</t>
  </si>
  <si>
    <t>84.2</t>
  </si>
  <si>
    <t>78.6</t>
  </si>
  <si>
    <t>78.1</t>
  </si>
  <si>
    <t>72.87</t>
  </si>
  <si>
    <t>53.1</t>
  </si>
  <si>
    <t>0.5</t>
  </si>
  <si>
    <t>96.2</t>
  </si>
  <si>
    <t>94.8</t>
  </si>
  <si>
    <t>53.0</t>
  </si>
  <si>
    <t>22.17</t>
  </si>
  <si>
    <t>99.9</t>
  </si>
  <si>
    <t>83.2</t>
  </si>
  <si>
    <t>9.08</t>
  </si>
  <si>
    <t>9.83</t>
  </si>
  <si>
    <t>9.84</t>
  </si>
  <si>
    <t>9.09</t>
  </si>
  <si>
    <t>62.9</t>
  </si>
  <si>
    <t>4.69</t>
  </si>
  <si>
    <t>5.48</t>
  </si>
  <si>
    <t>3.98</t>
  </si>
  <si>
    <t>9.78</t>
  </si>
  <si>
    <t>5.13</t>
  </si>
  <si>
    <t>9.54</t>
  </si>
  <si>
    <t>8.88</t>
  </si>
  <si>
    <t>9.62</t>
  </si>
  <si>
    <t>9.38</t>
  </si>
  <si>
    <t>9.55</t>
  </si>
  <si>
    <t>4.45</t>
  </si>
  <si>
    <t>4.49</t>
  </si>
  <si>
    <t>4.24</t>
  </si>
  <si>
    <t>5.86</t>
  </si>
  <si>
    <t>9.56</t>
  </si>
  <si>
    <t>27.01</t>
  </si>
  <si>
    <t>178.2</t>
  </si>
  <si>
    <t>9.45</t>
  </si>
  <si>
    <t>3.75</t>
  </si>
  <si>
    <t>11.78</t>
  </si>
  <si>
    <t>19.81</t>
  </si>
  <si>
    <t>9.98</t>
  </si>
  <si>
    <t>12.26</t>
  </si>
  <si>
    <t>9.11</t>
  </si>
  <si>
    <t>9.53</t>
  </si>
  <si>
    <t>10.11</t>
  </si>
  <si>
    <t>12.94</t>
  </si>
  <si>
    <t>9.14</t>
  </si>
  <si>
    <t>9.68</t>
  </si>
  <si>
    <t>10.09</t>
  </si>
  <si>
    <t>9.92</t>
  </si>
  <si>
    <t>5.03</t>
  </si>
  <si>
    <t>4.0</t>
  </si>
  <si>
    <t>Analysis: NO3+NO2-N</t>
  </si>
  <si>
    <t xml:space="preserve"> Nitrate (mg/L)</t>
  </si>
  <si>
    <t>Not Monitored (No Flow)</t>
  </si>
  <si>
    <t>Oct set 1</t>
  </si>
  <si>
    <t>0.12</t>
  </si>
  <si>
    <t>0.11</t>
  </si>
  <si>
    <t>&lt;0.10</t>
  </si>
  <si>
    <t>0.19</t>
  </si>
  <si>
    <t>0.48</t>
  </si>
  <si>
    <t>0.74</t>
  </si>
  <si>
    <t>0.25</t>
  </si>
  <si>
    <t>0.47</t>
  </si>
  <si>
    <t>0.32</t>
  </si>
  <si>
    <t>0.3</t>
  </si>
  <si>
    <t>0.22</t>
  </si>
  <si>
    <t>0.26</t>
  </si>
  <si>
    <t>0.2</t>
  </si>
  <si>
    <t>0.39</t>
  </si>
  <si>
    <t>0.38</t>
  </si>
  <si>
    <t>0.34</t>
  </si>
  <si>
    <t>0.29</t>
  </si>
  <si>
    <t>0.43</t>
  </si>
  <si>
    <t>0.61</t>
  </si>
  <si>
    <t>0.57</t>
  </si>
  <si>
    <t>0.45</t>
  </si>
  <si>
    <t>0.41</t>
  </si>
  <si>
    <t>0.51</t>
  </si>
  <si>
    <t>0.42</t>
  </si>
  <si>
    <t>0.4</t>
  </si>
  <si>
    <t>0.66</t>
  </si>
  <si>
    <t>0.44</t>
  </si>
  <si>
    <t>0.8</t>
  </si>
  <si>
    <t>0.37</t>
  </si>
  <si>
    <t>0.46</t>
  </si>
  <si>
    <t>0.23</t>
  </si>
  <si>
    <t>0.52</t>
  </si>
  <si>
    <t>0.33</t>
  </si>
  <si>
    <t>0.21</t>
  </si>
  <si>
    <t>0.27</t>
  </si>
  <si>
    <t>0.30</t>
  </si>
  <si>
    <t>0.54</t>
  </si>
  <si>
    <t>0.73</t>
  </si>
  <si>
    <t>0.53</t>
  </si>
  <si>
    <t>0.14</t>
  </si>
  <si>
    <t>0.55</t>
  </si>
  <si>
    <t>0.35</t>
  </si>
  <si>
    <t>0.16</t>
  </si>
  <si>
    <t>0.18</t>
  </si>
  <si>
    <t>0.15</t>
  </si>
  <si>
    <t>0.96</t>
  </si>
  <si>
    <t>0.13</t>
  </si>
  <si>
    <t>0.1</t>
  </si>
  <si>
    <t>0.78</t>
  </si>
  <si>
    <t>0.20</t>
  </si>
  <si>
    <t>0.17</t>
  </si>
  <si>
    <t>0.24</t>
  </si>
  <si>
    <t>0.56</t>
  </si>
  <si>
    <t>0.31</t>
  </si>
  <si>
    <t>0.10</t>
  </si>
  <si>
    <t>0.59</t>
  </si>
  <si>
    <t>2.6</t>
  </si>
  <si>
    <t>0.49</t>
  </si>
  <si>
    <t>27</t>
  </si>
  <si>
    <t>1.15</t>
  </si>
  <si>
    <t>1.75</t>
  </si>
  <si>
    <t>1.08</t>
  </si>
  <si>
    <t>0.28</t>
  </si>
  <si>
    <t>0.63</t>
  </si>
  <si>
    <t>0.89</t>
  </si>
  <si>
    <t>1.58</t>
  </si>
  <si>
    <t>0.83</t>
  </si>
  <si>
    <t>0.7</t>
  </si>
  <si>
    <t>0.72</t>
  </si>
  <si>
    <t>0.36</t>
  </si>
  <si>
    <t>0.95</t>
  </si>
  <si>
    <t>1.63</t>
  </si>
  <si>
    <t>1.64</t>
  </si>
  <si>
    <t>0.88</t>
  </si>
  <si>
    <t>0.97</t>
  </si>
  <si>
    <t>0.60</t>
  </si>
  <si>
    <t>0.65</t>
  </si>
  <si>
    <t>2.71</t>
  </si>
  <si>
    <t>2.49</t>
  </si>
  <si>
    <t>1.67</t>
  </si>
  <si>
    <t>1.74</t>
  </si>
  <si>
    <t>2.76</t>
  </si>
  <si>
    <t>1.16</t>
  </si>
  <si>
    <t>1.48</t>
  </si>
  <si>
    <t>1.17</t>
  </si>
  <si>
    <t>0.68</t>
  </si>
  <si>
    <t>1.07</t>
  </si>
  <si>
    <t>0.85</t>
  </si>
  <si>
    <t>0.6</t>
  </si>
  <si>
    <t>0.62</t>
  </si>
  <si>
    <t>0.82</t>
  </si>
  <si>
    <t>0.75</t>
  </si>
  <si>
    <t>0.02</t>
  </si>
  <si>
    <t>2.59</t>
  </si>
  <si>
    <t>0.58</t>
  </si>
  <si>
    <t>0.81</t>
  </si>
  <si>
    <t>0.92</t>
  </si>
  <si>
    <t>1.29</t>
  </si>
  <si>
    <t>0.70</t>
  </si>
  <si>
    <t>0.64</t>
  </si>
  <si>
    <t>2.77</t>
  </si>
  <si>
    <t>1.27</t>
  </si>
  <si>
    <t>1.65</t>
  </si>
  <si>
    <t>1.69</t>
  </si>
  <si>
    <t>3.35</t>
  </si>
  <si>
    <t>1.92</t>
  </si>
  <si>
    <t>0.71</t>
  </si>
  <si>
    <t>0.91</t>
  </si>
  <si>
    <t>1.79</t>
  </si>
  <si>
    <t>8.10</t>
  </si>
  <si>
    <t>3.46</t>
  </si>
  <si>
    <t>2.46</t>
  </si>
  <si>
    <t>1.39</t>
  </si>
  <si>
    <t>1.22</t>
  </si>
  <si>
    <t>0.86</t>
  </si>
  <si>
    <t>1.1</t>
  </si>
  <si>
    <t>1.98</t>
  </si>
  <si>
    <t>1.54</t>
  </si>
  <si>
    <t>1.18</t>
  </si>
  <si>
    <t>1.52</t>
  </si>
  <si>
    <t>1.19</t>
  </si>
  <si>
    <t>1.14</t>
  </si>
  <si>
    <t>3.72</t>
  </si>
  <si>
    <t>3.70</t>
  </si>
  <si>
    <t>2.09</t>
  </si>
  <si>
    <t>1.3</t>
  </si>
  <si>
    <t>3.56</t>
  </si>
  <si>
    <t>0.84</t>
  </si>
  <si>
    <t>1.49</t>
  </si>
  <si>
    <t>0.01</t>
  </si>
  <si>
    <t>1.47</t>
  </si>
  <si>
    <t>0.77</t>
  </si>
  <si>
    <t>2.33</t>
  </si>
  <si>
    <t>1.04</t>
  </si>
  <si>
    <t>1.33</t>
  </si>
  <si>
    <t>0.79</t>
  </si>
  <si>
    <t>2.55</t>
  </si>
  <si>
    <t>1.72</t>
  </si>
  <si>
    <t>3.87</t>
  </si>
  <si>
    <t>2.24</t>
  </si>
  <si>
    <t>2.98</t>
  </si>
  <si>
    <t>2.34</t>
  </si>
  <si>
    <t>0.87</t>
  </si>
  <si>
    <t>2.32</t>
  </si>
  <si>
    <t>3.45</t>
  </si>
  <si>
    <t>2.36</t>
  </si>
  <si>
    <t>2.1</t>
  </si>
  <si>
    <t>1.55</t>
  </si>
  <si>
    <t>1.71</t>
  </si>
  <si>
    <t>1.44</t>
  </si>
  <si>
    <t>1.31</t>
  </si>
  <si>
    <t>1.28</t>
  </si>
  <si>
    <t>1.35</t>
  </si>
  <si>
    <t>1.78</t>
  </si>
  <si>
    <t>2.22</t>
  </si>
  <si>
    <t>2.12</t>
  </si>
  <si>
    <t>1.05</t>
  </si>
  <si>
    <t>0.76</t>
  </si>
  <si>
    <t>1.81</t>
  </si>
  <si>
    <t>0.94</t>
  </si>
  <si>
    <t>1.51</t>
  </si>
  <si>
    <t>1.36</t>
  </si>
  <si>
    <t>1.56</t>
  </si>
  <si>
    <t>2.41</t>
  </si>
  <si>
    <t>3.64</t>
  </si>
  <si>
    <t>2.27</t>
  </si>
  <si>
    <t>12</t>
  </si>
  <si>
    <t>1.32</t>
  </si>
  <si>
    <t>1.02</t>
  </si>
  <si>
    <t>1.23</t>
  </si>
  <si>
    <t>1.40</t>
  </si>
  <si>
    <t>1.42</t>
  </si>
  <si>
    <t>1.12</t>
  </si>
  <si>
    <t>2.07</t>
  </si>
  <si>
    <t>3.59</t>
  </si>
  <si>
    <t>4.55</t>
  </si>
  <si>
    <t>1.00</t>
  </si>
  <si>
    <t>1.68</t>
  </si>
  <si>
    <t>&lt;0.015</t>
  </si>
  <si>
    <t>1.9</t>
  </si>
  <si>
    <t>1.38</t>
  </si>
  <si>
    <t>2.4</t>
  </si>
  <si>
    <t>2.52</t>
  </si>
  <si>
    <t>2.66</t>
  </si>
  <si>
    <t>2.64</t>
  </si>
  <si>
    <t>4.09</t>
  </si>
  <si>
    <t>1.86</t>
  </si>
  <si>
    <t>1.34</t>
  </si>
  <si>
    <t>2.3</t>
  </si>
  <si>
    <t>1.41</t>
  </si>
  <si>
    <t>2.31</t>
  </si>
  <si>
    <t>9.59</t>
  </si>
  <si>
    <t>9.50</t>
  </si>
  <si>
    <t>0.026</t>
  </si>
  <si>
    <t>2.23</t>
  </si>
  <si>
    <t>3.28</t>
  </si>
  <si>
    <t>2.02</t>
  </si>
  <si>
    <t>0.012</t>
  </si>
  <si>
    <t>&lt;0.2</t>
  </si>
  <si>
    <t>0.526</t>
  </si>
  <si>
    <t>1.6</t>
  </si>
  <si>
    <t>2.44</t>
  </si>
  <si>
    <t>0.05</t>
  </si>
  <si>
    <t>0.087</t>
  </si>
  <si>
    <t>&lt;.01</t>
  </si>
  <si>
    <t>&lt;0.3</t>
  </si>
  <si>
    <t>&lt;0.4</t>
  </si>
  <si>
    <t>2.62</t>
  </si>
  <si>
    <t>3.17</t>
  </si>
  <si>
    <t>3.366</t>
  </si>
  <si>
    <t>2.65</t>
  </si>
  <si>
    <t>0.064</t>
  </si>
  <si>
    <t>0.017</t>
  </si>
  <si>
    <t>Analysis: PO4-P</t>
  </si>
  <si>
    <t>Ortho-Phosphate (mg/L)</t>
  </si>
  <si>
    <t>June</t>
  </si>
  <si>
    <t>July</t>
  </si>
  <si>
    <t>0.011</t>
  </si>
  <si>
    <t>0.033</t>
  </si>
  <si>
    <t>0.04</t>
  </si>
  <si>
    <t>0.021</t>
  </si>
  <si>
    <t>0.058</t>
  </si>
  <si>
    <t>0.071</t>
  </si>
  <si>
    <t>0.013</t>
  </si>
  <si>
    <t>0.015</t>
  </si>
  <si>
    <t>0.014</t>
  </si>
  <si>
    <t>0.016</t>
  </si>
  <si>
    <t>0.018</t>
  </si>
  <si>
    <t>0.041</t>
  </si>
  <si>
    <t>0.07</t>
  </si>
  <si>
    <t>0.019</t>
  </si>
  <si>
    <t>0.022</t>
  </si>
  <si>
    <t>0.028</t>
  </si>
  <si>
    <t>0.06</t>
  </si>
  <si>
    <t>0.03</t>
  </si>
  <si>
    <t>0.029</t>
  </si>
  <si>
    <t>0.023</t>
  </si>
  <si>
    <t>0.036</t>
  </si>
  <si>
    <t>0.030</t>
  </si>
  <si>
    <t>0.059</t>
  </si>
  <si>
    <t>0.054</t>
  </si>
  <si>
    <t>0.078</t>
  </si>
  <si>
    <t>0.025</t>
  </si>
  <si>
    <t>0.103</t>
  </si>
  <si>
    <t>0.052</t>
  </si>
  <si>
    <t>0.024</t>
  </si>
  <si>
    <t>0.090</t>
  </si>
  <si>
    <t>0.120</t>
  </si>
  <si>
    <t>0.027</t>
  </si>
  <si>
    <t>0.010</t>
  </si>
  <si>
    <t>0.099</t>
  </si>
  <si>
    <t>0.106</t>
  </si>
  <si>
    <t>0.031</t>
  </si>
  <si>
    <t>0.051</t>
  </si>
  <si>
    <t>0.038</t>
  </si>
  <si>
    <t>0.037</t>
  </si>
  <si>
    <t>0.069</t>
  </si>
  <si>
    <t>0.09</t>
  </si>
  <si>
    <t>0.068</t>
  </si>
  <si>
    <t>0.081</t>
  </si>
  <si>
    <t>0.043</t>
  </si>
  <si>
    <t>0.050</t>
  </si>
  <si>
    <t>0.073</t>
  </si>
  <si>
    <t>0.096</t>
  </si>
  <si>
    <t>0.08</t>
  </si>
  <si>
    <t>0.083</t>
  </si>
  <si>
    <t>0.034</t>
  </si>
  <si>
    <t>0.070</t>
  </si>
  <si>
    <t>0.032</t>
  </si>
  <si>
    <t>0.049</t>
  </si>
  <si>
    <t>0.042</t>
  </si>
  <si>
    <t>0.044</t>
  </si>
  <si>
    <t>0.092</t>
  </si>
  <si>
    <t>0.040</t>
  </si>
  <si>
    <t>0.089</t>
  </si>
  <si>
    <t>0.039</t>
  </si>
  <si>
    <t>0.061</t>
  </si>
  <si>
    <t>0.056</t>
  </si>
  <si>
    <t>0.095</t>
  </si>
  <si>
    <t>0.072</t>
  </si>
  <si>
    <t>0.091</t>
  </si>
  <si>
    <t>0.101</t>
  </si>
  <si>
    <t>0.077</t>
  </si>
  <si>
    <t>0.035</t>
  </si>
  <si>
    <t>0.107</t>
  </si>
  <si>
    <t>0.085</t>
  </si>
  <si>
    <t>0.075</t>
  </si>
  <si>
    <t>0.139</t>
  </si>
  <si>
    <t>0.048</t>
  </si>
  <si>
    <t>0.082</t>
  </si>
  <si>
    <t>0.065</t>
  </si>
  <si>
    <t>0.084</t>
  </si>
  <si>
    <t>0.088</t>
  </si>
  <si>
    <t>0.117</t>
  </si>
  <si>
    <t>4.40</t>
  </si>
  <si>
    <t>0.140</t>
  </si>
  <si>
    <t>0.114</t>
  </si>
  <si>
    <t>0.080</t>
  </si>
  <si>
    <t>0.145</t>
  </si>
  <si>
    <t>&lt;0.00</t>
  </si>
  <si>
    <t>Analysis: NH3+NH4-N</t>
  </si>
  <si>
    <t>Ammonia (mg/L)</t>
  </si>
  <si>
    <t>0.112</t>
  </si>
  <si>
    <t>0.151</t>
  </si>
  <si>
    <t>0.142</t>
  </si>
  <si>
    <t>0.128</t>
  </si>
  <si>
    <t>0.171</t>
  </si>
  <si>
    <t>0.126</t>
  </si>
  <si>
    <t>0.109</t>
  </si>
  <si>
    <t>0.147</t>
  </si>
  <si>
    <t>0.129</t>
  </si>
  <si>
    <t>0.136</t>
  </si>
  <si>
    <t>0.133</t>
  </si>
  <si>
    <t>0.124</t>
  </si>
  <si>
    <t>0.121</t>
  </si>
  <si>
    <t>0.122</t>
  </si>
  <si>
    <t>0.111</t>
  </si>
  <si>
    <t>0.164</t>
  </si>
  <si>
    <t>0.153</t>
  </si>
  <si>
    <t>0.204</t>
  </si>
  <si>
    <t>0.187</t>
  </si>
  <si>
    <t>66</t>
  </si>
  <si>
    <t>0.181</t>
  </si>
  <si>
    <t>0.225</t>
  </si>
  <si>
    <t>0.115</t>
  </si>
  <si>
    <t>0.161</t>
  </si>
  <si>
    <t>0.177</t>
  </si>
  <si>
    <t>0.492</t>
  </si>
  <si>
    <t>0.154</t>
  </si>
  <si>
    <t>0.135</t>
  </si>
  <si>
    <t>0.215</t>
  </si>
  <si>
    <t>0.162</t>
  </si>
  <si>
    <t>0.167</t>
  </si>
  <si>
    <t>0.163</t>
  </si>
  <si>
    <t>0.172</t>
  </si>
  <si>
    <t>0.246</t>
  </si>
  <si>
    <t>0.260</t>
  </si>
  <si>
    <t>0.594</t>
  </si>
  <si>
    <t>1.519</t>
  </si>
  <si>
    <t>0.216</t>
  </si>
  <si>
    <t>0.208</t>
  </si>
  <si>
    <t>0.425</t>
  </si>
  <si>
    <t>0.284</t>
  </si>
  <si>
    <t>0.212</t>
  </si>
  <si>
    <t>0.279</t>
  </si>
  <si>
    <t>0.226</t>
  </si>
  <si>
    <t>9.76</t>
  </si>
  <si>
    <t>14</t>
  </si>
  <si>
    <t>10</t>
  </si>
  <si>
    <t>39</t>
  </si>
  <si>
    <t>20</t>
  </si>
  <si>
    <t>0.433</t>
  </si>
  <si>
    <t>0.239</t>
  </si>
  <si>
    <t>1.921</t>
  </si>
  <si>
    <t>0.294</t>
  </si>
  <si>
    <t>40</t>
  </si>
  <si>
    <t>178</t>
  </si>
  <si>
    <t>230</t>
  </si>
  <si>
    <t>144</t>
  </si>
  <si>
    <t>0.317</t>
  </si>
  <si>
    <t>387.1</t>
  </si>
  <si>
    <t>Analysis</t>
  </si>
  <si>
    <t>COD (mg/L)</t>
  </si>
  <si>
    <t>&lt;12</t>
  </si>
  <si>
    <t>44</t>
  </si>
  <si>
    <t>24</t>
  </si>
  <si>
    <t>30</t>
  </si>
  <si>
    <t>36</t>
  </si>
  <si>
    <t>13</t>
  </si>
  <si>
    <t>53</t>
  </si>
  <si>
    <t>62</t>
  </si>
  <si>
    <t>23</t>
  </si>
  <si>
    <t>150</t>
  </si>
  <si>
    <t>49</t>
  </si>
  <si>
    <t>32</t>
  </si>
  <si>
    <t>28</t>
  </si>
  <si>
    <t>16</t>
  </si>
  <si>
    <t>51</t>
  </si>
  <si>
    <t>15</t>
  </si>
  <si>
    <t>19</t>
  </si>
  <si>
    <t>68</t>
  </si>
  <si>
    <t>115</t>
  </si>
  <si>
    <t>29</t>
  </si>
  <si>
    <t>50</t>
  </si>
  <si>
    <t>9</t>
  </si>
  <si>
    <t>328</t>
  </si>
  <si>
    <t>95</t>
  </si>
  <si>
    <t>80</t>
  </si>
  <si>
    <t>222</t>
  </si>
  <si>
    <t>56</t>
  </si>
  <si>
    <t>17</t>
  </si>
  <si>
    <t>18</t>
  </si>
  <si>
    <t>25</t>
  </si>
  <si>
    <t>46</t>
  </si>
  <si>
    <t>22</t>
  </si>
  <si>
    <t>55</t>
  </si>
  <si>
    <t>7</t>
  </si>
  <si>
    <t>65</t>
  </si>
  <si>
    <t>21</t>
  </si>
  <si>
    <t>45</t>
  </si>
  <si>
    <t>33</t>
  </si>
  <si>
    <t>60</t>
  </si>
  <si>
    <t>121</t>
  </si>
  <si>
    <t>180</t>
  </si>
  <si>
    <t>96</t>
  </si>
  <si>
    <t>101</t>
  </si>
  <si>
    <t>2</t>
  </si>
  <si>
    <t>6</t>
  </si>
  <si>
    <t>100</t>
  </si>
  <si>
    <t>138</t>
  </si>
  <si>
    <t>133</t>
  </si>
  <si>
    <t>117</t>
  </si>
  <si>
    <t>4</t>
  </si>
  <si>
    <t>3</t>
  </si>
  <si>
    <t>99</t>
  </si>
  <si>
    <t>52</t>
  </si>
  <si>
    <t>78</t>
  </si>
  <si>
    <t>114</t>
  </si>
  <si>
    <t>147</t>
  </si>
  <si>
    <t>185</t>
  </si>
  <si>
    <t>5</t>
  </si>
  <si>
    <t>345</t>
  </si>
  <si>
    <t>687</t>
  </si>
  <si>
    <t>488</t>
  </si>
  <si>
    <t>140</t>
  </si>
  <si>
    <t>104</t>
  </si>
  <si>
    <t>&lt;1</t>
  </si>
  <si>
    <t>190</t>
  </si>
  <si>
    <t>1300</t>
  </si>
  <si>
    <t>77</t>
  </si>
  <si>
    <t>365</t>
  </si>
  <si>
    <t>980</t>
  </si>
  <si>
    <t>1120</t>
  </si>
  <si>
    <t>1986</t>
  </si>
  <si>
    <t>770</t>
  </si>
  <si>
    <t>1</t>
  </si>
  <si>
    <t>1733</t>
  </si>
  <si>
    <t>154</t>
  </si>
  <si>
    <t>727</t>
  </si>
  <si>
    <t>219</t>
  </si>
  <si>
    <t>199</t>
  </si>
  <si>
    <t>866</t>
  </si>
  <si>
    <t>1203</t>
  </si>
  <si>
    <t>326</t>
  </si>
  <si>
    <t>102</t>
  </si>
  <si>
    <t>649</t>
  </si>
  <si>
    <t>411</t>
  </si>
  <si>
    <t>1230</t>
  </si>
  <si>
    <t>173</t>
  </si>
  <si>
    <t>160</t>
  </si>
  <si>
    <t>2420</t>
  </si>
  <si>
    <t>548</t>
  </si>
  <si>
    <t>579</t>
  </si>
  <si>
    <t>112</t>
  </si>
  <si>
    <t>313</t>
  </si>
  <si>
    <t>82</t>
  </si>
  <si>
    <t>1553</t>
  </si>
  <si>
    <t>248</t>
  </si>
  <si>
    <t>210</t>
  </si>
  <si>
    <t>146</t>
  </si>
  <si>
    <t>250</t>
  </si>
  <si>
    <t>205</t>
  </si>
  <si>
    <t>118</t>
  </si>
  <si>
    <t>201</t>
  </si>
  <si>
    <t>141</t>
  </si>
  <si>
    <t>344</t>
  </si>
  <si>
    <t>103</t>
  </si>
  <si>
    <t>867</t>
  </si>
  <si>
    <t>214</t>
  </si>
  <si>
    <t>520</t>
  </si>
  <si>
    <t>479</t>
  </si>
  <si>
    <t>&lt;2420</t>
  </si>
  <si>
    <t>134</t>
  </si>
  <si>
    <t>11450</t>
  </si>
  <si>
    <t>235</t>
  </si>
  <si>
    <t>200</t>
  </si>
  <si>
    <t>8010</t>
  </si>
  <si>
    <t>304</t>
  </si>
  <si>
    <t>750</t>
  </si>
  <si>
    <t>Analysis: BOD*</t>
  </si>
  <si>
    <t>1.0</t>
  </si>
  <si>
    <t xml:space="preserve">Analysis: Faecal coliforms (CFU) </t>
  </si>
  <si>
    <t>Feacal coliform</t>
  </si>
  <si>
    <t>970</t>
  </si>
  <si>
    <t>320</t>
  </si>
  <si>
    <t>450</t>
  </si>
  <si>
    <t>840</t>
  </si>
  <si>
    <t>990</t>
  </si>
  <si>
    <t>700</t>
  </si>
  <si>
    <t>1500</t>
  </si>
  <si>
    <t>650</t>
  </si>
  <si>
    <t>&gt;1000</t>
  </si>
  <si>
    <t>950</t>
  </si>
  <si>
    <t>2010</t>
  </si>
  <si>
    <t>300</t>
  </si>
  <si>
    <t>280</t>
  </si>
  <si>
    <t>350</t>
  </si>
  <si>
    <t>310</t>
  </si>
  <si>
    <t>610</t>
  </si>
  <si>
    <t>90</t>
  </si>
  <si>
    <t>660</t>
  </si>
  <si>
    <t>1190</t>
  </si>
  <si>
    <t>360</t>
  </si>
  <si>
    <t>290</t>
  </si>
  <si>
    <t>159</t>
  </si>
  <si>
    <t>2000</t>
  </si>
  <si>
    <t>2490</t>
  </si>
  <si>
    <t>1200</t>
  </si>
  <si>
    <t>550</t>
  </si>
  <si>
    <t>600</t>
  </si>
  <si>
    <t>Analysis: Total Coliforms (MPN)</t>
  </si>
  <si>
    <t>Total coliform</t>
  </si>
  <si>
    <t>7760</t>
  </si>
  <si>
    <t>5120</t>
  </si>
  <si>
    <t>8200</t>
  </si>
  <si>
    <t>14670</t>
  </si>
  <si>
    <t>11620</t>
  </si>
  <si>
    <t>2380</t>
  </si>
  <si>
    <t>12230</t>
  </si>
  <si>
    <t>7430</t>
  </si>
  <si>
    <t>5040</t>
  </si>
  <si>
    <t>7980</t>
  </si>
  <si>
    <t>4020</t>
  </si>
  <si>
    <t>&gt;241960</t>
  </si>
  <si>
    <t>11260</t>
  </si>
  <si>
    <t>241960</t>
  </si>
  <si>
    <t>4650</t>
  </si>
  <si>
    <t>4780</t>
  </si>
  <si>
    <t>2460</t>
  </si>
  <si>
    <t>41060</t>
  </si>
  <si>
    <t>4200</t>
  </si>
  <si>
    <t>9870</t>
  </si>
  <si>
    <t>Analysis: Turbidity (NTU)</t>
  </si>
  <si>
    <t>379</t>
  </si>
  <si>
    <t>DO</t>
  </si>
  <si>
    <t>2.0</t>
  </si>
  <si>
    <r>
      <t>Analysis: SO</t>
    </r>
    <r>
      <rPr>
        <b/>
        <vertAlign val="subscript"/>
        <sz val="10"/>
        <color theme="1"/>
        <rFont val="Arial"/>
        <family val="2"/>
      </rPr>
      <t>4</t>
    </r>
  </si>
  <si>
    <t>Sulphate (mg/L)</t>
  </si>
  <si>
    <t>92.6</t>
  </si>
  <si>
    <t>2.40</t>
  </si>
  <si>
    <t>66.0</t>
  </si>
  <si>
    <t>2600</t>
  </si>
  <si>
    <t>Analysis: Fe</t>
  </si>
  <si>
    <t>Iron (mg/L)</t>
  </si>
  <si>
    <t>Analysis: Mn</t>
  </si>
  <si>
    <t>Manganese (mg/L)</t>
  </si>
  <si>
    <t>Analysis: Na</t>
  </si>
  <si>
    <t>Sodium (mg/L)</t>
  </si>
  <si>
    <t>71.37</t>
  </si>
  <si>
    <t>74.66</t>
  </si>
  <si>
    <t>75.19</t>
  </si>
  <si>
    <t>45.17</t>
  </si>
  <si>
    <t>16.50</t>
  </si>
  <si>
    <t>10.18</t>
  </si>
  <si>
    <t>10.46</t>
  </si>
  <si>
    <t>3.0</t>
  </si>
  <si>
    <t>Analysis: Cu</t>
  </si>
  <si>
    <t>Copper (mg/L)</t>
  </si>
  <si>
    <t>Analysis: Cl</t>
  </si>
  <si>
    <t>Chloride (mg/L)</t>
  </si>
  <si>
    <t>7.60</t>
  </si>
  <si>
    <t>Analysis: F</t>
  </si>
  <si>
    <t>&lt;0,2</t>
  </si>
  <si>
    <t>Analysis: Faecal Streptococci (CFU)*</t>
  </si>
  <si>
    <t>1305</t>
  </si>
  <si>
    <t>3200</t>
  </si>
  <si>
    <t>8900</t>
  </si>
  <si>
    <t>800</t>
  </si>
  <si>
    <t>2200</t>
  </si>
  <si>
    <t>4500</t>
  </si>
  <si>
    <t>400</t>
  </si>
  <si>
    <t>7000</t>
  </si>
  <si>
    <t>2080</t>
  </si>
  <si>
    <t>6000</t>
  </si>
  <si>
    <t>1850</t>
  </si>
  <si>
    <t>Analysis:K</t>
  </si>
  <si>
    <t>Potassuim (K)</t>
  </si>
  <si>
    <t>Analysis: Total Phosphorus-P*</t>
  </si>
  <si>
    <t>IUCMA Point  ID Code</t>
  </si>
  <si>
    <t>Point Description</t>
  </si>
  <si>
    <t xml:space="preserve">Watercourse </t>
  </si>
  <si>
    <t>Coodinates</t>
  </si>
  <si>
    <t>Comments</t>
  </si>
  <si>
    <t>Sabie River</t>
  </si>
  <si>
    <t>Crocodile River</t>
  </si>
  <si>
    <t>Komati River</t>
  </si>
  <si>
    <t>D/S of Komatipoort gold course before confluence with Komati River</t>
  </si>
  <si>
    <t>Dam</t>
  </si>
  <si>
    <t>Lusushwana River</t>
  </si>
  <si>
    <t>Mpuluzi River</t>
  </si>
  <si>
    <t>Usutu River</t>
  </si>
  <si>
    <t>Ngwempisi</t>
  </si>
  <si>
    <t>Hlelo River</t>
  </si>
  <si>
    <t>Assegai</t>
  </si>
  <si>
    <t xml:space="preserve"> 25° 7'16.84"S</t>
  </si>
  <si>
    <t xml:space="preserve"> 31°55'28.77"E</t>
  </si>
  <si>
    <t xml:space="preserve"> 25°26'16.41"S</t>
  </si>
  <si>
    <t xml:space="preserve"> 31°58'25.28"E</t>
  </si>
  <si>
    <t xml:space="preserve"> 25°26'35.60"S</t>
  </si>
  <si>
    <t xml:space="preserve"> 31°57'51.00"E</t>
  </si>
  <si>
    <t xml:space="preserve"> 25°55'55.86"S</t>
  </si>
  <si>
    <t xml:space="preserve"> 31°45'36.66"E</t>
  </si>
  <si>
    <t xml:space="preserve"> 25°42'49.02"S</t>
  </si>
  <si>
    <t xml:space="preserve"> 31°31'59.73"E</t>
  </si>
  <si>
    <t xml:space="preserve"> 26° 1'42.50"S</t>
  </si>
  <si>
    <t xml:space="preserve"> 31° 3'17.23"E</t>
  </si>
  <si>
    <t xml:space="preserve"> 26°15'54.78"S</t>
  </si>
  <si>
    <t xml:space="preserve"> 30°54'12.16"E</t>
  </si>
  <si>
    <t xml:space="preserve"> 26°19'25.21"S</t>
  </si>
  <si>
    <t>30°48'18.03"E</t>
  </si>
  <si>
    <t xml:space="preserve"> 26°30'46.99"S</t>
  </si>
  <si>
    <t xml:space="preserve"> 30°47'10.77"E</t>
  </si>
  <si>
    <t xml:space="preserve"> 26°40'47.32"S</t>
  </si>
  <si>
    <t xml:space="preserve"> 30°42'9.10"E</t>
  </si>
  <si>
    <t xml:space="preserve"> 26°51'14.23"S</t>
  </si>
  <si>
    <t xml:space="preserve"> 30°43'54.01"E</t>
  </si>
  <si>
    <t xml:space="preserve"> 27° 3'54.70"S</t>
  </si>
  <si>
    <t xml:space="preserve"> 30°59'36.80"E</t>
  </si>
  <si>
    <t>Analysis: DO % saturation</t>
  </si>
  <si>
    <t>102.8</t>
  </si>
  <si>
    <t>123.1</t>
  </si>
  <si>
    <t>129.8</t>
  </si>
  <si>
    <t>145.1</t>
  </si>
  <si>
    <t>113.9</t>
  </si>
  <si>
    <t>106.7</t>
  </si>
  <si>
    <t>98.5</t>
  </si>
  <si>
    <t>114.5</t>
  </si>
  <si>
    <t>87.07</t>
  </si>
  <si>
    <t>109.5</t>
  </si>
  <si>
    <t>106.4</t>
  </si>
  <si>
    <t>118.4</t>
  </si>
  <si>
    <t>90.6</t>
  </si>
  <si>
    <t>92.2</t>
  </si>
  <si>
    <t>175.5</t>
  </si>
  <si>
    <t>109.7</t>
  </si>
  <si>
    <t>128.8</t>
  </si>
  <si>
    <t>180.2</t>
  </si>
  <si>
    <t>90.41</t>
  </si>
  <si>
    <t>105.1</t>
  </si>
  <si>
    <t>133.7</t>
  </si>
  <si>
    <t>148.2</t>
  </si>
  <si>
    <t>116.2</t>
  </si>
  <si>
    <t>119.1</t>
  </si>
  <si>
    <t>101.5</t>
  </si>
  <si>
    <t>160.3</t>
  </si>
  <si>
    <t>134.5</t>
  </si>
  <si>
    <t>160.2</t>
  </si>
  <si>
    <t>112.2</t>
  </si>
  <si>
    <t>142.1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</si>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</sst>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&quot;R&quot;\ #,##0.00"/>
    <numFmt numFmtId="167" formatCode="0.0"/>
    <numFmt numFmtId="168" formatCode="0.000"/>
    <numFmt numFmtId="169" formatCode="m\o\n\th\ d\,\ yyyy"/>
    <numFmt numFmtId="170" formatCode="#.00"/>
    <numFmt numFmtId="171" formatCode="#."/>
    <numFmt numFmtId="172" formatCode="_ * #,##0_ ;_ * \-#,##0_ ;_ * &quot;-&quot;??_ ;_ @_ 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222222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165" fontId="15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3" fillId="0" borderId="0">
      <protection locked="0"/>
    </xf>
    <xf numFmtId="170" fontId="13" fillId="0" borderId="0">
      <protection locked="0"/>
    </xf>
    <xf numFmtId="171" fontId="14" fillId="0" borderId="0">
      <protection locked="0"/>
    </xf>
    <xf numFmtId="171" fontId="14" fillId="0" borderId="0">
      <protection locked="0"/>
    </xf>
    <xf numFmtId="0" fontId="1" fillId="0" borderId="0"/>
    <xf numFmtId="0" fontId="1" fillId="0" borderId="0"/>
    <xf numFmtId="0" fontId="16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3" fillId="0" borderId="0"/>
    <xf numFmtId="0" fontId="1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</cellStyleXfs>
  <cellXfs count="297">
    <xf numFmtId="0" fontId="0" fillId="0" borderId="0" xfId="0"/>
    <xf numFmtId="0" fontId="17" fillId="2" borderId="1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17" fillId="0" borderId="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7" fillId="2" borderId="14" xfId="0" applyFont="1" applyFill="1" applyBorder="1" applyAlignment="1">
      <alignment horizontal="center"/>
    </xf>
    <xf numFmtId="2" fontId="17" fillId="0" borderId="7" xfId="0" applyNumberFormat="1" applyFont="1" applyBorder="1" applyAlignment="1">
      <alignment horizontal="center"/>
    </xf>
    <xf numFmtId="2" fontId="17" fillId="3" borderId="8" xfId="0" applyNumberFormat="1" applyFont="1" applyFill="1" applyBorder="1" applyAlignment="1">
      <alignment horizontal="center"/>
    </xf>
    <xf numFmtId="2" fontId="17" fillId="2" borderId="7" xfId="0" applyNumberFormat="1" applyFont="1" applyFill="1" applyBorder="1" applyAlignment="1">
      <alignment horizontal="center"/>
    </xf>
    <xf numFmtId="2" fontId="17" fillId="2" borderId="8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8" fillId="6" borderId="10" xfId="0" applyFont="1" applyFill="1" applyBorder="1" applyAlignment="1">
      <alignment horizontal="center" wrapText="1"/>
    </xf>
    <xf numFmtId="0" fontId="18" fillId="2" borderId="10" xfId="0" applyFont="1" applyFill="1" applyBorder="1" applyAlignment="1">
      <alignment horizontal="center" wrapText="1"/>
    </xf>
    <xf numFmtId="2" fontId="0" fillId="3" borderId="10" xfId="0" applyNumberFormat="1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3" borderId="10" xfId="0" applyNumberFormat="1" applyFill="1" applyBorder="1" applyAlignment="1">
      <alignment horizontal="center"/>
    </xf>
    <xf numFmtId="49" fontId="18" fillId="6" borderId="10" xfId="0" applyNumberFormat="1" applyFont="1" applyFill="1" applyBorder="1" applyAlignment="1">
      <alignment horizontal="center" wrapText="1"/>
    </xf>
    <xf numFmtId="49" fontId="0" fillId="11" borderId="10" xfId="0" applyNumberForma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2" fontId="16" fillId="0" borderId="10" xfId="0" applyNumberFormat="1" applyFont="1" applyBorder="1" applyAlignment="1">
      <alignment horizontal="center"/>
    </xf>
    <xf numFmtId="168" fontId="16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 vertical="justify" wrapText="1"/>
    </xf>
    <xf numFmtId="0" fontId="1" fillId="7" borderId="10" xfId="0" applyFont="1" applyFill="1" applyBorder="1" applyAlignment="1">
      <alignment horizontal="center" wrapText="1"/>
    </xf>
    <xf numFmtId="0" fontId="16" fillId="3" borderId="10" xfId="0" applyFont="1" applyFill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10" xfId="0" applyFont="1" applyFill="1" applyBorder="1" applyAlignment="1">
      <alignment horizontal="center" wrapText="1"/>
    </xf>
    <xf numFmtId="167" fontId="16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2" fontId="1" fillId="3" borderId="10" xfId="0" applyNumberFormat="1" applyFont="1" applyFill="1" applyBorder="1" applyAlignment="1">
      <alignment horizontal="center" wrapText="1"/>
    </xf>
    <xf numFmtId="168" fontId="1" fillId="0" borderId="10" xfId="0" applyNumberFormat="1" applyFont="1" applyBorder="1" applyAlignment="1">
      <alignment horizontal="center" vertical="justify" wrapText="1"/>
    </xf>
    <xf numFmtId="167" fontId="16" fillId="3" borderId="10" xfId="0" applyNumberFormat="1" applyFont="1" applyFill="1" applyBorder="1" applyAlignment="1">
      <alignment horizontal="center"/>
    </xf>
    <xf numFmtId="2" fontId="1" fillId="0" borderId="10" xfId="0" applyNumberFormat="1" applyFont="1" applyBorder="1" applyAlignment="1">
      <alignment horizontal="center" vertical="justify" wrapText="1"/>
    </xf>
    <xf numFmtId="0" fontId="16" fillId="3" borderId="0" xfId="0" applyFont="1" applyFill="1" applyAlignment="1">
      <alignment horizontal="center"/>
    </xf>
    <xf numFmtId="2" fontId="1" fillId="0" borderId="10" xfId="0" applyNumberFormat="1" applyFont="1" applyBorder="1" applyAlignment="1">
      <alignment horizontal="center" wrapText="1"/>
    </xf>
    <xf numFmtId="0" fontId="1" fillId="3" borderId="10" xfId="0" applyFont="1" applyFill="1" applyBorder="1" applyAlignment="1">
      <alignment horizontal="center"/>
    </xf>
    <xf numFmtId="1" fontId="16" fillId="0" borderId="10" xfId="0" applyNumberFormat="1" applyFont="1" applyBorder="1" applyAlignment="1">
      <alignment horizontal="center"/>
    </xf>
    <xf numFmtId="167" fontId="1" fillId="0" borderId="10" xfId="0" applyNumberFormat="1" applyFont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justify" wrapText="1"/>
    </xf>
    <xf numFmtId="167" fontId="1" fillId="0" borderId="10" xfId="0" applyNumberFormat="1" applyFont="1" applyBorder="1" applyAlignment="1">
      <alignment horizontal="center" wrapText="1"/>
    </xf>
    <xf numFmtId="2" fontId="16" fillId="0" borderId="18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left" wrapText="1"/>
    </xf>
    <xf numFmtId="49" fontId="16" fillId="0" borderId="10" xfId="0" applyNumberFormat="1" applyFont="1" applyBorder="1" applyAlignment="1">
      <alignment horizontal="center"/>
    </xf>
    <xf numFmtId="0" fontId="16" fillId="2" borderId="0" xfId="0" applyFont="1" applyFill="1" applyAlignment="1">
      <alignment horizontal="center"/>
    </xf>
    <xf numFmtId="167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6" borderId="10" xfId="0" applyFont="1" applyFill="1" applyBorder="1" applyAlignment="1">
      <alignment horizontal="center"/>
    </xf>
    <xf numFmtId="2" fontId="16" fillId="3" borderId="10" xfId="0" applyNumberFormat="1" applyFont="1" applyFill="1" applyBorder="1" applyAlignment="1">
      <alignment horizontal="center"/>
    </xf>
    <xf numFmtId="0" fontId="19" fillId="0" borderId="0" xfId="0" applyFont="1" applyAlignment="1">
      <alignment horizontal="left"/>
    </xf>
    <xf numFmtId="0" fontId="16" fillId="11" borderId="10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6" fillId="0" borderId="16" xfId="0" applyFont="1" applyBorder="1" applyAlignment="1">
      <alignment horizontal="center"/>
    </xf>
    <xf numFmtId="0" fontId="19" fillId="2" borderId="10" xfId="0" applyFont="1" applyFill="1" applyBorder="1" applyAlignment="1">
      <alignment horizontal="center"/>
    </xf>
    <xf numFmtId="0" fontId="16" fillId="3" borderId="24" xfId="0" applyFont="1" applyFill="1" applyBorder="1" applyAlignment="1">
      <alignment horizontal="center"/>
    </xf>
    <xf numFmtId="168" fontId="16" fillId="3" borderId="10" xfId="0" applyNumberFormat="1" applyFont="1" applyFill="1" applyBorder="1" applyAlignment="1">
      <alignment horizontal="center"/>
    </xf>
    <xf numFmtId="167" fontId="16" fillId="3" borderId="24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2" fontId="16" fillId="0" borderId="10" xfId="0" applyNumberFormat="1" applyFont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11" borderId="10" xfId="0" applyFont="1" applyFill="1" applyBorder="1" applyAlignment="1">
      <alignment horizontal="center" wrapText="1"/>
    </xf>
    <xf numFmtId="167" fontId="16" fillId="0" borderId="10" xfId="0" applyNumberFormat="1" applyFont="1" applyBorder="1" applyAlignment="1">
      <alignment horizontal="center" wrapText="1"/>
    </xf>
    <xf numFmtId="0" fontId="16" fillId="3" borderId="10" xfId="0" applyFont="1" applyFill="1" applyBorder="1" applyAlignment="1">
      <alignment horizontal="center" wrapText="1"/>
    </xf>
    <xf numFmtId="2" fontId="16" fillId="3" borderId="10" xfId="0" applyNumberFormat="1" applyFont="1" applyFill="1" applyBorder="1" applyAlignment="1">
      <alignment horizontal="center" wrapText="1"/>
    </xf>
    <xf numFmtId="168" fontId="16" fillId="3" borderId="10" xfId="0" applyNumberFormat="1" applyFont="1" applyFill="1" applyBorder="1" applyAlignment="1">
      <alignment horizontal="center" wrapText="1"/>
    </xf>
    <xf numFmtId="167" fontId="16" fillId="3" borderId="10" xfId="0" applyNumberFormat="1" applyFont="1" applyFill="1" applyBorder="1" applyAlignment="1">
      <alignment horizontal="center" wrapText="1"/>
    </xf>
    <xf numFmtId="0" fontId="16" fillId="0" borderId="24" xfId="0" applyFont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/>
    </xf>
    <xf numFmtId="168" fontId="22" fillId="3" borderId="10" xfId="0" applyNumberFormat="1" applyFont="1" applyFill="1" applyBorder="1" applyAlignment="1">
      <alignment horizontal="center"/>
    </xf>
    <xf numFmtId="0" fontId="22" fillId="3" borderId="10" xfId="0" applyFont="1" applyFill="1" applyBorder="1" applyAlignment="1">
      <alignment horizontal="center"/>
    </xf>
    <xf numFmtId="167" fontId="22" fillId="0" borderId="10" xfId="0" applyNumberFormat="1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2" fontId="22" fillId="3" borderId="10" xfId="0" applyNumberFormat="1" applyFont="1" applyFill="1" applyBorder="1" applyAlignment="1">
      <alignment horizontal="center"/>
    </xf>
    <xf numFmtId="1" fontId="16" fillId="0" borderId="18" xfId="0" applyNumberFormat="1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19" fillId="2" borderId="5" xfId="0" applyFont="1" applyFill="1" applyBorder="1" applyAlignment="1">
      <alignment horizontal="left"/>
    </xf>
    <xf numFmtId="0" fontId="19" fillId="2" borderId="14" xfId="0" applyFont="1" applyFill="1" applyBorder="1" applyAlignment="1">
      <alignment horizontal="center"/>
    </xf>
    <xf numFmtId="0" fontId="19" fillId="2" borderId="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6" fillId="0" borderId="13" xfId="0" applyFont="1" applyBorder="1" applyAlignment="1">
      <alignment horizontal="left"/>
    </xf>
    <xf numFmtId="0" fontId="16" fillId="0" borderId="20" xfId="0" applyFont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6" fillId="3" borderId="20" xfId="0" applyFont="1" applyFill="1" applyBorder="1" applyAlignment="1">
      <alignment horizontal="center"/>
    </xf>
    <xf numFmtId="167" fontId="16" fillId="0" borderId="18" xfId="0" applyNumberFormat="1" applyFont="1" applyBorder="1" applyAlignment="1">
      <alignment horizontal="center"/>
    </xf>
    <xf numFmtId="2" fontId="1" fillId="2" borderId="10" xfId="0" applyNumberFormat="1" applyFont="1" applyFill="1" applyBorder="1" applyAlignment="1">
      <alignment horizontal="center" wrapText="1"/>
    </xf>
    <xf numFmtId="49" fontId="16" fillId="0" borderId="16" xfId="0" applyNumberFormat="1" applyFont="1" applyBorder="1" applyAlignment="1">
      <alignment horizontal="center"/>
    </xf>
    <xf numFmtId="0" fontId="16" fillId="3" borderId="16" xfId="0" applyFont="1" applyFill="1" applyBorder="1" applyAlignment="1">
      <alignment horizontal="center"/>
    </xf>
    <xf numFmtId="49" fontId="16" fillId="3" borderId="10" xfId="0" applyNumberFormat="1" applyFont="1" applyFill="1" applyBorder="1" applyAlignment="1">
      <alignment horizontal="center"/>
    </xf>
    <xf numFmtId="49" fontId="16" fillId="3" borderId="16" xfId="0" applyNumberFormat="1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 wrapText="1"/>
    </xf>
    <xf numFmtId="49" fontId="1" fillId="0" borderId="10" xfId="0" applyNumberFormat="1" applyFont="1" applyBorder="1" applyAlignment="1">
      <alignment horizontal="center"/>
    </xf>
    <xf numFmtId="49" fontId="16" fillId="0" borderId="18" xfId="0" applyNumberFormat="1" applyFont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167" fontId="16" fillId="2" borderId="10" xfId="0" applyNumberFormat="1" applyFont="1" applyFill="1" applyBorder="1" applyAlignment="1">
      <alignment horizontal="center"/>
    </xf>
    <xf numFmtId="2" fontId="1" fillId="0" borderId="16" xfId="0" applyNumberFormat="1" applyFont="1" applyBorder="1" applyAlignment="1">
      <alignment horizontal="center" wrapText="1"/>
    </xf>
    <xf numFmtId="0" fontId="16" fillId="3" borderId="25" xfId="0" applyFont="1" applyFill="1" applyBorder="1" applyAlignment="1">
      <alignment horizontal="center"/>
    </xf>
    <xf numFmtId="2" fontId="22" fillId="0" borderId="10" xfId="0" applyNumberFormat="1" applyFont="1" applyBorder="1" applyAlignment="1">
      <alignment horizontal="center"/>
    </xf>
    <xf numFmtId="2" fontId="22" fillId="2" borderId="10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22" fillId="3" borderId="0" xfId="0" applyFont="1" applyFill="1" applyAlignment="1">
      <alignment horizontal="center"/>
    </xf>
    <xf numFmtId="0" fontId="19" fillId="2" borderId="6" xfId="0" applyFont="1" applyFill="1" applyBorder="1" applyAlignment="1">
      <alignment horizontal="left"/>
    </xf>
    <xf numFmtId="0" fontId="19" fillId="2" borderId="2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" fillId="13" borderId="10" xfId="0" applyFont="1" applyFill="1" applyBorder="1" applyAlignment="1">
      <alignment horizontal="center" wrapText="1"/>
    </xf>
    <xf numFmtId="49" fontId="1" fillId="0" borderId="10" xfId="0" applyNumberFormat="1" applyFont="1" applyBorder="1" applyAlignment="1">
      <alignment horizontal="center" wrapText="1"/>
    </xf>
    <xf numFmtId="1" fontId="1" fillId="0" borderId="10" xfId="0" applyNumberFormat="1" applyFont="1" applyBorder="1" applyAlignment="1">
      <alignment horizontal="center" wrapText="1"/>
    </xf>
    <xf numFmtId="0" fontId="16" fillId="13" borderId="10" xfId="0" applyFont="1" applyFill="1" applyBorder="1" applyAlignment="1">
      <alignment horizontal="center"/>
    </xf>
    <xf numFmtId="167" fontId="16" fillId="13" borderId="10" xfId="0" applyNumberFormat="1" applyFont="1" applyFill="1" applyBorder="1" applyAlignment="1">
      <alignment horizontal="center"/>
    </xf>
    <xf numFmtId="2" fontId="16" fillId="13" borderId="10" xfId="0" applyNumberFormat="1" applyFont="1" applyFill="1" applyBorder="1" applyAlignment="1">
      <alignment horizontal="center"/>
    </xf>
    <xf numFmtId="0" fontId="22" fillId="13" borderId="10" xfId="0" applyFont="1" applyFill="1" applyBorder="1" applyAlignment="1">
      <alignment horizontal="center"/>
    </xf>
    <xf numFmtId="167" fontId="22" fillId="13" borderId="10" xfId="0" applyNumberFormat="1" applyFont="1" applyFill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0" xfId="1" applyNumberFormat="1" applyFont="1" applyBorder="1" applyAlignment="1">
      <alignment horizontal="center"/>
    </xf>
    <xf numFmtId="166" fontId="19" fillId="0" borderId="0" xfId="0" applyNumberFormat="1" applyFont="1" applyAlignment="1">
      <alignment horizontal="center"/>
    </xf>
    <xf numFmtId="0" fontId="16" fillId="0" borderId="21" xfId="0" applyFont="1" applyBorder="1" applyAlignment="1">
      <alignment horizontal="center"/>
    </xf>
    <xf numFmtId="0" fontId="19" fillId="2" borderId="7" xfId="0" applyFont="1" applyFill="1" applyBorder="1" applyAlignment="1">
      <alignment horizontal="left"/>
    </xf>
    <xf numFmtId="0" fontId="16" fillId="0" borderId="22" xfId="0" applyFont="1" applyBorder="1" applyAlignment="1">
      <alignment horizontal="center"/>
    </xf>
    <xf numFmtId="49" fontId="1" fillId="6" borderId="10" xfId="0" applyNumberFormat="1" applyFont="1" applyFill="1" applyBorder="1" applyAlignment="1">
      <alignment horizontal="center" wrapText="1"/>
    </xf>
    <xf numFmtId="49" fontId="1" fillId="0" borderId="10" xfId="0" applyNumberFormat="1" applyFont="1" applyBorder="1" applyAlignment="1">
      <alignment horizontal="center" vertical="justify" wrapText="1"/>
    </xf>
    <xf numFmtId="49" fontId="16" fillId="11" borderId="10" xfId="0" applyNumberFormat="1" applyFont="1" applyFill="1" applyBorder="1" applyAlignment="1">
      <alignment horizontal="center"/>
    </xf>
    <xf numFmtId="49" fontId="16" fillId="7" borderId="10" xfId="0" applyNumberFormat="1" applyFont="1" applyFill="1" applyBorder="1" applyAlignment="1">
      <alignment horizontal="center"/>
    </xf>
    <xf numFmtId="168" fontId="22" fillId="0" borderId="10" xfId="0" applyNumberFormat="1" applyFont="1" applyBorder="1" applyAlignment="1">
      <alignment horizontal="center"/>
    </xf>
    <xf numFmtId="168" fontId="16" fillId="2" borderId="10" xfId="0" applyNumberFormat="1" applyFont="1" applyFill="1" applyBorder="1" applyAlignment="1">
      <alignment horizontal="center"/>
    </xf>
    <xf numFmtId="49" fontId="22" fillId="3" borderId="10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>
      <alignment horizontal="center"/>
    </xf>
    <xf numFmtId="0" fontId="19" fillId="2" borderId="3" xfId="0" applyFont="1" applyFill="1" applyBorder="1" applyAlignment="1">
      <alignment horizontal="left"/>
    </xf>
    <xf numFmtId="0" fontId="19" fillId="2" borderId="4" xfId="0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22" fillId="3" borderId="16" xfId="0" applyNumberFormat="1" applyFont="1" applyFill="1" applyBorder="1" applyAlignment="1">
      <alignment horizontal="center"/>
    </xf>
    <xf numFmtId="0" fontId="22" fillId="3" borderId="16" xfId="0" applyFont="1" applyFill="1" applyBorder="1" applyAlignment="1">
      <alignment horizontal="center"/>
    </xf>
    <xf numFmtId="0" fontId="1" fillId="0" borderId="10" xfId="7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49" fontId="16" fillId="6" borderId="10" xfId="0" applyNumberFormat="1" applyFont="1" applyFill="1" applyBorder="1" applyAlignment="1">
      <alignment horizontal="center"/>
    </xf>
    <xf numFmtId="1" fontId="16" fillId="0" borderId="0" xfId="0" applyNumberFormat="1" applyFont="1" applyAlignment="1">
      <alignment horizontal="center"/>
    </xf>
    <xf numFmtId="0" fontId="16" fillId="0" borderId="12" xfId="0" applyFont="1" applyBorder="1" applyAlignment="1">
      <alignment horizontal="center"/>
    </xf>
    <xf numFmtId="172" fontId="16" fillId="0" borderId="10" xfId="1" applyNumberFormat="1" applyFont="1" applyBorder="1" applyAlignment="1">
      <alignment horizontal="center"/>
    </xf>
    <xf numFmtId="172" fontId="16" fillId="0" borderId="16" xfId="1" applyNumberFormat="1" applyFont="1" applyBorder="1" applyAlignment="1">
      <alignment horizontal="center"/>
    </xf>
    <xf numFmtId="1" fontId="16" fillId="0" borderId="10" xfId="1" applyNumberFormat="1" applyFont="1" applyBorder="1" applyAlignment="1">
      <alignment horizontal="center"/>
    </xf>
    <xf numFmtId="49" fontId="1" fillId="3" borderId="10" xfId="0" applyNumberFormat="1" applyFont="1" applyFill="1" applyBorder="1" applyAlignment="1">
      <alignment horizontal="center" wrapText="1"/>
    </xf>
    <xf numFmtId="0" fontId="19" fillId="2" borderId="14" xfId="0" applyFont="1" applyFill="1" applyBorder="1" applyAlignment="1" applyProtection="1">
      <alignment horizontal="center"/>
      <protection hidden="1"/>
    </xf>
    <xf numFmtId="0" fontId="19" fillId="2" borderId="8" xfId="0" applyFont="1" applyFill="1" applyBorder="1" applyAlignment="1" applyProtection="1">
      <alignment horizontal="center"/>
      <protection hidden="1"/>
    </xf>
    <xf numFmtId="0" fontId="16" fillId="0" borderId="0" xfId="0" applyFont="1" applyAlignment="1" applyProtection="1">
      <alignment horizontal="center"/>
      <protection hidden="1"/>
    </xf>
    <xf numFmtId="0" fontId="19" fillId="2" borderId="9" xfId="0" applyFont="1" applyFill="1" applyBorder="1" applyAlignment="1" applyProtection="1">
      <alignment horizontal="center"/>
      <protection hidden="1"/>
    </xf>
    <xf numFmtId="49" fontId="16" fillId="0" borderId="0" xfId="0" applyNumberFormat="1" applyFont="1" applyAlignment="1" applyProtection="1">
      <alignment horizontal="center"/>
      <protection hidden="1"/>
    </xf>
    <xf numFmtId="0" fontId="16" fillId="0" borderId="10" xfId="0" applyFont="1" applyBorder="1" applyAlignment="1" applyProtection="1">
      <alignment horizontal="center"/>
      <protection hidden="1"/>
    </xf>
    <xf numFmtId="49" fontId="16" fillId="0" borderId="10" xfId="0" applyNumberFormat="1" applyFont="1" applyBorder="1" applyAlignment="1" applyProtection="1">
      <alignment horizontal="center"/>
      <protection hidden="1"/>
    </xf>
    <xf numFmtId="2" fontId="16" fillId="0" borderId="10" xfId="0" applyNumberFormat="1" applyFont="1" applyBorder="1" applyAlignment="1" applyProtection="1">
      <alignment horizontal="center"/>
      <protection hidden="1"/>
    </xf>
    <xf numFmtId="167" fontId="16" fillId="0" borderId="10" xfId="0" applyNumberFormat="1" applyFont="1" applyBorder="1" applyAlignment="1" applyProtection="1">
      <alignment horizontal="center"/>
      <protection hidden="1"/>
    </xf>
    <xf numFmtId="49" fontId="16" fillId="3" borderId="0" xfId="0" applyNumberFormat="1" applyFont="1" applyFill="1" applyAlignment="1">
      <alignment horizontal="center"/>
    </xf>
    <xf numFmtId="167" fontId="16" fillId="0" borderId="0" xfId="0" applyNumberFormat="1" applyFont="1" applyAlignment="1" applyProtection="1">
      <alignment horizontal="center"/>
      <protection hidden="1"/>
    </xf>
    <xf numFmtId="0" fontId="19" fillId="2" borderId="6" xfId="0" applyFont="1" applyFill="1" applyBorder="1" applyAlignment="1" applyProtection="1">
      <alignment horizontal="left"/>
      <protection hidden="1"/>
    </xf>
    <xf numFmtId="49" fontId="0" fillId="3" borderId="0" xfId="0" applyNumberFormat="1" applyFill="1" applyAlignment="1">
      <alignment horizontal="center"/>
    </xf>
    <xf numFmtId="2" fontId="16" fillId="13" borderId="0" xfId="0" applyNumberFormat="1" applyFont="1" applyFill="1" applyAlignment="1">
      <alignment horizontal="center"/>
    </xf>
    <xf numFmtId="167" fontId="22" fillId="0" borderId="0" xfId="0" applyNumberFormat="1" applyFont="1" applyAlignment="1">
      <alignment horizontal="center"/>
    </xf>
    <xf numFmtId="2" fontId="22" fillId="13" borderId="0" xfId="0" applyNumberFormat="1" applyFont="1" applyFill="1" applyAlignment="1">
      <alignment horizontal="center"/>
    </xf>
    <xf numFmtId="0" fontId="16" fillId="13" borderId="0" xfId="0" applyFont="1" applyFill="1" applyAlignment="1">
      <alignment horizontal="center"/>
    </xf>
    <xf numFmtId="0" fontId="16" fillId="0" borderId="28" xfId="0" applyFont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6" fillId="4" borderId="1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9" fillId="2" borderId="6" xfId="0" applyFont="1" applyFill="1" applyBorder="1"/>
    <xf numFmtId="0" fontId="19" fillId="2" borderId="14" xfId="0" applyFont="1" applyFill="1" applyBorder="1"/>
    <xf numFmtId="0" fontId="19" fillId="2" borderId="8" xfId="0" applyFont="1" applyFill="1" applyBorder="1"/>
    <xf numFmtId="0" fontId="19" fillId="2" borderId="9" xfId="0" applyFont="1" applyFill="1" applyBorder="1"/>
    <xf numFmtId="0" fontId="16" fillId="0" borderId="10" xfId="0" applyFont="1" applyBorder="1"/>
    <xf numFmtId="0" fontId="16" fillId="0" borderId="10" xfId="0" applyFont="1" applyBorder="1" applyAlignment="1">
      <alignment horizontal="right"/>
    </xf>
    <xf numFmtId="49" fontId="16" fillId="0" borderId="10" xfId="0" applyNumberFormat="1" applyFont="1" applyBorder="1" applyAlignment="1">
      <alignment horizontal="right"/>
    </xf>
    <xf numFmtId="2" fontId="16" fillId="0" borderId="10" xfId="0" applyNumberFormat="1" applyFont="1" applyBorder="1"/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9" fillId="2" borderId="10" xfId="0" applyFont="1" applyFill="1" applyBorder="1" applyAlignment="1">
      <alignment horizontal="left"/>
    </xf>
    <xf numFmtId="0" fontId="16" fillId="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 vertical="center"/>
    </xf>
    <xf numFmtId="0" fontId="0" fillId="3" borderId="24" xfId="0" applyFill="1" applyBorder="1" applyAlignment="1">
      <alignment horizontal="center"/>
    </xf>
    <xf numFmtId="0" fontId="23" fillId="14" borderId="10" xfId="0" applyFont="1" applyFill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24" fillId="3" borderId="10" xfId="0" applyFont="1" applyFill="1" applyBorder="1" applyAlignment="1">
      <alignment horizontal="left"/>
    </xf>
    <xf numFmtId="0" fontId="23" fillId="3" borderId="10" xfId="0" applyFon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16" fillId="3" borderId="19" xfId="0" applyFont="1" applyFill="1" applyBorder="1" applyAlignment="1">
      <alignment horizontal="center"/>
    </xf>
    <xf numFmtId="0" fontId="16" fillId="3" borderId="16" xfId="0" applyFont="1" applyFill="1" applyBorder="1" applyAlignment="1" applyProtection="1">
      <alignment horizontal="center"/>
      <protection hidden="1"/>
    </xf>
    <xf numFmtId="0" fontId="16" fillId="11" borderId="10" xfId="0" applyFont="1" applyFill="1" applyBorder="1" applyAlignment="1" applyProtection="1">
      <alignment horizontal="center"/>
      <protection hidden="1"/>
    </xf>
    <xf numFmtId="0" fontId="0" fillId="0" borderId="35" xfId="0" applyBorder="1" applyAlignment="1">
      <alignment horizontal="right"/>
    </xf>
    <xf numFmtId="0" fontId="0" fillId="0" borderId="10" xfId="0" applyBorder="1" applyAlignment="1">
      <alignment vertical="center" wrapText="1"/>
    </xf>
    <xf numFmtId="0" fontId="1" fillId="0" borderId="10" xfId="0" applyFont="1" applyBorder="1" applyAlignment="1">
      <alignment horizontal="right" wrapText="1"/>
    </xf>
    <xf numFmtId="0" fontId="0" fillId="0" borderId="10" xfId="0" applyBorder="1" applyAlignment="1">
      <alignment horizontal="right" vertical="center" wrapText="1"/>
    </xf>
    <xf numFmtId="49" fontId="16" fillId="11" borderId="10" xfId="0" applyNumberFormat="1" applyFont="1" applyFill="1" applyBorder="1" applyAlignment="1">
      <alignment horizontal="right"/>
    </xf>
    <xf numFmtId="49" fontId="16" fillId="3" borderId="10" xfId="0" applyNumberFormat="1" applyFont="1" applyFill="1" applyBorder="1" applyAlignment="1">
      <alignment horizontal="right"/>
    </xf>
    <xf numFmtId="0" fontId="1" fillId="3" borderId="10" xfId="0" applyFont="1" applyFill="1" applyBorder="1" applyAlignment="1">
      <alignment horizontal="right" wrapText="1"/>
    </xf>
    <xf numFmtId="0" fontId="16" fillId="11" borderId="10" xfId="0" applyFont="1" applyFill="1" applyBorder="1"/>
    <xf numFmtId="0" fontId="16" fillId="3" borderId="10" xfId="0" applyFont="1" applyFill="1" applyBorder="1"/>
    <xf numFmtId="0" fontId="23" fillId="14" borderId="10" xfId="0" applyFont="1" applyFill="1" applyBorder="1" applyAlignment="1">
      <alignment horizontal="left"/>
    </xf>
    <xf numFmtId="0" fontId="16" fillId="3" borderId="2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3" borderId="14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16" fillId="3" borderId="23" xfId="0" applyFont="1" applyFill="1" applyBorder="1" applyAlignment="1">
      <alignment horizontal="center"/>
    </xf>
    <xf numFmtId="0" fontId="16" fillId="3" borderId="27" xfId="0" applyFont="1" applyFill="1" applyBorder="1" applyAlignment="1">
      <alignment horizontal="center"/>
    </xf>
    <xf numFmtId="0" fontId="16" fillId="3" borderId="28" xfId="0" applyFont="1" applyFill="1" applyBorder="1" applyAlignment="1">
      <alignment horizontal="center"/>
    </xf>
    <xf numFmtId="0" fontId="16" fillId="0" borderId="10" xfId="0" applyFont="1" applyBorder="1" applyAlignment="1" applyProtection="1">
      <alignment horizontal="center"/>
      <protection hidden="1"/>
    </xf>
    <xf numFmtId="0" fontId="16" fillId="0" borderId="24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16" fillId="3" borderId="0" xfId="0" applyFont="1" applyFill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6" fillId="3" borderId="10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20">
    <cellStyle name="Comma" xfId="1" builtinId="3"/>
    <cellStyle name="Currency 2" xfId="2" xr:uid="{00000000-0005-0000-0000-000001000000}"/>
    <cellStyle name="Date" xfId="3" xr:uid="{00000000-0005-0000-0000-000002000000}"/>
    <cellStyle name="Fixed" xfId="4" xr:uid="{00000000-0005-0000-0000-000003000000}"/>
    <cellStyle name="Heading1" xfId="5" xr:uid="{00000000-0005-0000-0000-000004000000}"/>
    <cellStyle name="Heading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2 3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6 2" xfId="16" xr:uid="{00000000-0005-0000-0000-000010000000}"/>
    <cellStyle name="Normal 7" xfId="17" xr:uid="{00000000-0005-0000-0000-000011000000}"/>
    <cellStyle name="Normal 7 2" xfId="18" xr:uid="{00000000-0005-0000-0000-000012000000}"/>
    <cellStyle name="Percent 2" xfId="19" xr:uid="{00000000-0005-0000-0000-000013000000}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4"/>
  <sheetViews>
    <sheetView zoomScale="93" zoomScaleNormal="93" zoomScaleSheetLayoutView="70" workbookViewId="0">
      <pane xSplit="2" topLeftCell="C1" activePane="topRight" state="frozen"/>
      <selection pane="topRight" activeCell="C25" sqref="C25"/>
    </sheetView>
  </sheetViews>
  <sheetFormatPr defaultColWidth="9.36328125" defaultRowHeight="12.5" x14ac:dyDescent="0.25"/>
  <cols>
    <col min="1" max="1" width="21.90625" style="54" customWidth="1"/>
    <col min="2" max="2" width="64.1796875" style="54" customWidth="1"/>
    <col min="3" max="3" width="20" style="54" customWidth="1"/>
    <col min="4" max="4" width="15.453125" style="54" customWidth="1"/>
    <col min="5" max="5" width="16" style="54" customWidth="1"/>
    <col min="6" max="6" width="15.36328125" style="54" customWidth="1"/>
    <col min="7" max="16384" width="9.36328125" style="54"/>
  </cols>
  <sheetData>
    <row r="1" spans="1:6" ht="14" x14ac:dyDescent="0.3">
      <c r="A1" s="231" t="s">
        <v>1460</v>
      </c>
      <c r="B1" s="231" t="s">
        <v>1461</v>
      </c>
      <c r="C1" s="231" t="s">
        <v>1462</v>
      </c>
      <c r="D1" s="248" t="s">
        <v>1463</v>
      </c>
      <c r="E1" s="248"/>
      <c r="F1" s="231" t="s">
        <v>1464</v>
      </c>
    </row>
    <row r="2" spans="1:6" ht="14" x14ac:dyDescent="0.3">
      <c r="A2" s="233" t="s">
        <v>42</v>
      </c>
      <c r="B2" s="234" t="s">
        <v>43</v>
      </c>
      <c r="C2" s="233" t="s">
        <v>1465</v>
      </c>
      <c r="D2" s="232" t="s">
        <v>1476</v>
      </c>
      <c r="E2" s="232" t="s">
        <v>1477</v>
      </c>
      <c r="F2" s="232"/>
    </row>
    <row r="3" spans="1:6" ht="14" x14ac:dyDescent="0.3">
      <c r="A3" s="232" t="s">
        <v>16</v>
      </c>
      <c r="B3" s="232" t="s">
        <v>1468</v>
      </c>
      <c r="C3" s="232" t="s">
        <v>1466</v>
      </c>
      <c r="D3" s="232" t="s">
        <v>1478</v>
      </c>
      <c r="E3" s="232" t="s">
        <v>1479</v>
      </c>
      <c r="F3" s="232"/>
    </row>
    <row r="4" spans="1:6" ht="14" x14ac:dyDescent="0.3">
      <c r="A4" s="232" t="s">
        <v>27</v>
      </c>
      <c r="B4" s="232" t="s">
        <v>28</v>
      </c>
      <c r="C4" s="232" t="s">
        <v>1467</v>
      </c>
      <c r="D4" s="232" t="s">
        <v>1480</v>
      </c>
      <c r="E4" s="232" t="s">
        <v>1481</v>
      </c>
      <c r="F4" s="232"/>
    </row>
    <row r="5" spans="1:6" ht="14" x14ac:dyDescent="0.3">
      <c r="A5" s="232" t="s">
        <v>29</v>
      </c>
      <c r="B5" s="232" t="s">
        <v>30</v>
      </c>
      <c r="C5" s="232" t="s">
        <v>1467</v>
      </c>
      <c r="D5" s="232" t="s">
        <v>1482</v>
      </c>
      <c r="E5" s="232" t="s">
        <v>1483</v>
      </c>
      <c r="F5" s="232"/>
    </row>
    <row r="6" spans="1:6" s="60" customFormat="1" ht="14" x14ac:dyDescent="0.3">
      <c r="A6" s="232" t="s">
        <v>33</v>
      </c>
      <c r="B6" s="232" t="s">
        <v>34</v>
      </c>
      <c r="C6" s="232" t="s">
        <v>1469</v>
      </c>
      <c r="D6" s="232" t="s">
        <v>1484</v>
      </c>
      <c r="E6" s="232" t="s">
        <v>1485</v>
      </c>
      <c r="F6" s="232"/>
    </row>
    <row r="7" spans="1:6" ht="14" x14ac:dyDescent="0.3">
      <c r="A7" s="232" t="s">
        <v>22</v>
      </c>
      <c r="B7" s="232" t="s">
        <v>23</v>
      </c>
      <c r="C7" s="232" t="s">
        <v>1467</v>
      </c>
      <c r="D7" s="232" t="s">
        <v>1486</v>
      </c>
      <c r="E7" s="232" t="s">
        <v>1487</v>
      </c>
      <c r="F7" s="232"/>
    </row>
    <row r="8" spans="1:6" ht="14" x14ac:dyDescent="0.3">
      <c r="A8" s="232" t="s">
        <v>46</v>
      </c>
      <c r="B8" s="121" t="s">
        <v>47</v>
      </c>
      <c r="C8" s="232" t="s">
        <v>1475</v>
      </c>
      <c r="D8" s="232" t="s">
        <v>1498</v>
      </c>
      <c r="E8" s="232" t="s">
        <v>1499</v>
      </c>
      <c r="F8" s="232"/>
    </row>
    <row r="9" spans="1:6" ht="14" x14ac:dyDescent="0.3">
      <c r="A9" s="232" t="s">
        <v>48</v>
      </c>
      <c r="B9" s="88" t="s">
        <v>49</v>
      </c>
      <c r="C9" s="232" t="s">
        <v>1474</v>
      </c>
      <c r="D9" s="232" t="s">
        <v>1496</v>
      </c>
      <c r="E9" s="232" t="s">
        <v>1497</v>
      </c>
      <c r="F9" s="232"/>
    </row>
    <row r="10" spans="1:6" ht="14" x14ac:dyDescent="0.3">
      <c r="A10" s="232" t="s">
        <v>50</v>
      </c>
      <c r="B10" s="88" t="s">
        <v>51</v>
      </c>
      <c r="C10" s="232" t="s">
        <v>1473</v>
      </c>
      <c r="D10" s="232" t="s">
        <v>1494</v>
      </c>
      <c r="E10" s="232" t="s">
        <v>1495</v>
      </c>
      <c r="F10" s="232"/>
    </row>
    <row r="11" spans="1:6" ht="14" x14ac:dyDescent="0.3">
      <c r="A11" s="232" t="s">
        <v>52</v>
      </c>
      <c r="B11" s="88" t="s">
        <v>53</v>
      </c>
      <c r="C11" s="232" t="s">
        <v>1472</v>
      </c>
      <c r="D11" s="232" t="s">
        <v>1492</v>
      </c>
      <c r="E11" s="232" t="s">
        <v>1493</v>
      </c>
      <c r="F11" s="232"/>
    </row>
    <row r="12" spans="1:6" x14ac:dyDescent="0.25">
      <c r="A12" s="60" t="s">
        <v>55</v>
      </c>
      <c r="B12" s="88" t="s">
        <v>56</v>
      </c>
      <c r="C12" s="60" t="s">
        <v>1471</v>
      </c>
      <c r="D12" s="59" t="s">
        <v>1490</v>
      </c>
      <c r="E12" s="59" t="s">
        <v>1491</v>
      </c>
      <c r="F12" s="59"/>
    </row>
    <row r="13" spans="1:6" x14ac:dyDescent="0.25">
      <c r="A13" s="60" t="s">
        <v>57</v>
      </c>
      <c r="B13" s="88" t="s">
        <v>58</v>
      </c>
      <c r="C13" s="60" t="s">
        <v>1470</v>
      </c>
      <c r="D13" s="59" t="s">
        <v>1488</v>
      </c>
      <c r="E13" s="59" t="s">
        <v>1489</v>
      </c>
      <c r="F13" s="59"/>
    </row>
    <row r="14" spans="1:6" x14ac:dyDescent="0.25">
      <c r="A14" s="60"/>
      <c r="B14" s="59"/>
      <c r="C14" s="59"/>
      <c r="D14" s="59"/>
      <c r="E14" s="59"/>
      <c r="F14" s="59"/>
    </row>
  </sheetData>
  <mergeCells count="1">
    <mergeCell ref="D1:E1"/>
  </mergeCells>
  <pageMargins left="0.25" right="0.25" top="0.75" bottom="0.75" header="0.3" footer="0.3"/>
  <pageSetup paperSize="9" scale="5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92D050"/>
  </sheetPr>
  <dimension ref="A1:AX16"/>
  <sheetViews>
    <sheetView zoomScale="80" zoomScaleNormal="80" workbookViewId="0">
      <selection activeCell="AU23" sqref="AU23"/>
    </sheetView>
  </sheetViews>
  <sheetFormatPr defaultColWidth="8.90625" defaultRowHeight="12.5" x14ac:dyDescent="0.25"/>
  <cols>
    <col min="1" max="1" width="23.6328125" style="196" customWidth="1"/>
    <col min="2" max="20" width="9.36328125" style="196" hidden="1" customWidth="1"/>
    <col min="21" max="21" width="9.36328125" style="198" hidden="1" customWidth="1"/>
    <col min="22" max="37" width="9.36328125" style="196" hidden="1" customWidth="1"/>
    <col min="38" max="39" width="9.36328125" style="196"/>
    <col min="40" max="16384" width="8.90625" style="196"/>
  </cols>
  <sheetData>
    <row r="1" spans="1:50" ht="13.5" thickBot="1" x14ac:dyDescent="0.35">
      <c r="A1" s="205" t="s">
        <v>1361</v>
      </c>
      <c r="B1" s="194" t="s">
        <v>0</v>
      </c>
      <c r="C1" s="195"/>
      <c r="E1" s="197" t="s">
        <v>9</v>
      </c>
      <c r="F1" s="194" t="s">
        <v>880</v>
      </c>
      <c r="G1" s="194"/>
      <c r="H1" s="195"/>
      <c r="J1" s="197" t="s">
        <v>5</v>
      </c>
      <c r="K1" s="194" t="s">
        <v>61</v>
      </c>
      <c r="L1" s="195"/>
    </row>
    <row r="2" spans="1:50" ht="13" x14ac:dyDescent="0.3">
      <c r="A2" s="196" t="s">
        <v>62</v>
      </c>
      <c r="B2" s="272">
        <v>2019</v>
      </c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>
        <v>2020</v>
      </c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>
        <v>2021</v>
      </c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>
        <v>2022</v>
      </c>
      <c r="AM2" s="272"/>
      <c r="AN2" s="272"/>
      <c r="AO2" s="272"/>
      <c r="AP2" s="272"/>
      <c r="AQ2" s="272"/>
      <c r="AR2" s="272"/>
      <c r="AS2" s="272"/>
      <c r="AT2" s="272"/>
      <c r="AU2" s="272"/>
      <c r="AV2" s="272"/>
      <c r="AW2" s="272"/>
      <c r="AX2" s="58">
        <v>2023</v>
      </c>
    </row>
    <row r="3" spans="1:50" ht="13" x14ac:dyDescent="0.3">
      <c r="B3" s="199" t="s">
        <v>63</v>
      </c>
      <c r="C3" s="199" t="s">
        <v>64</v>
      </c>
      <c r="D3" s="199" t="s">
        <v>65</v>
      </c>
      <c r="E3" s="199" t="s">
        <v>66</v>
      </c>
      <c r="F3" s="199" t="s">
        <v>67</v>
      </c>
      <c r="G3" s="199" t="s">
        <v>68</v>
      </c>
      <c r="H3" s="199" t="s">
        <v>69</v>
      </c>
      <c r="I3" s="199" t="s">
        <v>70</v>
      </c>
      <c r="J3" s="199" t="s">
        <v>71</v>
      </c>
      <c r="K3" s="199" t="s">
        <v>72</v>
      </c>
      <c r="L3" s="199" t="s">
        <v>73</v>
      </c>
      <c r="M3" s="199" t="s">
        <v>74</v>
      </c>
      <c r="N3" s="199" t="s">
        <v>63</v>
      </c>
      <c r="O3" s="199" t="s">
        <v>64</v>
      </c>
      <c r="P3" s="199" t="s">
        <v>65</v>
      </c>
      <c r="Q3" s="199" t="s">
        <v>66</v>
      </c>
      <c r="R3" s="199" t="s">
        <v>67</v>
      </c>
      <c r="S3" s="199" t="s">
        <v>68</v>
      </c>
      <c r="T3" s="199" t="s">
        <v>69</v>
      </c>
      <c r="U3" s="200" t="s">
        <v>70</v>
      </c>
      <c r="V3" s="199" t="s">
        <v>71</v>
      </c>
      <c r="W3" s="199" t="s">
        <v>72</v>
      </c>
      <c r="X3" s="199" t="s">
        <v>73</v>
      </c>
      <c r="Y3" s="199" t="s">
        <v>74</v>
      </c>
      <c r="Z3" s="199" t="s">
        <v>63</v>
      </c>
      <c r="AA3" s="199" t="s">
        <v>64</v>
      </c>
      <c r="AB3" s="199" t="s">
        <v>65</v>
      </c>
      <c r="AC3" s="199" t="s">
        <v>66</v>
      </c>
      <c r="AD3" s="199" t="s">
        <v>67</v>
      </c>
      <c r="AE3" s="199" t="s">
        <v>68</v>
      </c>
      <c r="AF3" s="199" t="s">
        <v>69</v>
      </c>
      <c r="AG3" s="200" t="s">
        <v>70</v>
      </c>
      <c r="AH3" s="199" t="s">
        <v>71</v>
      </c>
      <c r="AI3" s="199" t="s">
        <v>72</v>
      </c>
      <c r="AJ3" s="199" t="s">
        <v>73</v>
      </c>
      <c r="AK3" s="199" t="s">
        <v>74</v>
      </c>
      <c r="AL3" s="199" t="s">
        <v>63</v>
      </c>
      <c r="AM3" s="199" t="s">
        <v>64</v>
      </c>
      <c r="AN3" s="199" t="s">
        <v>65</v>
      </c>
      <c r="AO3" s="199" t="s">
        <v>66</v>
      </c>
      <c r="AP3" s="199" t="s">
        <v>67</v>
      </c>
      <c r="AQ3" s="199" t="s">
        <v>68</v>
      </c>
      <c r="AR3" s="199" t="s">
        <v>69</v>
      </c>
      <c r="AS3" s="199" t="s">
        <v>70</v>
      </c>
      <c r="AT3" s="199" t="s">
        <v>71</v>
      </c>
      <c r="AU3" s="199" t="s">
        <v>72</v>
      </c>
      <c r="AV3" s="199" t="s">
        <v>73</v>
      </c>
      <c r="AW3" s="59" t="s">
        <v>74</v>
      </c>
      <c r="AX3" s="58" t="s">
        <v>63</v>
      </c>
    </row>
    <row r="4" spans="1:50" x14ac:dyDescent="0.25">
      <c r="A4" s="196" t="s">
        <v>16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200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200"/>
      <c r="AH4" s="199"/>
      <c r="AI4" s="199"/>
      <c r="AJ4" s="199"/>
      <c r="AK4" s="199"/>
      <c r="AL4" s="238" t="s">
        <v>5</v>
      </c>
      <c r="AM4" s="238" t="s">
        <v>5</v>
      </c>
      <c r="AN4" s="238" t="s">
        <v>5</v>
      </c>
      <c r="AO4" s="238" t="s">
        <v>5</v>
      </c>
      <c r="AP4" s="238" t="s">
        <v>5</v>
      </c>
      <c r="AQ4" s="238" t="s">
        <v>5</v>
      </c>
      <c r="AR4" s="238" t="s">
        <v>5</v>
      </c>
      <c r="AS4" s="238" t="s">
        <v>5</v>
      </c>
      <c r="AT4" s="238" t="s">
        <v>5</v>
      </c>
      <c r="AU4" s="238" t="s">
        <v>5</v>
      </c>
      <c r="AV4" s="238" t="s">
        <v>5</v>
      </c>
      <c r="AW4" s="238" t="s">
        <v>5</v>
      </c>
      <c r="AX4" s="238" t="s">
        <v>5</v>
      </c>
    </row>
    <row r="5" spans="1:50" x14ac:dyDescent="0.25">
      <c r="A5" s="237" t="s">
        <v>22</v>
      </c>
      <c r="B5" s="199"/>
      <c r="C5" s="199"/>
      <c r="D5" s="199"/>
      <c r="E5" s="199"/>
      <c r="F5" s="199"/>
      <c r="G5" s="199"/>
      <c r="H5" s="199"/>
      <c r="I5" s="199"/>
      <c r="J5" s="199" t="s">
        <v>25</v>
      </c>
      <c r="K5" s="199" t="s">
        <v>25</v>
      </c>
      <c r="L5" s="199" t="s">
        <v>25</v>
      </c>
      <c r="M5" s="199" t="s">
        <v>25</v>
      </c>
      <c r="N5" s="199" t="s">
        <v>997</v>
      </c>
      <c r="O5" s="199">
        <v>103</v>
      </c>
      <c r="P5" s="199">
        <v>3.1</v>
      </c>
      <c r="Q5" s="199"/>
      <c r="R5" s="199" t="s">
        <v>25</v>
      </c>
      <c r="S5" s="199">
        <v>1</v>
      </c>
      <c r="T5" s="65">
        <v>4.2</v>
      </c>
      <c r="U5" s="200" t="s">
        <v>25</v>
      </c>
      <c r="V5" s="65">
        <v>2.4</v>
      </c>
      <c r="W5" s="199">
        <v>1.2</v>
      </c>
      <c r="X5" s="199" t="s">
        <v>25</v>
      </c>
      <c r="Y5" s="199" t="s">
        <v>25</v>
      </c>
      <c r="Z5" s="199" t="s">
        <v>25</v>
      </c>
      <c r="AA5" s="199" t="s">
        <v>25</v>
      </c>
      <c r="AB5" s="199" t="s">
        <v>25</v>
      </c>
      <c r="AC5" s="199" t="s">
        <v>25</v>
      </c>
      <c r="AD5" s="199" t="s">
        <v>25</v>
      </c>
      <c r="AE5" s="201" t="s">
        <v>25</v>
      </c>
      <c r="AF5" s="199">
        <v>1.2</v>
      </c>
      <c r="AG5" s="199" t="s">
        <v>25</v>
      </c>
      <c r="AH5" s="199">
        <v>1.2</v>
      </c>
      <c r="AI5" s="199">
        <v>4.3</v>
      </c>
      <c r="AJ5" s="199" t="s">
        <v>25</v>
      </c>
      <c r="AK5" s="199" t="s">
        <v>25</v>
      </c>
      <c r="AL5" s="199">
        <v>1.4</v>
      </c>
      <c r="AM5" s="199">
        <v>1.2</v>
      </c>
      <c r="AN5" s="199" t="s">
        <v>25</v>
      </c>
      <c r="AO5" s="199">
        <v>1.6</v>
      </c>
      <c r="AP5" s="199"/>
      <c r="AQ5" s="199"/>
      <c r="AR5" s="199">
        <v>2.7</v>
      </c>
      <c r="AS5" s="199" t="s">
        <v>25</v>
      </c>
      <c r="AT5" s="199">
        <v>1</v>
      </c>
      <c r="AU5" s="65" t="s">
        <v>25</v>
      </c>
      <c r="AV5" s="73" t="s">
        <v>25</v>
      </c>
      <c r="AW5" s="73" t="s">
        <v>25</v>
      </c>
      <c r="AX5" s="73">
        <v>1.5</v>
      </c>
    </row>
    <row r="6" spans="1:50" x14ac:dyDescent="0.25">
      <c r="A6" s="237" t="s">
        <v>27</v>
      </c>
      <c r="B6" s="199"/>
      <c r="C6" s="199"/>
      <c r="D6" s="199"/>
      <c r="E6" s="199"/>
      <c r="F6" s="199"/>
      <c r="G6" s="199"/>
      <c r="H6" s="199"/>
      <c r="I6" s="199"/>
      <c r="J6" s="199">
        <v>1.2</v>
      </c>
      <c r="K6" s="199">
        <v>1.4</v>
      </c>
      <c r="L6" s="199" t="s">
        <v>25</v>
      </c>
      <c r="M6" s="199" t="s">
        <v>25</v>
      </c>
      <c r="N6" s="199">
        <v>1.7</v>
      </c>
      <c r="O6" s="199">
        <v>1</v>
      </c>
      <c r="P6" s="199">
        <v>3.8</v>
      </c>
      <c r="Q6" s="199"/>
      <c r="R6" s="199" t="s">
        <v>25</v>
      </c>
      <c r="S6" s="199">
        <v>2.8</v>
      </c>
      <c r="T6" s="59" t="s">
        <v>25</v>
      </c>
      <c r="U6" s="200" t="s">
        <v>350</v>
      </c>
      <c r="V6" s="89" t="s">
        <v>1070</v>
      </c>
      <c r="W6" s="199">
        <v>1</v>
      </c>
      <c r="X6" s="199" t="s">
        <v>25</v>
      </c>
      <c r="Y6" s="199" t="s">
        <v>25</v>
      </c>
      <c r="Z6" s="199" t="s">
        <v>25</v>
      </c>
      <c r="AA6" s="199" t="s">
        <v>25</v>
      </c>
      <c r="AB6" s="199" t="s">
        <v>25</v>
      </c>
      <c r="AC6" s="199" t="s">
        <v>25</v>
      </c>
      <c r="AD6" s="199">
        <v>2.8</v>
      </c>
      <c r="AE6" s="201" t="s">
        <v>25</v>
      </c>
      <c r="AF6" s="199" t="s">
        <v>25</v>
      </c>
      <c r="AG6" s="199" t="s">
        <v>25</v>
      </c>
      <c r="AH6" s="199" t="s">
        <v>25</v>
      </c>
      <c r="AI6" s="199">
        <v>2.8</v>
      </c>
      <c r="AJ6" s="199" t="s">
        <v>25</v>
      </c>
      <c r="AK6" s="199" t="s">
        <v>1362</v>
      </c>
      <c r="AL6" s="199">
        <v>2</v>
      </c>
      <c r="AM6" s="199">
        <v>8.5</v>
      </c>
      <c r="AN6" s="199">
        <v>1.5</v>
      </c>
      <c r="AO6" s="199">
        <v>1.2</v>
      </c>
      <c r="AP6" s="199"/>
      <c r="AQ6" s="199"/>
      <c r="AR6" s="199">
        <v>2.2999999999999998</v>
      </c>
      <c r="AS6" s="202">
        <v>1</v>
      </c>
      <c r="AT6" s="199">
        <v>1.2</v>
      </c>
      <c r="AU6" s="69">
        <v>1</v>
      </c>
      <c r="AV6" s="73" t="s">
        <v>25</v>
      </c>
      <c r="AW6" s="73" t="s">
        <v>25</v>
      </c>
      <c r="AX6" s="73" t="s">
        <v>25</v>
      </c>
    </row>
    <row r="7" spans="1:50" x14ac:dyDescent="0.25">
      <c r="A7" s="237" t="s">
        <v>29</v>
      </c>
      <c r="B7" s="199"/>
      <c r="C7" s="199"/>
      <c r="D7" s="199"/>
      <c r="E7" s="199"/>
      <c r="F7" s="199"/>
      <c r="G7" s="199"/>
      <c r="H7" s="199"/>
      <c r="I7" s="199"/>
      <c r="J7" s="199">
        <v>7.9</v>
      </c>
      <c r="K7" s="199">
        <v>1.8</v>
      </c>
      <c r="L7" s="199">
        <v>4.8</v>
      </c>
      <c r="M7" s="199" t="s">
        <v>25</v>
      </c>
      <c r="N7" s="199" t="s">
        <v>25</v>
      </c>
      <c r="O7" s="199">
        <v>3</v>
      </c>
      <c r="P7" s="199">
        <v>2.2000000000000002</v>
      </c>
      <c r="Q7" s="199"/>
      <c r="R7" s="199" t="s">
        <v>25</v>
      </c>
      <c r="S7" s="199">
        <v>1</v>
      </c>
      <c r="T7" s="65">
        <v>1.8</v>
      </c>
      <c r="U7" s="200" t="s">
        <v>25</v>
      </c>
      <c r="V7" s="136" t="s">
        <v>824</v>
      </c>
      <c r="W7" s="199">
        <v>1</v>
      </c>
      <c r="X7" s="199" t="s">
        <v>25</v>
      </c>
      <c r="Y7" s="199" t="s">
        <v>25</v>
      </c>
      <c r="Z7" s="199" t="s">
        <v>25</v>
      </c>
      <c r="AA7" s="199">
        <v>1</v>
      </c>
      <c r="AB7" s="199" t="s">
        <v>25</v>
      </c>
      <c r="AC7" s="199">
        <v>1</v>
      </c>
      <c r="AD7" s="199">
        <v>2.7</v>
      </c>
      <c r="AE7" s="201" t="s">
        <v>25</v>
      </c>
      <c r="AF7" s="199">
        <v>1.5</v>
      </c>
      <c r="AG7" s="199">
        <v>1</v>
      </c>
      <c r="AH7" s="199" t="s">
        <v>25</v>
      </c>
      <c r="AI7" s="199" t="s">
        <v>25</v>
      </c>
      <c r="AJ7" s="199" t="s">
        <v>25</v>
      </c>
      <c r="AK7" s="199" t="s">
        <v>25</v>
      </c>
      <c r="AL7" s="199">
        <v>1.2</v>
      </c>
      <c r="AM7" s="199" t="s">
        <v>25</v>
      </c>
      <c r="AN7" s="199" t="s">
        <v>25</v>
      </c>
      <c r="AO7" s="199" t="s">
        <v>25</v>
      </c>
      <c r="AP7" s="199"/>
      <c r="AQ7" s="199"/>
      <c r="AR7" s="199" t="s">
        <v>25</v>
      </c>
      <c r="AS7" s="199">
        <v>1.1000000000000001</v>
      </c>
      <c r="AT7" s="199">
        <v>1.4</v>
      </c>
      <c r="AU7" s="65" t="s">
        <v>25</v>
      </c>
      <c r="AV7" s="65" t="s">
        <v>25</v>
      </c>
      <c r="AW7" s="65" t="s">
        <v>25</v>
      </c>
      <c r="AX7" s="65" t="s">
        <v>25</v>
      </c>
    </row>
    <row r="8" spans="1:50" x14ac:dyDescent="0.25">
      <c r="A8" s="237" t="s">
        <v>33</v>
      </c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65"/>
      <c r="U8" s="200"/>
      <c r="V8" s="136"/>
      <c r="W8" s="199"/>
      <c r="X8" s="199"/>
      <c r="Y8" s="199"/>
      <c r="Z8" s="199"/>
      <c r="AA8" s="199"/>
      <c r="AB8" s="199"/>
      <c r="AC8" s="199"/>
      <c r="AD8" s="199"/>
      <c r="AE8" s="201"/>
      <c r="AF8" s="199"/>
      <c r="AG8" s="199"/>
      <c r="AH8" s="199"/>
      <c r="AI8" s="199"/>
      <c r="AJ8" s="199"/>
      <c r="AK8" s="199"/>
      <c r="AL8" s="238" t="s">
        <v>5</v>
      </c>
      <c r="AM8" s="238" t="s">
        <v>5</v>
      </c>
      <c r="AN8" s="238" t="s">
        <v>5</v>
      </c>
      <c r="AO8" s="238" t="s">
        <v>5</v>
      </c>
      <c r="AP8" s="238" t="s">
        <v>5</v>
      </c>
      <c r="AQ8" s="238" t="s">
        <v>5</v>
      </c>
      <c r="AR8" s="238" t="s">
        <v>5</v>
      </c>
      <c r="AS8" s="238" t="s">
        <v>5</v>
      </c>
      <c r="AT8" s="238" t="s">
        <v>5</v>
      </c>
      <c r="AU8" s="238" t="s">
        <v>5</v>
      </c>
      <c r="AV8" s="238" t="s">
        <v>5</v>
      </c>
      <c r="AW8" s="238" t="s">
        <v>5</v>
      </c>
      <c r="AX8" s="238" t="s">
        <v>5</v>
      </c>
    </row>
    <row r="9" spans="1:50" x14ac:dyDescent="0.25">
      <c r="A9" s="237" t="s">
        <v>42</v>
      </c>
      <c r="B9" s="199"/>
      <c r="C9" s="199"/>
      <c r="D9" s="199"/>
      <c r="E9" s="199"/>
      <c r="F9" s="199"/>
      <c r="G9" s="199"/>
      <c r="H9" s="199"/>
      <c r="I9" s="199"/>
      <c r="J9" s="199">
        <v>3.1</v>
      </c>
      <c r="K9" s="199" t="s">
        <v>3</v>
      </c>
      <c r="L9" s="199" t="s">
        <v>25</v>
      </c>
      <c r="M9" s="199" t="s">
        <v>25</v>
      </c>
      <c r="N9" s="199" t="s">
        <v>1058</v>
      </c>
      <c r="O9" s="199">
        <v>1</v>
      </c>
      <c r="P9" s="199">
        <v>2.2999999999999998</v>
      </c>
      <c r="Q9" s="199"/>
      <c r="R9" s="199" t="s">
        <v>25</v>
      </c>
      <c r="S9" s="199">
        <v>1.6</v>
      </c>
      <c r="T9" s="199">
        <v>3.3</v>
      </c>
      <c r="U9" s="200" t="s">
        <v>25</v>
      </c>
      <c r="V9" s="199">
        <v>1.1000000000000001</v>
      </c>
      <c r="W9" s="199" t="s">
        <v>25</v>
      </c>
      <c r="X9" s="199" t="s">
        <v>25</v>
      </c>
      <c r="Y9" s="199" t="s">
        <v>25</v>
      </c>
      <c r="Z9" s="199" t="s">
        <v>25</v>
      </c>
      <c r="AA9" s="199" t="s">
        <v>3</v>
      </c>
      <c r="AB9" s="199" t="s">
        <v>25</v>
      </c>
      <c r="AC9" s="199">
        <v>1</v>
      </c>
      <c r="AD9" s="199" t="s">
        <v>25</v>
      </c>
      <c r="AE9" s="201">
        <v>1</v>
      </c>
      <c r="AF9" s="199">
        <v>1.4</v>
      </c>
      <c r="AG9" s="199" t="s">
        <v>25</v>
      </c>
      <c r="AH9" s="199" t="s">
        <v>25</v>
      </c>
      <c r="AI9" s="199" t="s">
        <v>25</v>
      </c>
      <c r="AJ9" s="199" t="s">
        <v>25</v>
      </c>
      <c r="AK9" s="199" t="s">
        <v>25</v>
      </c>
      <c r="AL9" s="199" t="s">
        <v>25</v>
      </c>
      <c r="AM9" s="199" t="s">
        <v>25</v>
      </c>
      <c r="AN9" s="199" t="s">
        <v>25</v>
      </c>
      <c r="AO9" s="199">
        <v>29.9</v>
      </c>
      <c r="AP9" s="199"/>
      <c r="AQ9" s="199"/>
      <c r="AR9" s="199" t="s">
        <v>25</v>
      </c>
      <c r="AS9" s="199" t="s">
        <v>25</v>
      </c>
      <c r="AT9" s="199">
        <v>2.2999999999999998</v>
      </c>
      <c r="AU9" s="65" t="s">
        <v>25</v>
      </c>
      <c r="AV9" s="111" t="s">
        <v>25</v>
      </c>
      <c r="AW9" s="111">
        <v>1.2</v>
      </c>
      <c r="AX9" s="111" t="s">
        <v>25</v>
      </c>
    </row>
    <row r="10" spans="1:50" x14ac:dyDescent="0.25">
      <c r="A10" s="237" t="s">
        <v>46</v>
      </c>
      <c r="B10" s="199"/>
      <c r="C10" s="199"/>
      <c r="D10" s="199"/>
      <c r="E10" s="199"/>
      <c r="F10" s="199"/>
      <c r="G10" s="199"/>
      <c r="H10" s="199"/>
      <c r="I10" s="199"/>
      <c r="J10" s="199">
        <v>1</v>
      </c>
      <c r="K10" s="199" t="s">
        <v>25</v>
      </c>
      <c r="L10" s="199" t="s">
        <v>6</v>
      </c>
      <c r="M10" s="199" t="s">
        <v>25</v>
      </c>
      <c r="N10" s="199">
        <v>2.2999999999999998</v>
      </c>
      <c r="O10" s="199" t="s">
        <v>1028</v>
      </c>
      <c r="P10" s="199">
        <v>2.6</v>
      </c>
      <c r="Q10" s="199"/>
      <c r="R10" s="199">
        <v>5.0999999999999996</v>
      </c>
      <c r="S10" s="199">
        <v>1</v>
      </c>
      <c r="T10" s="199">
        <v>2.7</v>
      </c>
      <c r="U10" s="200" t="s">
        <v>1058</v>
      </c>
      <c r="V10" s="136" t="s">
        <v>1052</v>
      </c>
      <c r="W10" s="199">
        <v>1.7</v>
      </c>
      <c r="X10" s="199" t="s">
        <v>25</v>
      </c>
      <c r="Y10" s="199" t="s">
        <v>25</v>
      </c>
      <c r="Z10" s="199" t="s">
        <v>25</v>
      </c>
      <c r="AA10" s="199">
        <v>1.5</v>
      </c>
      <c r="AB10" s="199" t="s">
        <v>25</v>
      </c>
      <c r="AC10" s="199">
        <v>1.4</v>
      </c>
      <c r="AD10" s="199">
        <v>1.1000000000000001</v>
      </c>
      <c r="AE10" s="202">
        <v>1</v>
      </c>
      <c r="AF10" s="199" t="s">
        <v>25</v>
      </c>
      <c r="AG10" s="199">
        <v>1</v>
      </c>
      <c r="AH10" s="199">
        <v>1</v>
      </c>
      <c r="AI10" s="199" t="s">
        <v>25</v>
      </c>
      <c r="AJ10" s="199" t="s">
        <v>25</v>
      </c>
      <c r="AK10" s="199" t="s">
        <v>25</v>
      </c>
      <c r="AL10" s="199">
        <v>1</v>
      </c>
      <c r="AM10" s="199" t="s">
        <v>25</v>
      </c>
      <c r="AN10" s="199">
        <v>2</v>
      </c>
      <c r="AO10" s="199" t="s">
        <v>25</v>
      </c>
      <c r="AP10" s="199"/>
      <c r="AQ10" s="199"/>
      <c r="AR10" s="199" t="s">
        <v>25</v>
      </c>
      <c r="AS10" s="202">
        <v>1</v>
      </c>
      <c r="AT10" s="199">
        <v>2</v>
      </c>
      <c r="AU10" s="65">
        <v>2.1</v>
      </c>
      <c r="AV10" s="73" t="s">
        <v>25</v>
      </c>
      <c r="AW10" s="73">
        <v>1.2</v>
      </c>
      <c r="AX10" s="73" t="s">
        <v>25</v>
      </c>
    </row>
    <row r="11" spans="1:50" x14ac:dyDescent="0.25">
      <c r="A11" s="237" t="s">
        <v>48</v>
      </c>
      <c r="B11" s="199"/>
      <c r="C11" s="199"/>
      <c r="D11" s="199"/>
      <c r="E11" s="199"/>
      <c r="F11" s="199"/>
      <c r="G11" s="199"/>
      <c r="H11" s="199"/>
      <c r="I11" s="199"/>
      <c r="J11" s="199">
        <v>4.5999999999999996</v>
      </c>
      <c r="K11" s="199">
        <v>2.7</v>
      </c>
      <c r="L11" s="199">
        <v>1.2</v>
      </c>
      <c r="M11" s="199" t="s">
        <v>25</v>
      </c>
      <c r="N11" s="199">
        <v>1</v>
      </c>
      <c r="O11" s="199" t="s">
        <v>283</v>
      </c>
      <c r="P11" s="65">
        <v>3.6</v>
      </c>
      <c r="Q11" s="199"/>
      <c r="R11" s="199" t="s">
        <v>25</v>
      </c>
      <c r="S11" s="199">
        <v>1.6</v>
      </c>
      <c r="T11" s="199">
        <v>3</v>
      </c>
      <c r="U11" s="200" t="s">
        <v>25</v>
      </c>
      <c r="V11" s="136" t="s">
        <v>25</v>
      </c>
      <c r="W11" s="199">
        <v>1</v>
      </c>
      <c r="X11" s="199" t="s">
        <v>25</v>
      </c>
      <c r="Y11" s="199" t="s">
        <v>25</v>
      </c>
      <c r="Z11" s="199" t="s">
        <v>25</v>
      </c>
      <c r="AA11" s="199">
        <v>2.9</v>
      </c>
      <c r="AB11" s="199" t="s">
        <v>25</v>
      </c>
      <c r="AC11" s="199" t="s">
        <v>25</v>
      </c>
      <c r="AD11" s="199">
        <v>1.7</v>
      </c>
      <c r="AE11" s="201" t="s">
        <v>25</v>
      </c>
      <c r="AF11" s="199">
        <v>1.3</v>
      </c>
      <c r="AG11" s="199" t="s">
        <v>25</v>
      </c>
      <c r="AH11" s="199" t="s">
        <v>25</v>
      </c>
      <c r="AI11" s="199" t="s">
        <v>25</v>
      </c>
      <c r="AJ11" s="199" t="s">
        <v>25</v>
      </c>
      <c r="AK11" s="199" t="s">
        <v>25</v>
      </c>
      <c r="AL11" s="199" t="s">
        <v>25</v>
      </c>
      <c r="AM11" s="199" t="s">
        <v>25</v>
      </c>
      <c r="AN11" s="199">
        <v>1.1000000000000001</v>
      </c>
      <c r="AO11" s="199" t="s">
        <v>25</v>
      </c>
      <c r="AP11" s="199"/>
      <c r="AQ11" s="199"/>
      <c r="AR11" s="199" t="s">
        <v>25</v>
      </c>
      <c r="AS11" s="202" t="s">
        <v>25</v>
      </c>
      <c r="AT11" s="199">
        <v>3.2</v>
      </c>
      <c r="AU11" s="59" t="s">
        <v>25</v>
      </c>
      <c r="AV11" s="65" t="s">
        <v>25</v>
      </c>
      <c r="AW11" s="73">
        <v>2</v>
      </c>
      <c r="AX11" s="73" t="s">
        <v>25</v>
      </c>
    </row>
    <row r="12" spans="1:50" x14ac:dyDescent="0.25">
      <c r="A12" s="237" t="s">
        <v>50</v>
      </c>
      <c r="B12" s="199"/>
      <c r="C12" s="199"/>
      <c r="D12" s="199"/>
      <c r="E12" s="199"/>
      <c r="F12" s="199"/>
      <c r="G12" s="199"/>
      <c r="H12" s="199"/>
      <c r="I12" s="199"/>
      <c r="J12" s="199">
        <v>1.3</v>
      </c>
      <c r="K12" s="199">
        <v>2.5</v>
      </c>
      <c r="L12" s="199" t="s">
        <v>25</v>
      </c>
      <c r="M12" s="199" t="s">
        <v>25</v>
      </c>
      <c r="N12" s="199">
        <v>1</v>
      </c>
      <c r="O12" s="199" t="s">
        <v>1061</v>
      </c>
      <c r="P12" s="65">
        <v>3.2</v>
      </c>
      <c r="Q12" s="199"/>
      <c r="R12" s="199" t="s">
        <v>25</v>
      </c>
      <c r="S12" s="199">
        <v>1</v>
      </c>
      <c r="T12" s="199">
        <v>3</v>
      </c>
      <c r="U12" s="200" t="s">
        <v>1058</v>
      </c>
      <c r="V12" s="136" t="s">
        <v>1005</v>
      </c>
      <c r="W12" s="199">
        <v>1.4</v>
      </c>
      <c r="X12" s="199" t="s">
        <v>25</v>
      </c>
      <c r="Y12" s="199" t="s">
        <v>25</v>
      </c>
      <c r="Z12" s="199" t="s">
        <v>25</v>
      </c>
      <c r="AA12" s="199">
        <v>1.1000000000000001</v>
      </c>
      <c r="AB12" s="199" t="s">
        <v>25</v>
      </c>
      <c r="AC12" s="199" t="s">
        <v>25</v>
      </c>
      <c r="AD12" s="199">
        <v>7</v>
      </c>
      <c r="AE12" s="202">
        <v>1</v>
      </c>
      <c r="AF12" s="199">
        <v>1.4</v>
      </c>
      <c r="AG12" s="199">
        <v>1</v>
      </c>
      <c r="AH12" s="199" t="s">
        <v>25</v>
      </c>
      <c r="AI12" s="199" t="s">
        <v>25</v>
      </c>
      <c r="AJ12" s="199" t="s">
        <v>25</v>
      </c>
      <c r="AK12" s="199">
        <v>1</v>
      </c>
      <c r="AL12" s="199" t="s">
        <v>25</v>
      </c>
      <c r="AM12" s="199" t="s">
        <v>25</v>
      </c>
      <c r="AN12" s="199">
        <v>2.2000000000000002</v>
      </c>
      <c r="AO12" s="199" t="s">
        <v>25</v>
      </c>
      <c r="AP12" s="199"/>
      <c r="AQ12" s="199"/>
      <c r="AR12" s="199" t="s">
        <v>25</v>
      </c>
      <c r="AS12" s="199" t="s">
        <v>25</v>
      </c>
      <c r="AT12" s="199">
        <v>1.6</v>
      </c>
      <c r="AU12" s="59" t="s">
        <v>25</v>
      </c>
      <c r="AV12" s="65" t="s">
        <v>25</v>
      </c>
      <c r="AW12" s="65">
        <v>1.8</v>
      </c>
      <c r="AX12" s="65" t="s">
        <v>25</v>
      </c>
    </row>
    <row r="13" spans="1:50" x14ac:dyDescent="0.25">
      <c r="A13" s="237" t="s">
        <v>52</v>
      </c>
      <c r="B13" s="199"/>
      <c r="C13" s="199"/>
      <c r="D13" s="199"/>
      <c r="E13" s="199"/>
      <c r="F13" s="199"/>
      <c r="G13" s="199"/>
      <c r="H13" s="199"/>
      <c r="I13" s="199"/>
      <c r="J13" s="199" t="s">
        <v>25</v>
      </c>
      <c r="K13" s="199">
        <v>4.3</v>
      </c>
      <c r="L13" s="199">
        <v>1.9</v>
      </c>
      <c r="M13" s="199" t="s">
        <v>25</v>
      </c>
      <c r="N13" s="199" t="s">
        <v>25</v>
      </c>
      <c r="O13" s="199" t="s">
        <v>631</v>
      </c>
      <c r="P13" s="199">
        <v>1.2</v>
      </c>
      <c r="Q13" s="199"/>
      <c r="R13" s="199" t="s">
        <v>25</v>
      </c>
      <c r="S13" s="199" t="s">
        <v>25</v>
      </c>
      <c r="T13" s="199">
        <v>3.9</v>
      </c>
      <c r="U13" s="200" t="s">
        <v>25</v>
      </c>
      <c r="V13" s="136" t="s">
        <v>548</v>
      </c>
      <c r="W13" s="199">
        <v>2.1</v>
      </c>
      <c r="X13" s="199">
        <v>2.85</v>
      </c>
      <c r="Y13" s="199" t="s">
        <v>25</v>
      </c>
      <c r="Z13" s="199" t="s">
        <v>25</v>
      </c>
      <c r="AA13" s="199" t="s">
        <v>25</v>
      </c>
      <c r="AB13" s="199">
        <v>1</v>
      </c>
      <c r="AC13" s="199" t="s">
        <v>25</v>
      </c>
      <c r="AD13" s="199" t="s">
        <v>25</v>
      </c>
      <c r="AE13" s="201" t="s">
        <v>25</v>
      </c>
      <c r="AF13" s="199" t="s">
        <v>25</v>
      </c>
      <c r="AG13" s="199">
        <v>1.1000000000000001</v>
      </c>
      <c r="AH13" s="199" t="s">
        <v>25</v>
      </c>
      <c r="AI13" s="199">
        <v>1.2</v>
      </c>
      <c r="AJ13" s="199" t="s">
        <v>25</v>
      </c>
      <c r="AK13" s="199" t="s">
        <v>25</v>
      </c>
      <c r="AL13" s="199">
        <v>1</v>
      </c>
      <c r="AM13" s="199" t="s">
        <v>25</v>
      </c>
      <c r="AN13" s="199" t="s">
        <v>25</v>
      </c>
      <c r="AO13" s="199">
        <v>2.1</v>
      </c>
      <c r="AP13" s="199"/>
      <c r="AQ13" s="199"/>
      <c r="AR13" s="199">
        <v>1.8</v>
      </c>
      <c r="AS13" s="199" t="s">
        <v>25</v>
      </c>
      <c r="AT13" s="199">
        <v>1.3</v>
      </c>
      <c r="AU13" s="69">
        <v>1</v>
      </c>
      <c r="AV13" s="73" t="s">
        <v>25</v>
      </c>
      <c r="AW13" s="73" t="s">
        <v>25</v>
      </c>
      <c r="AX13" s="73">
        <v>1</v>
      </c>
    </row>
    <row r="14" spans="1:50" x14ac:dyDescent="0.25">
      <c r="A14" s="237" t="s">
        <v>55</v>
      </c>
      <c r="B14" s="199"/>
      <c r="C14" s="199"/>
      <c r="D14" s="199"/>
      <c r="E14" s="199"/>
      <c r="F14" s="199"/>
      <c r="G14" s="199"/>
      <c r="H14" s="199"/>
      <c r="I14" s="199"/>
      <c r="J14" s="199">
        <v>1.4</v>
      </c>
      <c r="K14" s="199" t="s">
        <v>25</v>
      </c>
      <c r="L14" s="199">
        <v>2.9</v>
      </c>
      <c r="M14" s="199" t="s">
        <v>25</v>
      </c>
      <c r="N14" s="199" t="s">
        <v>25</v>
      </c>
      <c r="O14" s="199" t="s">
        <v>25</v>
      </c>
      <c r="P14" s="199">
        <v>4.0999999999999996</v>
      </c>
      <c r="Q14" s="199"/>
      <c r="R14" s="199" t="s">
        <v>25</v>
      </c>
      <c r="S14" s="199">
        <v>4</v>
      </c>
      <c r="T14" s="199" t="s">
        <v>25</v>
      </c>
      <c r="U14" s="200" t="s">
        <v>186</v>
      </c>
      <c r="V14" s="136" t="s">
        <v>938</v>
      </c>
      <c r="W14" s="199">
        <v>1.9</v>
      </c>
      <c r="X14" s="199" t="s">
        <v>25</v>
      </c>
      <c r="Y14" s="199" t="s">
        <v>25</v>
      </c>
      <c r="Z14" s="199" t="s">
        <v>25</v>
      </c>
      <c r="AA14" s="199">
        <v>1</v>
      </c>
      <c r="AB14" s="199" t="s">
        <v>25</v>
      </c>
      <c r="AC14" s="199" t="s">
        <v>25</v>
      </c>
      <c r="AD14" s="199" t="s">
        <v>25</v>
      </c>
      <c r="AE14" s="201" t="s">
        <v>25</v>
      </c>
      <c r="AF14" s="199">
        <v>2.7</v>
      </c>
      <c r="AG14" s="199" t="s">
        <v>25</v>
      </c>
      <c r="AH14" s="199">
        <v>1.4</v>
      </c>
      <c r="AI14" s="199" t="s">
        <v>25</v>
      </c>
      <c r="AJ14" s="199" t="s">
        <v>25</v>
      </c>
      <c r="AK14" s="199" t="s">
        <v>25</v>
      </c>
      <c r="AL14" s="199">
        <v>1</v>
      </c>
      <c r="AM14" s="199" t="s">
        <v>25</v>
      </c>
      <c r="AN14" s="199">
        <v>2.9</v>
      </c>
      <c r="AO14" s="199" t="s">
        <v>25</v>
      </c>
      <c r="AP14" s="199"/>
      <c r="AQ14" s="199"/>
      <c r="AR14" s="199">
        <v>2.4</v>
      </c>
      <c r="AS14" s="202">
        <v>1</v>
      </c>
      <c r="AT14" s="199">
        <v>1.3</v>
      </c>
      <c r="AU14" s="59" t="s">
        <v>25</v>
      </c>
      <c r="AV14" s="73">
        <v>1</v>
      </c>
      <c r="AW14" s="73" t="s">
        <v>25</v>
      </c>
      <c r="AX14" s="73" t="s">
        <v>25</v>
      </c>
    </row>
    <row r="15" spans="1:50" x14ac:dyDescent="0.25">
      <c r="A15" s="237" t="s">
        <v>57</v>
      </c>
      <c r="B15" s="199"/>
      <c r="C15" s="199"/>
      <c r="D15" s="199"/>
      <c r="E15" s="199"/>
      <c r="F15" s="199"/>
      <c r="G15" s="199"/>
      <c r="H15" s="199"/>
      <c r="I15" s="199"/>
      <c r="J15" s="199">
        <v>7.6</v>
      </c>
      <c r="K15" s="199">
        <v>3.9</v>
      </c>
      <c r="L15" s="199">
        <v>1</v>
      </c>
      <c r="M15" s="199" t="s">
        <v>25</v>
      </c>
      <c r="N15" s="199">
        <v>1.6</v>
      </c>
      <c r="O15" s="199" t="s">
        <v>316</v>
      </c>
      <c r="P15" s="199" t="s">
        <v>25</v>
      </c>
      <c r="Q15" s="199"/>
      <c r="R15" s="199" t="s">
        <v>25</v>
      </c>
      <c r="S15" s="199">
        <v>5.3</v>
      </c>
      <c r="T15" s="199">
        <v>2.25</v>
      </c>
      <c r="U15" s="200" t="s">
        <v>25</v>
      </c>
      <c r="V15" s="136" t="s">
        <v>25</v>
      </c>
      <c r="W15" s="199">
        <v>1.4</v>
      </c>
      <c r="X15" s="199" t="s">
        <v>25</v>
      </c>
      <c r="Y15" s="199" t="s">
        <v>25</v>
      </c>
      <c r="Z15" s="199" t="s">
        <v>25</v>
      </c>
      <c r="AA15" s="199">
        <v>1</v>
      </c>
      <c r="AB15" s="199" t="s">
        <v>25</v>
      </c>
      <c r="AC15" s="199" t="s">
        <v>25</v>
      </c>
      <c r="AD15" s="199" t="s">
        <v>25</v>
      </c>
      <c r="AE15" s="202">
        <v>1</v>
      </c>
      <c r="AF15" s="199">
        <v>2.7</v>
      </c>
      <c r="AG15" s="199">
        <v>8.1</v>
      </c>
      <c r="AH15" s="199">
        <v>1</v>
      </c>
      <c r="AI15" s="199">
        <v>1.5</v>
      </c>
      <c r="AJ15" s="199" t="s">
        <v>25</v>
      </c>
      <c r="AK15" s="199">
        <v>1</v>
      </c>
      <c r="AL15" s="199">
        <v>1</v>
      </c>
      <c r="AM15" s="199" t="s">
        <v>25</v>
      </c>
      <c r="AN15" s="199">
        <v>1.6</v>
      </c>
      <c r="AO15" s="199" t="s">
        <v>25</v>
      </c>
      <c r="AP15" s="199"/>
      <c r="AQ15" s="199"/>
      <c r="AR15" s="199">
        <v>2.4</v>
      </c>
      <c r="AS15" s="202">
        <v>1</v>
      </c>
      <c r="AT15" s="199" t="s">
        <v>25</v>
      </c>
      <c r="AU15" s="59" t="s">
        <v>25</v>
      </c>
      <c r="AV15" s="73">
        <v>2.1</v>
      </c>
      <c r="AW15" s="73" t="s">
        <v>25</v>
      </c>
      <c r="AX15" s="73" t="s">
        <v>25</v>
      </c>
    </row>
    <row r="16" spans="1:50" x14ac:dyDescent="0.25">
      <c r="V16" s="203"/>
      <c r="AE16" s="204"/>
      <c r="AS16" s="204"/>
    </row>
  </sheetData>
  <mergeCells count="4">
    <mergeCell ref="B2:M2"/>
    <mergeCell ref="N2:Y2"/>
    <mergeCell ref="Z2:AK2"/>
    <mergeCell ref="AL2:AW2"/>
  </mergeCells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rgb="FF00B0F0"/>
  </sheetPr>
  <dimension ref="A1:AX16"/>
  <sheetViews>
    <sheetView zoomScale="70" zoomScaleNormal="70" workbookViewId="0">
      <selection activeCell="AW37" sqref="AW37"/>
    </sheetView>
  </sheetViews>
  <sheetFormatPr defaultColWidth="8.6328125" defaultRowHeight="12.5" x14ac:dyDescent="0.25"/>
  <cols>
    <col min="1" max="1" width="29.54296875" style="54" customWidth="1"/>
    <col min="2" max="37" width="8.6328125" style="54" hidden="1" customWidth="1"/>
    <col min="38" max="43" width="8.6328125" style="54" customWidth="1"/>
    <col min="44" max="16384" width="8.6328125" style="54"/>
  </cols>
  <sheetData>
    <row r="1" spans="1:50" ht="13.5" thickBot="1" x14ac:dyDescent="0.35">
      <c r="A1" s="153" t="s">
        <v>1363</v>
      </c>
      <c r="B1" s="123" t="s">
        <v>1364</v>
      </c>
      <c r="C1" s="124"/>
      <c r="E1" s="125" t="s">
        <v>9</v>
      </c>
      <c r="F1" s="123" t="s">
        <v>880</v>
      </c>
      <c r="G1" s="123"/>
      <c r="H1" s="124"/>
      <c r="J1" s="125" t="s">
        <v>5</v>
      </c>
      <c r="K1" s="123" t="s">
        <v>61</v>
      </c>
      <c r="L1" s="124"/>
    </row>
    <row r="2" spans="1:50" ht="13" x14ac:dyDescent="0.3">
      <c r="A2" s="54" t="s">
        <v>62</v>
      </c>
      <c r="B2" s="273">
        <v>2019</v>
      </c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>
        <v>2020</v>
      </c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>
        <v>2021</v>
      </c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>
        <v>2022</v>
      </c>
      <c r="AM2" s="273"/>
      <c r="AN2" s="273"/>
      <c r="AO2" s="273"/>
      <c r="AP2" s="273"/>
      <c r="AQ2" s="273"/>
      <c r="AR2" s="273"/>
      <c r="AS2" s="273"/>
      <c r="AT2" s="273"/>
      <c r="AU2" s="273"/>
      <c r="AV2" s="273"/>
      <c r="AW2" s="273"/>
      <c r="AX2" s="58">
        <v>2023</v>
      </c>
    </row>
    <row r="3" spans="1:50" ht="13" x14ac:dyDescent="0.3">
      <c r="A3" s="59"/>
      <c r="B3" s="59" t="s">
        <v>63</v>
      </c>
      <c r="C3" s="59" t="s">
        <v>64</v>
      </c>
      <c r="D3" s="59" t="s">
        <v>65</v>
      </c>
      <c r="E3" s="59" t="s">
        <v>66</v>
      </c>
      <c r="F3" s="59" t="s">
        <v>67</v>
      </c>
      <c r="G3" s="59" t="s">
        <v>68</v>
      </c>
      <c r="H3" s="59" t="s">
        <v>69</v>
      </c>
      <c r="I3" s="59" t="s">
        <v>70</v>
      </c>
      <c r="J3" s="59" t="s">
        <v>71</v>
      </c>
      <c r="K3" s="59" t="s">
        <v>72</v>
      </c>
      <c r="L3" s="59" t="s">
        <v>73</v>
      </c>
      <c r="M3" s="59" t="s">
        <v>74</v>
      </c>
      <c r="N3" s="59" t="s">
        <v>63</v>
      </c>
      <c r="O3" s="59" t="s">
        <v>64</v>
      </c>
      <c r="P3" s="59" t="s">
        <v>65</v>
      </c>
      <c r="Q3" s="59" t="s">
        <v>66</v>
      </c>
      <c r="R3" s="59" t="s">
        <v>67</v>
      </c>
      <c r="S3" s="59" t="s">
        <v>68</v>
      </c>
      <c r="T3" s="59" t="s">
        <v>69</v>
      </c>
      <c r="U3" s="59" t="s">
        <v>70</v>
      </c>
      <c r="V3" s="59" t="s">
        <v>71</v>
      </c>
      <c r="W3" s="59" t="s">
        <v>72</v>
      </c>
      <c r="X3" s="59" t="s">
        <v>73</v>
      </c>
      <c r="Y3" s="59" t="s">
        <v>74</v>
      </c>
      <c r="Z3" s="59" t="s">
        <v>63</v>
      </c>
      <c r="AA3" s="59" t="s">
        <v>64</v>
      </c>
      <c r="AB3" s="59" t="s">
        <v>65</v>
      </c>
      <c r="AC3" s="59" t="s">
        <v>66</v>
      </c>
      <c r="AD3" s="59" t="s">
        <v>67</v>
      </c>
      <c r="AE3" s="59" t="s">
        <v>68</v>
      </c>
      <c r="AF3" s="59" t="s">
        <v>69</v>
      </c>
      <c r="AG3" s="59" t="s">
        <v>70</v>
      </c>
      <c r="AH3" s="59" t="s">
        <v>71</v>
      </c>
      <c r="AI3" s="59" t="s">
        <v>72</v>
      </c>
      <c r="AJ3" s="59" t="s">
        <v>73</v>
      </c>
      <c r="AK3" s="59" t="s">
        <v>74</v>
      </c>
      <c r="AL3" s="59" t="s">
        <v>63</v>
      </c>
      <c r="AM3" s="59" t="s">
        <v>64</v>
      </c>
      <c r="AN3" s="59" t="s">
        <v>65</v>
      </c>
      <c r="AO3" s="59" t="s">
        <v>66</v>
      </c>
      <c r="AP3" s="59" t="s">
        <v>67</v>
      </c>
      <c r="AQ3" s="59" t="s">
        <v>68</v>
      </c>
      <c r="AR3" s="59" t="s">
        <v>69</v>
      </c>
      <c r="AS3" s="59" t="s">
        <v>70</v>
      </c>
      <c r="AT3" s="59" t="s">
        <v>71</v>
      </c>
      <c r="AU3" s="59" t="s">
        <v>72</v>
      </c>
      <c r="AV3" s="59" t="s">
        <v>73</v>
      </c>
      <c r="AW3" s="59" t="s">
        <v>74</v>
      </c>
      <c r="AX3" s="58" t="s">
        <v>63</v>
      </c>
    </row>
    <row r="4" spans="1:50" s="75" customFormat="1" x14ac:dyDescent="0.25">
      <c r="A4" s="65" t="s">
        <v>16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>
        <v>80</v>
      </c>
      <c r="AO4" s="65">
        <v>920</v>
      </c>
      <c r="AP4" s="65"/>
      <c r="AQ4" s="65"/>
      <c r="AR4" s="65">
        <v>50</v>
      </c>
      <c r="AS4" s="65">
        <v>30</v>
      </c>
      <c r="AT4" s="65">
        <v>950</v>
      </c>
      <c r="AU4" s="65">
        <v>70</v>
      </c>
      <c r="AV4" s="68">
        <v>1950</v>
      </c>
      <c r="AW4" s="68">
        <v>450</v>
      </c>
      <c r="AX4" s="68">
        <v>70</v>
      </c>
    </row>
    <row r="5" spans="1:50" s="75" customFormat="1" x14ac:dyDescent="0.25">
      <c r="A5" s="65" t="s">
        <v>22</v>
      </c>
      <c r="B5" s="65"/>
      <c r="C5" s="65"/>
      <c r="D5" s="65"/>
      <c r="E5" s="65"/>
      <c r="F5" s="65"/>
      <c r="G5" s="65"/>
      <c r="H5" s="65"/>
      <c r="I5" s="65"/>
      <c r="J5" s="65">
        <v>40</v>
      </c>
      <c r="K5" s="65">
        <v>44</v>
      </c>
      <c r="L5" s="65">
        <v>400</v>
      </c>
      <c r="M5" s="65">
        <v>160</v>
      </c>
      <c r="N5" s="65">
        <v>230</v>
      </c>
      <c r="O5" s="65">
        <v>120</v>
      </c>
      <c r="P5" s="65">
        <v>60</v>
      </c>
      <c r="Q5" s="65"/>
      <c r="R5" s="65" t="s">
        <v>1308</v>
      </c>
      <c r="S5" s="65">
        <v>4</v>
      </c>
      <c r="T5" s="65">
        <v>10</v>
      </c>
      <c r="U5" s="65">
        <v>56</v>
      </c>
      <c r="V5" s="65">
        <v>93</v>
      </c>
      <c r="W5" s="65">
        <v>131</v>
      </c>
      <c r="X5" s="65">
        <v>120</v>
      </c>
      <c r="Y5" s="65">
        <v>262</v>
      </c>
      <c r="Z5" s="65">
        <v>96</v>
      </c>
      <c r="AA5" s="65">
        <v>600</v>
      </c>
      <c r="AB5" s="65">
        <v>450</v>
      </c>
      <c r="AC5" s="65">
        <v>50</v>
      </c>
      <c r="AD5" s="65">
        <v>120</v>
      </c>
      <c r="AE5" s="65">
        <v>40</v>
      </c>
      <c r="AF5" s="65">
        <v>60</v>
      </c>
      <c r="AG5" s="65">
        <v>26</v>
      </c>
      <c r="AH5" s="65">
        <v>90</v>
      </c>
      <c r="AI5" s="65">
        <v>500</v>
      </c>
      <c r="AJ5" s="65" t="s">
        <v>8</v>
      </c>
      <c r="AK5" s="65">
        <v>900</v>
      </c>
      <c r="AL5" s="65">
        <v>200</v>
      </c>
      <c r="AM5" s="65">
        <v>660</v>
      </c>
      <c r="AN5" s="65">
        <v>400</v>
      </c>
      <c r="AO5" s="65">
        <v>1100</v>
      </c>
      <c r="AP5" s="65"/>
      <c r="AQ5" s="65"/>
      <c r="AR5" s="65">
        <v>60</v>
      </c>
      <c r="AS5" s="65">
        <v>90</v>
      </c>
      <c r="AT5" s="65">
        <v>35</v>
      </c>
      <c r="AU5" s="65">
        <v>150</v>
      </c>
      <c r="AV5" s="65">
        <v>2300</v>
      </c>
      <c r="AW5" s="65">
        <v>250</v>
      </c>
      <c r="AX5" s="65">
        <v>330</v>
      </c>
    </row>
    <row r="6" spans="1:50" s="75" customFormat="1" x14ac:dyDescent="0.25">
      <c r="A6" s="65" t="s">
        <v>27</v>
      </c>
      <c r="B6" s="65"/>
      <c r="C6" s="65"/>
      <c r="D6" s="65"/>
      <c r="E6" s="65"/>
      <c r="F6" s="65"/>
      <c r="G6" s="65"/>
      <c r="H6" s="65"/>
      <c r="I6" s="65"/>
      <c r="J6" s="65">
        <v>15</v>
      </c>
      <c r="K6" s="65">
        <v>30</v>
      </c>
      <c r="L6" s="65">
        <v>20</v>
      </c>
      <c r="M6" s="65">
        <v>420</v>
      </c>
      <c r="N6" s="65">
        <v>34</v>
      </c>
      <c r="O6" s="65">
        <v>65</v>
      </c>
      <c r="P6" s="65">
        <v>230</v>
      </c>
      <c r="Q6" s="65"/>
      <c r="R6" s="65">
        <v>15</v>
      </c>
      <c r="S6" s="65">
        <v>32</v>
      </c>
      <c r="T6" s="65">
        <v>76</v>
      </c>
      <c r="U6" s="65">
        <v>236</v>
      </c>
      <c r="V6" s="65">
        <v>365</v>
      </c>
      <c r="W6" s="65">
        <v>70</v>
      </c>
      <c r="X6" s="65">
        <v>43</v>
      </c>
      <c r="Y6" s="65">
        <v>138</v>
      </c>
      <c r="Z6" s="65">
        <v>90</v>
      </c>
      <c r="AA6" s="65">
        <v>800</v>
      </c>
      <c r="AB6" s="65">
        <v>160</v>
      </c>
      <c r="AC6" s="65">
        <v>35</v>
      </c>
      <c r="AD6" s="65">
        <v>210</v>
      </c>
      <c r="AE6" s="65">
        <v>620</v>
      </c>
      <c r="AF6" s="65">
        <v>29</v>
      </c>
      <c r="AG6" s="65">
        <v>1500</v>
      </c>
      <c r="AH6" s="65">
        <v>30</v>
      </c>
      <c r="AI6" s="65">
        <v>30</v>
      </c>
      <c r="AJ6" s="65">
        <v>90</v>
      </c>
      <c r="AK6" s="65">
        <v>80</v>
      </c>
      <c r="AL6" s="65">
        <v>600</v>
      </c>
      <c r="AM6" s="65">
        <v>880</v>
      </c>
      <c r="AN6" s="65">
        <v>120</v>
      </c>
      <c r="AO6" s="65">
        <v>100</v>
      </c>
      <c r="AP6" s="65"/>
      <c r="AQ6" s="65"/>
      <c r="AR6" s="65">
        <v>620</v>
      </c>
      <c r="AS6" s="65">
        <v>120</v>
      </c>
      <c r="AT6" s="65">
        <v>380</v>
      </c>
      <c r="AU6" s="65">
        <v>160</v>
      </c>
      <c r="AV6" s="65">
        <v>140</v>
      </c>
      <c r="AW6" s="65">
        <v>190</v>
      </c>
      <c r="AX6" s="65">
        <v>150</v>
      </c>
    </row>
    <row r="7" spans="1:50" s="75" customFormat="1" x14ac:dyDescent="0.25">
      <c r="A7" s="65" t="s">
        <v>29</v>
      </c>
      <c r="B7" s="65"/>
      <c r="C7" s="65"/>
      <c r="D7" s="65"/>
      <c r="E7" s="65"/>
      <c r="F7" s="65"/>
      <c r="G7" s="65"/>
      <c r="H7" s="65"/>
      <c r="I7" s="65"/>
      <c r="J7" s="65">
        <v>180</v>
      </c>
      <c r="K7" s="65">
        <v>118</v>
      </c>
      <c r="L7" s="65">
        <v>330</v>
      </c>
      <c r="M7" s="65">
        <v>360</v>
      </c>
      <c r="N7" s="65">
        <v>320</v>
      </c>
      <c r="O7" s="65">
        <v>202</v>
      </c>
      <c r="P7" s="65">
        <v>360</v>
      </c>
      <c r="Q7" s="65"/>
      <c r="R7" s="65">
        <v>340</v>
      </c>
      <c r="S7" s="65">
        <v>28</v>
      </c>
      <c r="T7" s="65">
        <v>74</v>
      </c>
      <c r="U7" s="65">
        <v>275</v>
      </c>
      <c r="V7" s="136" t="s">
        <v>1334</v>
      </c>
      <c r="W7" s="136" t="s">
        <v>1305</v>
      </c>
      <c r="X7" s="65">
        <v>201</v>
      </c>
      <c r="Y7" s="136" t="s">
        <v>1304</v>
      </c>
      <c r="Z7" s="136" t="s">
        <v>1365</v>
      </c>
      <c r="AA7" s="136" t="s">
        <v>1366</v>
      </c>
      <c r="AB7" s="136" t="s">
        <v>1367</v>
      </c>
      <c r="AC7" s="136" t="s">
        <v>1368</v>
      </c>
      <c r="AD7" s="136" t="s">
        <v>1369</v>
      </c>
      <c r="AE7" s="65">
        <v>1300</v>
      </c>
      <c r="AF7" s="136" t="s">
        <v>1367</v>
      </c>
      <c r="AG7" s="136" t="s">
        <v>1370</v>
      </c>
      <c r="AH7" s="136" t="s">
        <v>1357</v>
      </c>
      <c r="AI7" s="136" t="s">
        <v>1371</v>
      </c>
      <c r="AJ7" s="136" t="s">
        <v>1372</v>
      </c>
      <c r="AK7" s="136" t="s">
        <v>8</v>
      </c>
      <c r="AL7" s="65">
        <v>320</v>
      </c>
      <c r="AM7" s="65">
        <v>1800</v>
      </c>
      <c r="AN7" s="65">
        <v>900</v>
      </c>
      <c r="AO7" s="65">
        <v>860</v>
      </c>
      <c r="AP7" s="65"/>
      <c r="AQ7" s="65"/>
      <c r="AR7" s="65">
        <v>270</v>
      </c>
      <c r="AS7" s="65">
        <v>300</v>
      </c>
      <c r="AT7" s="65">
        <v>250</v>
      </c>
      <c r="AU7" s="65">
        <v>300</v>
      </c>
      <c r="AV7" s="65">
        <v>980</v>
      </c>
      <c r="AW7" s="65">
        <v>610</v>
      </c>
      <c r="AX7" s="65">
        <v>350</v>
      </c>
    </row>
    <row r="8" spans="1:50" s="75" customFormat="1" x14ac:dyDescent="0.25">
      <c r="A8" s="65" t="s">
        <v>33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136"/>
      <c r="W8" s="136"/>
      <c r="X8" s="65"/>
      <c r="Y8" s="136"/>
      <c r="Z8" s="136"/>
      <c r="AA8" s="136"/>
      <c r="AB8" s="136"/>
      <c r="AC8" s="136"/>
      <c r="AD8" s="136"/>
      <c r="AE8" s="65"/>
      <c r="AF8" s="136"/>
      <c r="AG8" s="136"/>
      <c r="AH8" s="136"/>
      <c r="AI8" s="136"/>
      <c r="AJ8" s="136"/>
      <c r="AK8" s="136"/>
      <c r="AL8" s="96" t="s">
        <v>5</v>
      </c>
      <c r="AM8" s="96" t="s">
        <v>5</v>
      </c>
      <c r="AN8" s="96" t="s">
        <v>5</v>
      </c>
      <c r="AO8" s="96" t="s">
        <v>5</v>
      </c>
      <c r="AP8" s="96" t="s">
        <v>5</v>
      </c>
      <c r="AQ8" s="96" t="s">
        <v>5</v>
      </c>
      <c r="AR8" s="96" t="s">
        <v>5</v>
      </c>
      <c r="AS8" s="96" t="s">
        <v>5</v>
      </c>
      <c r="AT8" s="96" t="s">
        <v>5</v>
      </c>
      <c r="AU8" s="96" t="s">
        <v>5</v>
      </c>
      <c r="AV8" s="96" t="s">
        <v>5</v>
      </c>
      <c r="AW8" s="96" t="s">
        <v>5</v>
      </c>
      <c r="AX8" s="96" t="s">
        <v>5</v>
      </c>
    </row>
    <row r="9" spans="1:50" s="75" customFormat="1" x14ac:dyDescent="0.25">
      <c r="A9" s="65" t="s">
        <v>42</v>
      </c>
      <c r="B9" s="65"/>
      <c r="C9" s="65"/>
      <c r="D9" s="65"/>
      <c r="E9" s="65"/>
      <c r="F9" s="65"/>
      <c r="G9" s="65"/>
      <c r="H9" s="65"/>
      <c r="I9" s="65"/>
      <c r="J9" s="65" t="s">
        <v>9</v>
      </c>
      <c r="K9" s="136" t="s">
        <v>1373</v>
      </c>
      <c r="L9" s="65">
        <v>100</v>
      </c>
      <c r="M9" s="65">
        <v>680</v>
      </c>
      <c r="N9" s="65">
        <v>170</v>
      </c>
      <c r="O9" s="65">
        <v>180</v>
      </c>
      <c r="P9" s="65">
        <v>200</v>
      </c>
      <c r="Q9" s="65"/>
      <c r="R9" s="65">
        <v>40</v>
      </c>
      <c r="S9" s="65">
        <v>106</v>
      </c>
      <c r="T9" s="65">
        <v>54</v>
      </c>
      <c r="U9" s="65">
        <v>613</v>
      </c>
      <c r="V9" s="65">
        <v>1986</v>
      </c>
      <c r="W9" s="65">
        <v>980</v>
      </c>
      <c r="X9" s="65">
        <v>291</v>
      </c>
      <c r="Y9" s="65">
        <v>365</v>
      </c>
      <c r="Z9" s="65">
        <v>550</v>
      </c>
      <c r="AA9" s="65">
        <v>1530</v>
      </c>
      <c r="AB9" s="65">
        <v>480</v>
      </c>
      <c r="AC9" s="65">
        <v>750</v>
      </c>
      <c r="AD9" s="65">
        <v>800</v>
      </c>
      <c r="AE9" s="65">
        <v>990</v>
      </c>
      <c r="AF9" s="65">
        <v>310</v>
      </c>
      <c r="AG9" s="65">
        <v>900</v>
      </c>
      <c r="AH9" s="65">
        <v>278</v>
      </c>
      <c r="AI9" s="65">
        <v>1200</v>
      </c>
      <c r="AJ9" s="65">
        <v>960</v>
      </c>
      <c r="AK9" s="65">
        <v>2200</v>
      </c>
      <c r="AL9" s="65">
        <v>700</v>
      </c>
      <c r="AM9" s="65">
        <v>550</v>
      </c>
      <c r="AN9" s="65">
        <v>300</v>
      </c>
      <c r="AO9" s="65">
        <v>1500</v>
      </c>
      <c r="AP9" s="65"/>
      <c r="AQ9" s="65"/>
      <c r="AR9" s="65">
        <v>840</v>
      </c>
      <c r="AS9" s="65">
        <v>360</v>
      </c>
      <c r="AT9" s="65" t="s">
        <v>8</v>
      </c>
      <c r="AU9" s="65">
        <v>220</v>
      </c>
      <c r="AV9" s="108">
        <v>950</v>
      </c>
      <c r="AW9" s="108">
        <v>2040</v>
      </c>
      <c r="AX9" s="108">
        <v>450</v>
      </c>
    </row>
    <row r="10" spans="1:50" s="75" customFormat="1" x14ac:dyDescent="0.25">
      <c r="A10" s="65" t="s">
        <v>46</v>
      </c>
      <c r="B10" s="65"/>
      <c r="C10" s="65"/>
      <c r="D10" s="65"/>
      <c r="E10" s="65"/>
      <c r="F10" s="65"/>
      <c r="G10" s="65"/>
      <c r="H10" s="65"/>
      <c r="I10" s="65"/>
      <c r="J10" s="65" t="s">
        <v>1373</v>
      </c>
      <c r="K10" s="65">
        <v>74</v>
      </c>
      <c r="L10" s="65">
        <v>250</v>
      </c>
      <c r="M10" s="65">
        <v>120</v>
      </c>
      <c r="N10" s="65">
        <v>130</v>
      </c>
      <c r="O10" s="65" t="s">
        <v>1373</v>
      </c>
      <c r="P10" s="65">
        <v>160</v>
      </c>
      <c r="Q10" s="65"/>
      <c r="R10" s="65">
        <v>190</v>
      </c>
      <c r="S10" s="65">
        <v>14</v>
      </c>
      <c r="T10" s="65">
        <v>102</v>
      </c>
      <c r="U10" s="136">
        <v>1203</v>
      </c>
      <c r="V10" s="136" t="s">
        <v>1323</v>
      </c>
      <c r="W10" s="136" t="s">
        <v>1334</v>
      </c>
      <c r="X10" s="65">
        <v>1560</v>
      </c>
      <c r="Y10" s="136" t="s">
        <v>1293</v>
      </c>
      <c r="Z10" s="136" t="s">
        <v>1374</v>
      </c>
      <c r="AA10" s="136" t="s">
        <v>1375</v>
      </c>
      <c r="AB10" s="136" t="s">
        <v>1376</v>
      </c>
      <c r="AC10" s="136" t="s">
        <v>1377</v>
      </c>
      <c r="AD10" s="136" t="s">
        <v>1370</v>
      </c>
      <c r="AE10" s="65">
        <v>750</v>
      </c>
      <c r="AF10" s="136" t="s">
        <v>1372</v>
      </c>
      <c r="AG10" s="136" t="s">
        <v>1378</v>
      </c>
      <c r="AH10" s="136" t="s">
        <v>1369</v>
      </c>
      <c r="AI10" s="136" t="s">
        <v>1379</v>
      </c>
      <c r="AJ10" s="136" t="s">
        <v>1380</v>
      </c>
      <c r="AK10" s="136" t="s">
        <v>1371</v>
      </c>
      <c r="AL10" s="65">
        <v>870</v>
      </c>
      <c r="AM10" s="65">
        <v>180</v>
      </c>
      <c r="AN10" s="65">
        <v>320</v>
      </c>
      <c r="AO10" s="65">
        <v>310</v>
      </c>
      <c r="AP10" s="65"/>
      <c r="AQ10" s="65"/>
      <c r="AR10" s="65" t="s">
        <v>8</v>
      </c>
      <c r="AS10" s="65">
        <v>300</v>
      </c>
      <c r="AT10" s="65">
        <v>950</v>
      </c>
      <c r="AU10" s="65">
        <v>420</v>
      </c>
      <c r="AV10" s="65">
        <v>1600</v>
      </c>
      <c r="AW10" s="65">
        <v>760</v>
      </c>
      <c r="AX10" s="65">
        <v>180</v>
      </c>
    </row>
    <row r="11" spans="1:50" s="75" customFormat="1" x14ac:dyDescent="0.25">
      <c r="A11" s="65" t="s">
        <v>48</v>
      </c>
      <c r="B11" s="65"/>
      <c r="C11" s="65"/>
      <c r="D11" s="65"/>
      <c r="E11" s="65"/>
      <c r="F11" s="65"/>
      <c r="G11" s="65"/>
      <c r="H11" s="65"/>
      <c r="I11" s="65"/>
      <c r="J11" s="65">
        <v>10</v>
      </c>
      <c r="K11" s="65">
        <v>6</v>
      </c>
      <c r="L11" s="65">
        <v>15</v>
      </c>
      <c r="M11" s="65">
        <v>170</v>
      </c>
      <c r="N11" s="65">
        <v>210</v>
      </c>
      <c r="O11" s="65" t="s">
        <v>1373</v>
      </c>
      <c r="P11" s="65">
        <v>70</v>
      </c>
      <c r="Q11" s="65"/>
      <c r="R11" s="65">
        <v>30</v>
      </c>
      <c r="S11" s="65">
        <v>5</v>
      </c>
      <c r="T11" s="65">
        <v>2</v>
      </c>
      <c r="U11" s="65">
        <v>19</v>
      </c>
      <c r="V11" s="136" t="s">
        <v>1203</v>
      </c>
      <c r="W11" s="136" t="s">
        <v>1286</v>
      </c>
      <c r="X11" s="65">
        <v>520</v>
      </c>
      <c r="Y11" s="136" t="s">
        <v>1350</v>
      </c>
      <c r="Z11" s="136" t="s">
        <v>1254</v>
      </c>
      <c r="AA11" s="136" t="s">
        <v>1239</v>
      </c>
      <c r="AB11" s="136" t="s">
        <v>1381</v>
      </c>
      <c r="AC11" s="136" t="s">
        <v>1381</v>
      </c>
      <c r="AD11" s="136" t="s">
        <v>1265</v>
      </c>
      <c r="AE11" s="65">
        <v>50</v>
      </c>
      <c r="AF11" s="136" t="s">
        <v>1283</v>
      </c>
      <c r="AG11" s="136" t="s">
        <v>1237</v>
      </c>
      <c r="AH11" s="136" t="s">
        <v>1230</v>
      </c>
      <c r="AI11" s="136" t="s">
        <v>1381</v>
      </c>
      <c r="AJ11" s="136" t="s">
        <v>1230</v>
      </c>
      <c r="AK11" s="136" t="s">
        <v>8</v>
      </c>
      <c r="AL11" s="65">
        <v>70</v>
      </c>
      <c r="AM11" s="65">
        <v>90</v>
      </c>
      <c r="AN11" s="65">
        <v>120</v>
      </c>
      <c r="AO11" s="65">
        <v>70</v>
      </c>
      <c r="AP11" s="65"/>
      <c r="AQ11" s="65"/>
      <c r="AR11" s="65" t="s">
        <v>8</v>
      </c>
      <c r="AS11" s="65">
        <v>1500</v>
      </c>
      <c r="AT11" s="65">
        <v>110</v>
      </c>
      <c r="AU11" s="65">
        <v>50</v>
      </c>
      <c r="AV11" s="65">
        <v>550</v>
      </c>
      <c r="AW11" s="65" t="s">
        <v>8</v>
      </c>
      <c r="AX11" s="65">
        <v>80</v>
      </c>
    </row>
    <row r="12" spans="1:50" s="75" customFormat="1" x14ac:dyDescent="0.25">
      <c r="A12" s="65" t="s">
        <v>50</v>
      </c>
      <c r="B12" s="65"/>
      <c r="C12" s="65"/>
      <c r="D12" s="65"/>
      <c r="E12" s="65"/>
      <c r="F12" s="65"/>
      <c r="G12" s="65"/>
      <c r="H12" s="65"/>
      <c r="I12" s="65"/>
      <c r="J12" s="65">
        <v>30</v>
      </c>
      <c r="K12" s="65" t="s">
        <v>1308</v>
      </c>
      <c r="L12" s="65">
        <v>25</v>
      </c>
      <c r="M12" s="65">
        <v>260</v>
      </c>
      <c r="N12" s="65">
        <v>230</v>
      </c>
      <c r="O12" s="65">
        <v>160</v>
      </c>
      <c r="P12" s="65">
        <v>315</v>
      </c>
      <c r="Q12" s="65"/>
      <c r="R12" s="65">
        <v>115</v>
      </c>
      <c r="S12" s="65" t="s">
        <v>1308</v>
      </c>
      <c r="T12" s="65">
        <v>24</v>
      </c>
      <c r="U12" s="65">
        <v>22</v>
      </c>
      <c r="V12" s="136" t="s">
        <v>8</v>
      </c>
      <c r="W12" s="136" t="s">
        <v>1322</v>
      </c>
      <c r="X12" s="65">
        <v>160</v>
      </c>
      <c r="Y12" s="136" t="s">
        <v>1311</v>
      </c>
      <c r="Z12" s="136" t="s">
        <v>1382</v>
      </c>
      <c r="AA12" s="136" t="s">
        <v>1383</v>
      </c>
      <c r="AB12" s="136" t="s">
        <v>1329</v>
      </c>
      <c r="AC12" s="136" t="s">
        <v>1384</v>
      </c>
      <c r="AD12" s="136" t="s">
        <v>1370</v>
      </c>
      <c r="AE12" s="65">
        <v>2500</v>
      </c>
      <c r="AF12" s="136" t="s">
        <v>1269</v>
      </c>
      <c r="AG12" s="136" t="s">
        <v>1232</v>
      </c>
      <c r="AH12" s="136" t="s">
        <v>1265</v>
      </c>
      <c r="AI12" s="136" t="s">
        <v>1385</v>
      </c>
      <c r="AJ12" s="136" t="s">
        <v>1248</v>
      </c>
      <c r="AK12" s="136" t="s">
        <v>8</v>
      </c>
      <c r="AL12" s="65">
        <v>1300</v>
      </c>
      <c r="AM12" s="65">
        <v>450</v>
      </c>
      <c r="AN12" s="65" t="s">
        <v>8</v>
      </c>
      <c r="AO12" s="65">
        <v>800</v>
      </c>
      <c r="AP12" s="65"/>
      <c r="AQ12" s="65"/>
      <c r="AR12" s="65" t="s">
        <v>8</v>
      </c>
      <c r="AS12" s="65">
        <v>350</v>
      </c>
      <c r="AT12" s="65">
        <v>320</v>
      </c>
      <c r="AU12" s="65" t="s">
        <v>8</v>
      </c>
      <c r="AV12" s="65" t="s">
        <v>8</v>
      </c>
      <c r="AW12" s="65">
        <v>620</v>
      </c>
      <c r="AX12" s="65">
        <v>240</v>
      </c>
    </row>
    <row r="13" spans="1:50" s="75" customFormat="1" x14ac:dyDescent="0.25">
      <c r="A13" s="65" t="s">
        <v>52</v>
      </c>
      <c r="B13" s="65"/>
      <c r="C13" s="65"/>
      <c r="D13" s="65"/>
      <c r="E13" s="65"/>
      <c r="F13" s="65"/>
      <c r="G13" s="65"/>
      <c r="H13" s="65"/>
      <c r="I13" s="65"/>
      <c r="J13" s="65">
        <v>650</v>
      </c>
      <c r="K13" s="65">
        <v>26</v>
      </c>
      <c r="L13" s="65">
        <v>4</v>
      </c>
      <c r="M13" s="65">
        <v>10</v>
      </c>
      <c r="N13" s="65">
        <v>40</v>
      </c>
      <c r="O13" s="65">
        <v>40</v>
      </c>
      <c r="P13" s="65">
        <v>370</v>
      </c>
      <c r="Q13" s="65"/>
      <c r="R13" s="65">
        <v>35</v>
      </c>
      <c r="S13" s="65" t="s">
        <v>1308</v>
      </c>
      <c r="T13" s="65">
        <v>2</v>
      </c>
      <c r="U13" s="65">
        <v>6</v>
      </c>
      <c r="V13" s="136" t="s">
        <v>1240</v>
      </c>
      <c r="W13" s="136" t="s">
        <v>1284</v>
      </c>
      <c r="X13" s="65">
        <v>810</v>
      </c>
      <c r="Y13" s="65">
        <v>2</v>
      </c>
      <c r="Z13" s="65">
        <v>640</v>
      </c>
      <c r="AA13" s="65">
        <v>160</v>
      </c>
      <c r="AB13" s="65">
        <v>2</v>
      </c>
      <c r="AC13" s="65">
        <v>15</v>
      </c>
      <c r="AD13" s="65">
        <v>12</v>
      </c>
      <c r="AE13" s="65">
        <v>5</v>
      </c>
      <c r="AF13" s="65">
        <v>880</v>
      </c>
      <c r="AG13" s="65">
        <v>130</v>
      </c>
      <c r="AH13" s="65">
        <v>120</v>
      </c>
      <c r="AI13" s="65">
        <v>120</v>
      </c>
      <c r="AJ13" s="65">
        <v>60</v>
      </c>
      <c r="AK13" s="65">
        <v>350</v>
      </c>
      <c r="AL13" s="65">
        <v>580</v>
      </c>
      <c r="AM13" s="65">
        <v>20</v>
      </c>
      <c r="AN13" s="65">
        <v>60</v>
      </c>
      <c r="AO13" s="65">
        <v>260</v>
      </c>
      <c r="AP13" s="65"/>
      <c r="AQ13" s="65"/>
      <c r="AR13" s="65">
        <v>249</v>
      </c>
      <c r="AS13" s="65">
        <v>30</v>
      </c>
      <c r="AT13" s="65">
        <v>60</v>
      </c>
      <c r="AU13" s="65">
        <v>230</v>
      </c>
      <c r="AV13" s="65">
        <v>350</v>
      </c>
      <c r="AW13" s="65">
        <v>650</v>
      </c>
      <c r="AX13" s="65">
        <v>15</v>
      </c>
    </row>
    <row r="14" spans="1:50" s="75" customFormat="1" x14ac:dyDescent="0.25">
      <c r="A14" s="65" t="s">
        <v>55</v>
      </c>
      <c r="B14" s="65"/>
      <c r="C14" s="65"/>
      <c r="D14" s="65"/>
      <c r="E14" s="65"/>
      <c r="F14" s="65"/>
      <c r="G14" s="65"/>
      <c r="H14" s="65"/>
      <c r="I14" s="65"/>
      <c r="J14" s="65">
        <v>760</v>
      </c>
      <c r="K14" s="65">
        <v>10</v>
      </c>
      <c r="L14" s="65" t="s">
        <v>1373</v>
      </c>
      <c r="M14" s="65">
        <v>850</v>
      </c>
      <c r="N14" s="65">
        <v>190</v>
      </c>
      <c r="O14" s="65">
        <v>860</v>
      </c>
      <c r="P14" s="65">
        <v>730</v>
      </c>
      <c r="Q14" s="65"/>
      <c r="R14" s="65">
        <v>85</v>
      </c>
      <c r="S14" s="65">
        <v>8</v>
      </c>
      <c r="T14" s="65">
        <v>80</v>
      </c>
      <c r="U14" s="65">
        <v>816</v>
      </c>
      <c r="V14" s="136" t="s">
        <v>1310</v>
      </c>
      <c r="W14" s="136" t="s">
        <v>1315</v>
      </c>
      <c r="X14" s="65">
        <v>370</v>
      </c>
      <c r="Y14" s="136" t="s">
        <v>1386</v>
      </c>
      <c r="Z14" s="136" t="s">
        <v>8</v>
      </c>
      <c r="AA14" s="136" t="s">
        <v>1294</v>
      </c>
      <c r="AB14" s="136" t="s">
        <v>1387</v>
      </c>
      <c r="AC14" s="136" t="s">
        <v>1371</v>
      </c>
      <c r="AD14" s="136" t="s">
        <v>1382</v>
      </c>
      <c r="AE14" s="65">
        <v>1400</v>
      </c>
      <c r="AF14" s="136" t="s">
        <v>1388</v>
      </c>
      <c r="AG14" s="136" t="s">
        <v>1389</v>
      </c>
      <c r="AH14" s="136" t="s">
        <v>1381</v>
      </c>
      <c r="AI14" s="136" t="s">
        <v>1375</v>
      </c>
      <c r="AJ14" s="136" t="s">
        <v>1372</v>
      </c>
      <c r="AK14" s="136" t="s">
        <v>8</v>
      </c>
      <c r="AL14" s="65">
        <v>800</v>
      </c>
      <c r="AM14" s="65">
        <v>250</v>
      </c>
      <c r="AN14" s="65">
        <v>500</v>
      </c>
      <c r="AO14" s="65" t="s">
        <v>8</v>
      </c>
      <c r="AP14" s="65"/>
      <c r="AQ14" s="65"/>
      <c r="AR14" s="65" t="s">
        <v>8</v>
      </c>
      <c r="AS14" s="65">
        <v>450</v>
      </c>
      <c r="AT14" s="65">
        <v>400</v>
      </c>
      <c r="AU14" s="65">
        <v>210</v>
      </c>
      <c r="AV14" s="65">
        <v>1600</v>
      </c>
      <c r="AW14" s="65">
        <v>390</v>
      </c>
      <c r="AX14" s="65">
        <v>450</v>
      </c>
    </row>
    <row r="15" spans="1:50" s="75" customFormat="1" x14ac:dyDescent="0.25">
      <c r="A15" s="65" t="s">
        <v>57</v>
      </c>
      <c r="B15" s="65"/>
      <c r="C15" s="65"/>
      <c r="D15" s="65"/>
      <c r="E15" s="65"/>
      <c r="F15" s="65"/>
      <c r="G15" s="65"/>
      <c r="H15" s="65"/>
      <c r="I15" s="65"/>
      <c r="J15" s="65">
        <v>190</v>
      </c>
      <c r="K15" s="65">
        <v>4</v>
      </c>
      <c r="L15" s="65">
        <v>40</v>
      </c>
      <c r="M15" s="65" t="s">
        <v>1373</v>
      </c>
      <c r="N15" s="65">
        <v>500</v>
      </c>
      <c r="O15" s="65" t="s">
        <v>1373</v>
      </c>
      <c r="P15" s="65">
        <v>90</v>
      </c>
      <c r="Q15" s="65"/>
      <c r="R15" s="65">
        <v>30</v>
      </c>
      <c r="S15" s="65">
        <v>35</v>
      </c>
      <c r="T15" s="65">
        <v>84</v>
      </c>
      <c r="U15" s="65">
        <v>361</v>
      </c>
      <c r="V15" s="136" t="s">
        <v>1325</v>
      </c>
      <c r="W15" s="136" t="s">
        <v>1270</v>
      </c>
      <c r="X15" s="65">
        <v>200</v>
      </c>
      <c r="Y15" s="136" t="s">
        <v>1314</v>
      </c>
      <c r="Z15" s="136" t="s">
        <v>8</v>
      </c>
      <c r="AA15" s="136" t="s">
        <v>1308</v>
      </c>
      <c r="AB15" s="136" t="s">
        <v>1357</v>
      </c>
      <c r="AC15" s="136" t="s">
        <v>1342</v>
      </c>
      <c r="AD15" s="136" t="s">
        <v>1285</v>
      </c>
      <c r="AE15" s="65">
        <v>3000</v>
      </c>
      <c r="AF15" s="136" t="s">
        <v>1390</v>
      </c>
      <c r="AG15" s="136" t="s">
        <v>1378</v>
      </c>
      <c r="AH15" s="136" t="s">
        <v>1309</v>
      </c>
      <c r="AI15" s="136" t="s">
        <v>1367</v>
      </c>
      <c r="AJ15" s="136" t="s">
        <v>1378</v>
      </c>
      <c r="AK15" s="136" t="s">
        <v>1391</v>
      </c>
      <c r="AL15" s="65">
        <v>420</v>
      </c>
      <c r="AM15" s="65">
        <v>600</v>
      </c>
      <c r="AN15" s="65">
        <v>600</v>
      </c>
      <c r="AO15" s="65" t="s">
        <v>8</v>
      </c>
      <c r="AP15" s="65"/>
      <c r="AQ15" s="65"/>
      <c r="AR15" s="65" t="s">
        <v>8</v>
      </c>
      <c r="AS15" s="65">
        <v>550</v>
      </c>
      <c r="AT15" s="65">
        <v>650</v>
      </c>
      <c r="AU15" s="65">
        <v>600</v>
      </c>
      <c r="AV15" s="65">
        <v>850</v>
      </c>
      <c r="AW15" s="65">
        <v>1860</v>
      </c>
      <c r="AX15" s="65">
        <v>280</v>
      </c>
    </row>
    <row r="16" spans="1:50" x14ac:dyDescent="0.25">
      <c r="V16" s="203"/>
      <c r="W16" s="203"/>
      <c r="Y16" s="203"/>
      <c r="Z16" s="203"/>
      <c r="AA16" s="203"/>
      <c r="AB16" s="203"/>
      <c r="AC16" s="203"/>
      <c r="AD16" s="203"/>
      <c r="AF16" s="203"/>
      <c r="AG16" s="203"/>
      <c r="AH16" s="203"/>
      <c r="AI16" s="203"/>
      <c r="AJ16" s="203"/>
      <c r="AK16" s="203"/>
    </row>
  </sheetData>
  <mergeCells count="4">
    <mergeCell ref="B2:M2"/>
    <mergeCell ref="N2:Y2"/>
    <mergeCell ref="Z2:AK2"/>
    <mergeCell ref="AL2:AW2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6" tint="-0.249977111117893"/>
  </sheetPr>
  <dimension ref="A1:AX19"/>
  <sheetViews>
    <sheetView zoomScale="75" zoomScaleNormal="75" workbookViewId="0">
      <selection activeCell="AW27" sqref="AW27"/>
    </sheetView>
  </sheetViews>
  <sheetFormatPr defaultColWidth="8.6328125" defaultRowHeight="12.5" x14ac:dyDescent="0.25"/>
  <cols>
    <col min="1" max="1" width="29.36328125" style="54" customWidth="1"/>
    <col min="2" max="17" width="8.6328125" style="54" hidden="1" customWidth="1"/>
    <col min="18" max="41" width="0" style="54" hidden="1" customWidth="1"/>
    <col min="42" max="16384" width="8.6328125" style="54"/>
  </cols>
  <sheetData>
    <row r="1" spans="1:50" ht="13.5" thickBot="1" x14ac:dyDescent="0.35">
      <c r="A1" s="153" t="s">
        <v>1392</v>
      </c>
      <c r="B1" s="123" t="s">
        <v>1393</v>
      </c>
      <c r="C1" s="124"/>
      <c r="E1" s="125" t="s">
        <v>9</v>
      </c>
      <c r="F1" s="123" t="s">
        <v>880</v>
      </c>
      <c r="G1" s="123"/>
      <c r="H1" s="124"/>
      <c r="J1" s="125" t="s">
        <v>5</v>
      </c>
      <c r="K1" s="123" t="s">
        <v>61</v>
      </c>
      <c r="L1" s="124"/>
    </row>
    <row r="2" spans="1:50" ht="13" x14ac:dyDescent="0.3">
      <c r="A2" s="54" t="s">
        <v>62</v>
      </c>
      <c r="B2" s="274">
        <v>2019</v>
      </c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6"/>
      <c r="N2" s="274">
        <v>2020</v>
      </c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6"/>
      <c r="Z2" s="274">
        <v>2021</v>
      </c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6"/>
      <c r="AL2" s="274">
        <v>2022</v>
      </c>
      <c r="AM2" s="275"/>
      <c r="AN2" s="275"/>
      <c r="AO2" s="275"/>
      <c r="AP2" s="275"/>
      <c r="AQ2" s="275"/>
      <c r="AR2" s="275"/>
      <c r="AS2" s="275"/>
      <c r="AT2" s="275"/>
      <c r="AU2" s="275"/>
      <c r="AV2" s="275"/>
      <c r="AW2" s="276"/>
      <c r="AX2" s="58">
        <v>2023</v>
      </c>
    </row>
    <row r="3" spans="1:50" ht="13" x14ac:dyDescent="0.3">
      <c r="B3" s="59" t="s">
        <v>63</v>
      </c>
      <c r="C3" s="59" t="s">
        <v>64</v>
      </c>
      <c r="D3" s="59" t="s">
        <v>65</v>
      </c>
      <c r="E3" s="59" t="s">
        <v>66</v>
      </c>
      <c r="F3" s="59" t="s">
        <v>67</v>
      </c>
      <c r="G3" s="59" t="s">
        <v>68</v>
      </c>
      <c r="H3" s="59" t="s">
        <v>69</v>
      </c>
      <c r="I3" s="59" t="s">
        <v>70</v>
      </c>
      <c r="J3" s="59" t="s">
        <v>71</v>
      </c>
      <c r="K3" s="59" t="s">
        <v>72</v>
      </c>
      <c r="L3" s="59" t="s">
        <v>73</v>
      </c>
      <c r="M3" s="59" t="s">
        <v>74</v>
      </c>
      <c r="N3" s="59" t="s">
        <v>63</v>
      </c>
      <c r="O3" s="59" t="s">
        <v>64</v>
      </c>
      <c r="P3" s="59" t="s">
        <v>65</v>
      </c>
      <c r="Q3" s="59" t="s">
        <v>66</v>
      </c>
      <c r="R3" s="59" t="s">
        <v>67</v>
      </c>
      <c r="S3" s="59" t="s">
        <v>68</v>
      </c>
      <c r="T3" s="59" t="s">
        <v>69</v>
      </c>
      <c r="U3" s="59" t="s">
        <v>70</v>
      </c>
      <c r="V3" s="59" t="s">
        <v>71</v>
      </c>
      <c r="W3" s="59" t="s">
        <v>72</v>
      </c>
      <c r="X3" s="59" t="s">
        <v>73</v>
      </c>
      <c r="Y3" s="59" t="s">
        <v>74</v>
      </c>
      <c r="Z3" s="59" t="s">
        <v>63</v>
      </c>
      <c r="AA3" s="59" t="s">
        <v>64</v>
      </c>
      <c r="AB3" s="59" t="s">
        <v>65</v>
      </c>
      <c r="AC3" s="59" t="s">
        <v>66</v>
      </c>
      <c r="AD3" s="59" t="s">
        <v>67</v>
      </c>
      <c r="AE3" s="59" t="s">
        <v>68</v>
      </c>
      <c r="AF3" s="59" t="s">
        <v>69</v>
      </c>
      <c r="AG3" s="59" t="s">
        <v>70</v>
      </c>
      <c r="AH3" s="59" t="s">
        <v>71</v>
      </c>
      <c r="AI3" s="59" t="s">
        <v>72</v>
      </c>
      <c r="AJ3" s="59" t="s">
        <v>73</v>
      </c>
      <c r="AK3" s="59" t="s">
        <v>74</v>
      </c>
      <c r="AL3" s="59" t="s">
        <v>63</v>
      </c>
      <c r="AM3" s="59" t="s">
        <v>64</v>
      </c>
      <c r="AN3" s="59" t="s">
        <v>65</v>
      </c>
      <c r="AO3" s="59" t="s">
        <v>66</v>
      </c>
      <c r="AP3" s="59" t="s">
        <v>67</v>
      </c>
      <c r="AQ3" s="59" t="s">
        <v>68</v>
      </c>
      <c r="AR3" s="59" t="s">
        <v>69</v>
      </c>
      <c r="AS3" s="59" t="s">
        <v>70</v>
      </c>
      <c r="AT3" s="59" t="s">
        <v>71</v>
      </c>
      <c r="AU3" s="59" t="s">
        <v>72</v>
      </c>
      <c r="AV3" s="59" t="s">
        <v>73</v>
      </c>
      <c r="AW3" s="59" t="s">
        <v>74</v>
      </c>
      <c r="AX3" s="58" t="s">
        <v>63</v>
      </c>
    </row>
    <row r="4" spans="1:50" x14ac:dyDescent="0.25">
      <c r="A4" s="75" t="s">
        <v>16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98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96" t="s">
        <v>5</v>
      </c>
      <c r="AQ4" s="96" t="s">
        <v>5</v>
      </c>
      <c r="AR4" s="96" t="s">
        <v>5</v>
      </c>
      <c r="AS4" s="96" t="s">
        <v>5</v>
      </c>
      <c r="AT4" s="96" t="s">
        <v>5</v>
      </c>
      <c r="AU4" s="96" t="s">
        <v>5</v>
      </c>
      <c r="AV4" s="96" t="s">
        <v>5</v>
      </c>
      <c r="AW4" s="96" t="s">
        <v>5</v>
      </c>
      <c r="AX4" s="96" t="s">
        <v>5</v>
      </c>
    </row>
    <row r="5" spans="1:50" x14ac:dyDescent="0.25">
      <c r="A5" s="135" t="s">
        <v>22</v>
      </c>
      <c r="B5" s="59"/>
      <c r="C5" s="59"/>
      <c r="D5" s="59"/>
      <c r="E5" s="59"/>
      <c r="F5" s="59"/>
      <c r="G5" s="59"/>
      <c r="H5" s="59"/>
      <c r="I5" s="59"/>
      <c r="J5" s="59" t="s">
        <v>8</v>
      </c>
      <c r="K5" s="59" t="s">
        <v>8</v>
      </c>
      <c r="L5" s="59">
        <v>1730</v>
      </c>
      <c r="M5" s="59">
        <v>4810</v>
      </c>
      <c r="N5" s="59">
        <v>3590</v>
      </c>
      <c r="O5" s="59">
        <v>9590</v>
      </c>
      <c r="P5" s="59">
        <v>11620</v>
      </c>
      <c r="Q5" s="59"/>
      <c r="R5" s="59">
        <v>3450</v>
      </c>
      <c r="S5" s="59">
        <v>687</v>
      </c>
      <c r="T5" s="59">
        <v>727</v>
      </c>
      <c r="U5" s="59">
        <v>435</v>
      </c>
      <c r="V5" s="59">
        <v>866</v>
      </c>
      <c r="W5" s="59">
        <v>1870</v>
      </c>
      <c r="X5" s="59">
        <v>2420</v>
      </c>
      <c r="Y5" s="98">
        <v>7170</v>
      </c>
      <c r="Z5" s="59">
        <v>2420</v>
      </c>
      <c r="AA5" s="59" t="s">
        <v>1353</v>
      </c>
      <c r="AB5" s="59" t="s">
        <v>8</v>
      </c>
      <c r="AC5" s="59" t="s">
        <v>8</v>
      </c>
      <c r="AD5" s="59" t="s">
        <v>8</v>
      </c>
      <c r="AE5" s="59">
        <v>155</v>
      </c>
      <c r="AF5" s="59">
        <v>866</v>
      </c>
      <c r="AG5" s="59">
        <v>344</v>
      </c>
      <c r="AH5" s="59">
        <v>517</v>
      </c>
      <c r="AI5" s="59" t="s">
        <v>8</v>
      </c>
      <c r="AJ5" s="59" t="s">
        <v>8</v>
      </c>
      <c r="AK5" s="59" t="s">
        <v>8</v>
      </c>
      <c r="AL5" s="59" t="s">
        <v>8</v>
      </c>
      <c r="AM5" s="59" t="s">
        <v>8</v>
      </c>
      <c r="AN5" s="59">
        <v>650</v>
      </c>
      <c r="AO5" s="59" t="s">
        <v>8</v>
      </c>
      <c r="AP5" s="59"/>
      <c r="AQ5" s="59"/>
      <c r="AR5" s="59" t="s">
        <v>8</v>
      </c>
      <c r="AS5" s="59">
        <v>2420</v>
      </c>
      <c r="AT5" s="59">
        <v>770</v>
      </c>
      <c r="AU5" s="59">
        <v>2755</v>
      </c>
      <c r="AV5" s="59" t="s">
        <v>24</v>
      </c>
      <c r="AW5" s="59" t="s">
        <v>24</v>
      </c>
      <c r="AX5" s="59">
        <v>5794</v>
      </c>
    </row>
    <row r="6" spans="1:50" x14ac:dyDescent="0.25">
      <c r="A6" s="135" t="s">
        <v>27</v>
      </c>
      <c r="B6" s="59"/>
      <c r="C6" s="59"/>
      <c r="D6" s="59"/>
      <c r="E6" s="59"/>
      <c r="F6" s="59"/>
      <c r="G6" s="59"/>
      <c r="H6" s="59"/>
      <c r="I6" s="59"/>
      <c r="J6" s="59" t="s">
        <v>8</v>
      </c>
      <c r="K6" s="59" t="s">
        <v>8</v>
      </c>
      <c r="L6" s="59">
        <v>1850</v>
      </c>
      <c r="M6" s="59">
        <v>21870</v>
      </c>
      <c r="N6" s="59">
        <v>2790</v>
      </c>
      <c r="O6" s="59">
        <v>4960</v>
      </c>
      <c r="P6" s="59">
        <v>5460</v>
      </c>
      <c r="Q6" s="59"/>
      <c r="R6" s="59">
        <v>3500</v>
      </c>
      <c r="S6" s="65">
        <v>3640</v>
      </c>
      <c r="T6" s="65">
        <v>1986</v>
      </c>
      <c r="U6" s="59">
        <v>2880</v>
      </c>
      <c r="V6" s="136" t="s">
        <v>1338</v>
      </c>
      <c r="W6" s="136" t="s">
        <v>1394</v>
      </c>
      <c r="X6" s="59">
        <v>1986</v>
      </c>
      <c r="Y6" s="137" t="s">
        <v>1395</v>
      </c>
      <c r="Z6" s="59">
        <v>2420</v>
      </c>
      <c r="AA6" s="59" t="s">
        <v>8</v>
      </c>
      <c r="AB6" s="59" t="s">
        <v>8</v>
      </c>
      <c r="AC6" s="59" t="s">
        <v>8</v>
      </c>
      <c r="AD6" s="59" t="s">
        <v>8</v>
      </c>
      <c r="AE6" s="59" t="s">
        <v>8</v>
      </c>
      <c r="AF6" s="59" t="s">
        <v>8</v>
      </c>
      <c r="AG6" s="59" t="s">
        <v>8</v>
      </c>
      <c r="AH6" s="59">
        <v>1986</v>
      </c>
      <c r="AI6" s="59">
        <v>1986</v>
      </c>
      <c r="AJ6" s="59" t="s">
        <v>8</v>
      </c>
      <c r="AK6" s="59" t="s">
        <v>8</v>
      </c>
      <c r="AL6" s="59" t="s">
        <v>8</v>
      </c>
      <c r="AM6" s="59" t="s">
        <v>8</v>
      </c>
      <c r="AN6" s="59" t="s">
        <v>8</v>
      </c>
      <c r="AO6" s="59" t="s">
        <v>8</v>
      </c>
      <c r="AP6" s="59"/>
      <c r="AQ6" s="59"/>
      <c r="AR6" s="59" t="s">
        <v>8</v>
      </c>
      <c r="AS6" s="59" t="s">
        <v>8</v>
      </c>
      <c r="AT6" s="59">
        <v>5475</v>
      </c>
      <c r="AU6" s="59">
        <v>3873</v>
      </c>
      <c r="AV6" s="65">
        <v>4611</v>
      </c>
      <c r="AW6" s="65" t="s">
        <v>24</v>
      </c>
      <c r="AX6" s="65">
        <v>7701</v>
      </c>
    </row>
    <row r="7" spans="1:50" x14ac:dyDescent="0.25">
      <c r="A7" s="135" t="s">
        <v>29</v>
      </c>
      <c r="B7" s="59"/>
      <c r="C7" s="59"/>
      <c r="D7" s="59"/>
      <c r="E7" s="59"/>
      <c r="F7" s="59"/>
      <c r="G7" s="59"/>
      <c r="H7" s="59"/>
      <c r="I7" s="59"/>
      <c r="J7" s="59" t="s">
        <v>8</v>
      </c>
      <c r="K7" s="59" t="s">
        <v>8</v>
      </c>
      <c r="L7" s="59" t="s">
        <v>8</v>
      </c>
      <c r="M7" s="59">
        <v>43520</v>
      </c>
      <c r="N7" s="59">
        <v>13340</v>
      </c>
      <c r="O7" s="59">
        <v>43520</v>
      </c>
      <c r="P7" s="59">
        <v>19680</v>
      </c>
      <c r="Q7" s="59"/>
      <c r="R7" s="59">
        <v>18600</v>
      </c>
      <c r="S7" s="65">
        <v>7230</v>
      </c>
      <c r="T7" s="65">
        <v>5480</v>
      </c>
      <c r="U7" s="59">
        <v>2010</v>
      </c>
      <c r="V7" s="136" t="s">
        <v>1396</v>
      </c>
      <c r="W7" s="136" t="s">
        <v>1397</v>
      </c>
      <c r="X7" s="59">
        <v>122</v>
      </c>
      <c r="Y7" s="137" t="s">
        <v>1398</v>
      </c>
      <c r="Z7" s="59">
        <v>2420</v>
      </c>
      <c r="AA7" s="59" t="s">
        <v>8</v>
      </c>
      <c r="AB7" s="59" t="s">
        <v>8</v>
      </c>
      <c r="AC7" s="59" t="s">
        <v>8</v>
      </c>
      <c r="AD7" s="59" t="s">
        <v>8</v>
      </c>
      <c r="AE7" s="59" t="s">
        <v>8</v>
      </c>
      <c r="AF7" s="59" t="s">
        <v>8</v>
      </c>
      <c r="AG7" s="59" t="s">
        <v>8</v>
      </c>
      <c r="AH7" s="59" t="s">
        <v>8</v>
      </c>
      <c r="AI7" s="59" t="s">
        <v>8</v>
      </c>
      <c r="AJ7" s="59" t="s">
        <v>8</v>
      </c>
      <c r="AK7" s="59" t="s">
        <v>8</v>
      </c>
      <c r="AL7" s="59">
        <v>1011</v>
      </c>
      <c r="AM7" s="59" t="s">
        <v>8</v>
      </c>
      <c r="AN7" s="59" t="s">
        <v>8</v>
      </c>
      <c r="AO7" s="59" t="s">
        <v>8</v>
      </c>
      <c r="AP7" s="59"/>
      <c r="AQ7" s="59"/>
      <c r="AR7" s="59" t="s">
        <v>8</v>
      </c>
      <c r="AS7" s="59" t="s">
        <v>8</v>
      </c>
      <c r="AT7" s="59">
        <v>7701</v>
      </c>
      <c r="AU7" s="59" t="s">
        <v>24</v>
      </c>
      <c r="AV7" s="65" t="s">
        <v>24</v>
      </c>
      <c r="AW7" s="65" t="s">
        <v>24</v>
      </c>
      <c r="AX7" s="65" t="s">
        <v>24</v>
      </c>
    </row>
    <row r="8" spans="1:50" x14ac:dyDescent="0.25">
      <c r="A8" s="135" t="s">
        <v>33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65"/>
      <c r="T8" s="65"/>
      <c r="U8" s="59"/>
      <c r="V8" s="136"/>
      <c r="W8" s="136"/>
      <c r="X8" s="59"/>
      <c r="Y8" s="137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96" t="s">
        <v>5</v>
      </c>
      <c r="AQ8" s="96" t="s">
        <v>5</v>
      </c>
      <c r="AR8" s="96" t="s">
        <v>5</v>
      </c>
      <c r="AS8" s="96" t="s">
        <v>5</v>
      </c>
      <c r="AT8" s="96" t="s">
        <v>5</v>
      </c>
      <c r="AU8" s="96" t="s">
        <v>5</v>
      </c>
      <c r="AV8" s="96" t="s">
        <v>5</v>
      </c>
      <c r="AW8" s="96" t="s">
        <v>5</v>
      </c>
      <c r="AX8" s="96" t="s">
        <v>5</v>
      </c>
    </row>
    <row r="9" spans="1:50" x14ac:dyDescent="0.25">
      <c r="A9" s="135" t="s">
        <v>42</v>
      </c>
      <c r="B9" s="59"/>
      <c r="C9" s="59"/>
      <c r="D9" s="59"/>
      <c r="E9" s="59"/>
      <c r="F9" s="59"/>
      <c r="G9" s="59"/>
      <c r="H9" s="59"/>
      <c r="I9" s="59"/>
      <c r="J9" s="59"/>
      <c r="K9" s="89" t="s">
        <v>8</v>
      </c>
      <c r="L9" s="59" t="s">
        <v>8</v>
      </c>
      <c r="M9" s="59">
        <v>17890</v>
      </c>
      <c r="N9" s="59">
        <v>19560</v>
      </c>
      <c r="O9" s="59">
        <v>10540</v>
      </c>
      <c r="P9" s="59">
        <v>9870</v>
      </c>
      <c r="Q9" s="59"/>
      <c r="R9" s="59">
        <v>3230</v>
      </c>
      <c r="S9" s="59">
        <v>2950</v>
      </c>
      <c r="T9" s="59">
        <v>645</v>
      </c>
      <c r="U9" s="59">
        <v>2350</v>
      </c>
      <c r="V9" s="65">
        <v>7380</v>
      </c>
      <c r="W9" s="65">
        <v>16160</v>
      </c>
      <c r="X9" s="59">
        <v>3690</v>
      </c>
      <c r="Y9" s="135">
        <v>4020</v>
      </c>
      <c r="Z9" s="59">
        <v>921</v>
      </c>
      <c r="AA9" s="59">
        <v>2420</v>
      </c>
      <c r="AB9" s="59">
        <v>2420</v>
      </c>
      <c r="AC9" s="59" t="s">
        <v>8</v>
      </c>
      <c r="AD9" s="59" t="s">
        <v>8</v>
      </c>
      <c r="AE9" s="59" t="s">
        <v>8</v>
      </c>
      <c r="AF9" s="59">
        <v>1986</v>
      </c>
      <c r="AG9" s="59">
        <v>2420</v>
      </c>
      <c r="AH9" s="59">
        <v>613</v>
      </c>
      <c r="AI9" s="59" t="s">
        <v>8</v>
      </c>
      <c r="AJ9" s="59" t="s">
        <v>8</v>
      </c>
      <c r="AK9" s="59" t="s">
        <v>8</v>
      </c>
      <c r="AL9" s="59" t="s">
        <v>8</v>
      </c>
      <c r="AM9" s="59" t="s">
        <v>8</v>
      </c>
      <c r="AN9" s="59" t="s">
        <v>8</v>
      </c>
      <c r="AO9" s="59" t="s">
        <v>8</v>
      </c>
      <c r="AP9" s="59"/>
      <c r="AQ9" s="59"/>
      <c r="AR9" s="59">
        <v>2420</v>
      </c>
      <c r="AS9" s="59">
        <v>2420</v>
      </c>
      <c r="AT9" s="59" t="s">
        <v>8</v>
      </c>
      <c r="AU9" s="59">
        <v>2420</v>
      </c>
      <c r="AV9" s="108" t="s">
        <v>8</v>
      </c>
      <c r="AW9" s="108">
        <v>5172</v>
      </c>
      <c r="AX9" s="108">
        <v>7701</v>
      </c>
    </row>
    <row r="10" spans="1:50" x14ac:dyDescent="0.25">
      <c r="A10" s="135" t="s">
        <v>46</v>
      </c>
      <c r="B10" s="59"/>
      <c r="C10" s="59"/>
      <c r="D10" s="59"/>
      <c r="E10" s="59"/>
      <c r="F10" s="59"/>
      <c r="G10" s="59"/>
      <c r="H10" s="59"/>
      <c r="I10" s="59"/>
      <c r="J10" s="59" t="s">
        <v>8</v>
      </c>
      <c r="K10" s="59" t="s">
        <v>1353</v>
      </c>
      <c r="L10" s="59">
        <v>5560</v>
      </c>
      <c r="M10" s="59">
        <v>41060</v>
      </c>
      <c r="N10" s="59">
        <v>7170</v>
      </c>
      <c r="O10" s="59">
        <v>6500</v>
      </c>
      <c r="P10" s="59">
        <v>241960</v>
      </c>
      <c r="Q10" s="59"/>
      <c r="R10" s="59">
        <v>5560</v>
      </c>
      <c r="S10" s="59">
        <v>1046</v>
      </c>
      <c r="T10" s="65">
        <v>2030</v>
      </c>
      <c r="U10" s="136">
        <v>2420</v>
      </c>
      <c r="V10" s="136" t="s">
        <v>1399</v>
      </c>
      <c r="W10" s="136" t="s">
        <v>1400</v>
      </c>
      <c r="X10" s="59">
        <v>517</v>
      </c>
      <c r="Y10" s="137" t="s">
        <v>1401</v>
      </c>
      <c r="Z10" s="59" t="s">
        <v>8</v>
      </c>
      <c r="AA10" s="59" t="s">
        <v>8</v>
      </c>
      <c r="AB10" s="59" t="s">
        <v>8</v>
      </c>
      <c r="AC10" s="59" t="s">
        <v>8</v>
      </c>
      <c r="AD10" s="59" t="s">
        <v>8</v>
      </c>
      <c r="AE10" s="59" t="s">
        <v>8</v>
      </c>
      <c r="AF10" s="59">
        <v>2420</v>
      </c>
      <c r="AG10" s="59">
        <v>2420</v>
      </c>
      <c r="AH10" s="59" t="s">
        <v>8</v>
      </c>
      <c r="AI10" s="59" t="s">
        <v>8</v>
      </c>
      <c r="AJ10" s="59" t="s">
        <v>8</v>
      </c>
      <c r="AK10" s="59" t="s">
        <v>8</v>
      </c>
      <c r="AL10" s="59" t="s">
        <v>8</v>
      </c>
      <c r="AM10" s="59" t="s">
        <v>8</v>
      </c>
      <c r="AN10" s="59" t="s">
        <v>8</v>
      </c>
      <c r="AO10" s="59" t="s">
        <v>8</v>
      </c>
      <c r="AP10" s="59"/>
      <c r="AQ10" s="59"/>
      <c r="AR10" s="59" t="s">
        <v>8</v>
      </c>
      <c r="AS10" s="59" t="s">
        <v>8</v>
      </c>
      <c r="AT10" s="59">
        <v>7270</v>
      </c>
      <c r="AU10" s="59">
        <v>7270</v>
      </c>
      <c r="AV10" s="65" t="s">
        <v>24</v>
      </c>
      <c r="AW10" s="65" t="s">
        <v>24</v>
      </c>
      <c r="AX10" s="65">
        <v>5172</v>
      </c>
    </row>
    <row r="11" spans="1:50" x14ac:dyDescent="0.25">
      <c r="A11" s="135" t="s">
        <v>48</v>
      </c>
      <c r="B11" s="59"/>
      <c r="C11" s="59"/>
      <c r="D11" s="59"/>
      <c r="E11" s="59"/>
      <c r="F11" s="59"/>
      <c r="G11" s="59"/>
      <c r="H11" s="59"/>
      <c r="I11" s="59"/>
      <c r="J11" s="59">
        <v>517</v>
      </c>
      <c r="K11" s="59" t="s">
        <v>8</v>
      </c>
      <c r="L11" s="59">
        <v>2060</v>
      </c>
      <c r="M11" s="59">
        <v>4570</v>
      </c>
      <c r="N11" s="59">
        <v>5830</v>
      </c>
      <c r="O11" s="59">
        <v>3270</v>
      </c>
      <c r="P11" s="59">
        <v>3550</v>
      </c>
      <c r="Q11" s="59"/>
      <c r="R11" s="59">
        <v>1733</v>
      </c>
      <c r="S11" s="59">
        <v>2420</v>
      </c>
      <c r="T11" s="65">
        <v>111990</v>
      </c>
      <c r="U11" s="59">
        <v>345</v>
      </c>
      <c r="V11" s="136" t="s">
        <v>1402</v>
      </c>
      <c r="W11" s="136" t="s">
        <v>1403</v>
      </c>
      <c r="X11" s="59">
        <v>19890</v>
      </c>
      <c r="Y11" s="137" t="s">
        <v>1404</v>
      </c>
      <c r="Z11" s="59" t="s">
        <v>8</v>
      </c>
      <c r="AA11" s="59" t="s">
        <v>8</v>
      </c>
      <c r="AB11" s="59" t="s">
        <v>8</v>
      </c>
      <c r="AC11" s="59">
        <v>2420</v>
      </c>
      <c r="AD11" s="59">
        <v>1046</v>
      </c>
      <c r="AE11" s="59">
        <v>921</v>
      </c>
      <c r="AF11" s="59">
        <v>548</v>
      </c>
      <c r="AG11" s="59">
        <v>866</v>
      </c>
      <c r="AH11" s="59" t="s">
        <v>8</v>
      </c>
      <c r="AI11" s="59" t="s">
        <v>8</v>
      </c>
      <c r="AJ11" s="59">
        <v>737</v>
      </c>
      <c r="AK11" s="59" t="s">
        <v>8</v>
      </c>
      <c r="AL11" s="59" t="s">
        <v>8</v>
      </c>
      <c r="AM11" s="59" t="s">
        <v>8</v>
      </c>
      <c r="AN11" s="59" t="s">
        <v>8</v>
      </c>
      <c r="AO11" s="59" t="s">
        <v>8</v>
      </c>
      <c r="AP11" s="59"/>
      <c r="AQ11" s="59"/>
      <c r="AR11" s="59" t="s">
        <v>8</v>
      </c>
      <c r="AS11" s="59" t="s">
        <v>8</v>
      </c>
      <c r="AT11" s="59">
        <v>1986</v>
      </c>
      <c r="AU11" s="59">
        <v>2420</v>
      </c>
      <c r="AV11" s="65">
        <v>6131</v>
      </c>
      <c r="AW11" s="65" t="s">
        <v>24</v>
      </c>
      <c r="AX11" s="65">
        <v>5794</v>
      </c>
    </row>
    <row r="12" spans="1:50" x14ac:dyDescent="0.25">
      <c r="A12" s="135" t="s">
        <v>50</v>
      </c>
      <c r="B12" s="59"/>
      <c r="C12" s="59"/>
      <c r="D12" s="59"/>
      <c r="E12" s="59"/>
      <c r="F12" s="59"/>
      <c r="G12" s="59"/>
      <c r="H12" s="59"/>
      <c r="I12" s="59"/>
      <c r="J12" s="59" t="s">
        <v>8</v>
      </c>
      <c r="K12" s="59" t="s">
        <v>8</v>
      </c>
      <c r="L12" s="59">
        <v>7060</v>
      </c>
      <c r="M12" s="59">
        <v>61310</v>
      </c>
      <c r="N12" s="59">
        <v>5040</v>
      </c>
      <c r="O12" s="59">
        <v>2900</v>
      </c>
      <c r="P12" s="59">
        <v>5120</v>
      </c>
      <c r="Q12" s="59"/>
      <c r="R12" s="59">
        <v>1553</v>
      </c>
      <c r="S12" s="59">
        <v>579</v>
      </c>
      <c r="T12" s="65">
        <v>111990</v>
      </c>
      <c r="U12" s="59">
        <v>5300</v>
      </c>
      <c r="V12" s="136" t="s">
        <v>1405</v>
      </c>
      <c r="W12" s="136" t="s">
        <v>1395</v>
      </c>
      <c r="X12" s="59">
        <v>5560</v>
      </c>
      <c r="Y12" s="137" t="s">
        <v>1406</v>
      </c>
      <c r="Z12" s="59" t="s">
        <v>8</v>
      </c>
      <c r="AA12" s="59" t="s">
        <v>8</v>
      </c>
      <c r="AB12" s="59" t="s">
        <v>8</v>
      </c>
      <c r="AC12" s="59" t="s">
        <v>8</v>
      </c>
      <c r="AD12" s="59">
        <v>1986</v>
      </c>
      <c r="AE12" s="59" t="s">
        <v>8</v>
      </c>
      <c r="AF12" s="59">
        <v>1986</v>
      </c>
      <c r="AG12" s="59">
        <v>1986</v>
      </c>
      <c r="AH12" s="59" t="s">
        <v>8</v>
      </c>
      <c r="AI12" s="59">
        <v>2420</v>
      </c>
      <c r="AJ12" s="59" t="s">
        <v>8</v>
      </c>
      <c r="AK12" s="59" t="s">
        <v>8</v>
      </c>
      <c r="AL12" s="59" t="s">
        <v>8</v>
      </c>
      <c r="AM12" s="59" t="s">
        <v>8</v>
      </c>
      <c r="AN12" s="59" t="s">
        <v>8</v>
      </c>
      <c r="AO12" s="59" t="s">
        <v>8</v>
      </c>
      <c r="AP12" s="59"/>
      <c r="AQ12" s="59"/>
      <c r="AR12" s="59" t="s">
        <v>8</v>
      </c>
      <c r="AS12" s="59" t="s">
        <v>8</v>
      </c>
      <c r="AT12" s="59">
        <v>7270</v>
      </c>
      <c r="AU12" s="59" t="s">
        <v>24</v>
      </c>
      <c r="AV12" s="65">
        <v>7701</v>
      </c>
      <c r="AW12" s="65">
        <v>8164</v>
      </c>
      <c r="AX12" s="65">
        <v>3968</v>
      </c>
    </row>
    <row r="13" spans="1:50" x14ac:dyDescent="0.25">
      <c r="A13" s="135" t="s">
        <v>52</v>
      </c>
      <c r="B13" s="59"/>
      <c r="C13" s="59"/>
      <c r="D13" s="59"/>
      <c r="E13" s="59"/>
      <c r="F13" s="59"/>
      <c r="G13" s="59"/>
      <c r="H13" s="59"/>
      <c r="I13" s="59"/>
      <c r="J13" s="59" t="s">
        <v>8</v>
      </c>
      <c r="K13" s="59" t="s">
        <v>8</v>
      </c>
      <c r="L13" s="59">
        <v>1986</v>
      </c>
      <c r="M13" s="59">
        <v>980</v>
      </c>
      <c r="N13" s="59">
        <v>1100</v>
      </c>
      <c r="O13" s="59">
        <v>2380</v>
      </c>
      <c r="P13" s="59">
        <v>15150</v>
      </c>
      <c r="Q13" s="59"/>
      <c r="R13" s="59">
        <v>1300</v>
      </c>
      <c r="S13" s="59">
        <v>1203</v>
      </c>
      <c r="T13" s="65">
        <v>1553</v>
      </c>
      <c r="U13" s="59">
        <v>1600</v>
      </c>
      <c r="V13" s="136" t="s">
        <v>1407</v>
      </c>
      <c r="W13" s="136" t="s">
        <v>1318</v>
      </c>
      <c r="X13" s="59">
        <v>10390</v>
      </c>
      <c r="Y13" s="137" t="s">
        <v>1408</v>
      </c>
      <c r="Z13" s="59">
        <v>2420</v>
      </c>
      <c r="AA13" s="59" t="s">
        <v>8</v>
      </c>
      <c r="AB13" s="59">
        <v>613</v>
      </c>
      <c r="AC13" s="59">
        <v>2420</v>
      </c>
      <c r="AD13" s="59">
        <v>1203</v>
      </c>
      <c r="AE13" s="59">
        <v>228</v>
      </c>
      <c r="AF13" s="59" t="s">
        <v>8</v>
      </c>
      <c r="AG13" s="59">
        <v>1986</v>
      </c>
      <c r="AH13" s="59" t="s">
        <v>8</v>
      </c>
      <c r="AI13" s="59" t="s">
        <v>8</v>
      </c>
      <c r="AJ13" s="59" t="s">
        <v>8</v>
      </c>
      <c r="AK13" s="59" t="s">
        <v>8</v>
      </c>
      <c r="AL13" s="59" t="s">
        <v>8</v>
      </c>
      <c r="AM13" s="59" t="s">
        <v>8</v>
      </c>
      <c r="AN13" s="59" t="s">
        <v>8</v>
      </c>
      <c r="AO13" s="59" t="s">
        <v>8</v>
      </c>
      <c r="AP13" s="59"/>
      <c r="AQ13" s="59"/>
      <c r="AR13" s="59">
        <v>249</v>
      </c>
      <c r="AS13" s="59" t="s">
        <v>8</v>
      </c>
      <c r="AT13" s="59">
        <v>816</v>
      </c>
      <c r="AU13" s="59" t="s">
        <v>24</v>
      </c>
      <c r="AV13" s="65">
        <v>3654</v>
      </c>
      <c r="AW13" s="65" t="s">
        <v>24</v>
      </c>
      <c r="AX13" s="65">
        <v>8664</v>
      </c>
    </row>
    <row r="14" spans="1:50" x14ac:dyDescent="0.25">
      <c r="A14" s="135" t="s">
        <v>55</v>
      </c>
      <c r="B14" s="59"/>
      <c r="C14" s="59"/>
      <c r="D14" s="59"/>
      <c r="E14" s="59"/>
      <c r="F14" s="59"/>
      <c r="G14" s="59"/>
      <c r="H14" s="59"/>
      <c r="I14" s="59"/>
      <c r="J14" s="59" t="s">
        <v>8</v>
      </c>
      <c r="K14" s="59" t="s">
        <v>8</v>
      </c>
      <c r="L14" s="59">
        <v>26130</v>
      </c>
      <c r="M14" s="59">
        <v>92080</v>
      </c>
      <c r="N14" s="59">
        <v>14970</v>
      </c>
      <c r="O14" s="59">
        <v>14500</v>
      </c>
      <c r="P14" s="59">
        <v>23820</v>
      </c>
      <c r="Q14" s="59"/>
      <c r="R14" s="59">
        <v>5810</v>
      </c>
      <c r="S14" s="59">
        <v>1600</v>
      </c>
      <c r="T14" s="65">
        <v>3130</v>
      </c>
      <c r="U14" s="59">
        <v>16700</v>
      </c>
      <c r="V14" s="136" t="s">
        <v>1409</v>
      </c>
      <c r="W14" s="136" t="s">
        <v>1410</v>
      </c>
      <c r="X14" s="59">
        <v>46110</v>
      </c>
      <c r="Y14" s="137" t="s">
        <v>1411</v>
      </c>
      <c r="Z14" s="59" t="s">
        <v>8</v>
      </c>
      <c r="AA14" s="59">
        <v>64</v>
      </c>
      <c r="AB14" s="59" t="s">
        <v>8</v>
      </c>
      <c r="AC14" s="59" t="s">
        <v>8</v>
      </c>
      <c r="AD14" s="59" t="s">
        <v>8</v>
      </c>
      <c r="AE14" s="59" t="s">
        <v>8</v>
      </c>
      <c r="AF14" s="59" t="s">
        <v>8</v>
      </c>
      <c r="AG14" s="59" t="s">
        <v>8</v>
      </c>
      <c r="AH14" s="59" t="s">
        <v>8</v>
      </c>
      <c r="AI14" s="59" t="s">
        <v>8</v>
      </c>
      <c r="AJ14" s="59" t="s">
        <v>8</v>
      </c>
      <c r="AK14" s="59" t="s">
        <v>8</v>
      </c>
      <c r="AL14" s="59" t="s">
        <v>8</v>
      </c>
      <c r="AM14" s="59" t="s">
        <v>8</v>
      </c>
      <c r="AN14" s="59" t="s">
        <v>8</v>
      </c>
      <c r="AO14" s="59" t="s">
        <v>8</v>
      </c>
      <c r="AP14" s="59"/>
      <c r="AQ14" s="59"/>
      <c r="AR14" s="59" t="s">
        <v>8</v>
      </c>
      <c r="AS14" s="59" t="s">
        <v>8</v>
      </c>
      <c r="AT14" s="59" t="s">
        <v>24</v>
      </c>
      <c r="AU14" s="59">
        <v>2420</v>
      </c>
      <c r="AV14" s="65" t="s">
        <v>24</v>
      </c>
      <c r="AW14" s="65">
        <v>6488</v>
      </c>
      <c r="AX14" s="65" t="s">
        <v>24</v>
      </c>
    </row>
    <row r="15" spans="1:50" x14ac:dyDescent="0.25">
      <c r="A15" s="135" t="s">
        <v>57</v>
      </c>
      <c r="B15" s="59"/>
      <c r="C15" s="59"/>
      <c r="D15" s="59"/>
      <c r="E15" s="59"/>
      <c r="F15" s="59"/>
      <c r="G15" s="59"/>
      <c r="H15" s="59"/>
      <c r="I15" s="59"/>
      <c r="J15" s="59" t="s">
        <v>8</v>
      </c>
      <c r="K15" s="59" t="s">
        <v>8</v>
      </c>
      <c r="L15" s="59">
        <v>4640</v>
      </c>
      <c r="M15" s="59">
        <v>29090</v>
      </c>
      <c r="N15" s="59" t="s">
        <v>1405</v>
      </c>
      <c r="O15" s="59" t="s">
        <v>8</v>
      </c>
      <c r="P15" s="59">
        <v>8600</v>
      </c>
      <c r="Q15" s="59"/>
      <c r="R15" s="59">
        <v>48840</v>
      </c>
      <c r="S15" s="59">
        <v>2110</v>
      </c>
      <c r="T15" s="65">
        <v>1733</v>
      </c>
      <c r="U15" s="59">
        <v>1986</v>
      </c>
      <c r="V15" s="136" t="s">
        <v>1315</v>
      </c>
      <c r="W15" s="136" t="s">
        <v>1412</v>
      </c>
      <c r="X15" s="59">
        <v>4950</v>
      </c>
      <c r="Y15" s="137" t="s">
        <v>1413</v>
      </c>
      <c r="Z15" s="59" t="s">
        <v>8</v>
      </c>
      <c r="AA15" s="59">
        <v>1733</v>
      </c>
      <c r="AB15" s="59" t="s">
        <v>8</v>
      </c>
      <c r="AC15" s="59" t="s">
        <v>8</v>
      </c>
      <c r="AD15" s="59">
        <v>1986</v>
      </c>
      <c r="AE15" s="59" t="s">
        <v>8</v>
      </c>
      <c r="AF15" s="59">
        <v>2420</v>
      </c>
      <c r="AG15" s="59" t="s">
        <v>8</v>
      </c>
      <c r="AH15" s="59">
        <v>1300</v>
      </c>
      <c r="AI15" s="59" t="s">
        <v>8</v>
      </c>
      <c r="AJ15" s="59">
        <v>2420</v>
      </c>
      <c r="AK15" s="59" t="s">
        <v>8</v>
      </c>
      <c r="AL15" s="59" t="s">
        <v>8</v>
      </c>
      <c r="AM15" s="59" t="s">
        <v>8</v>
      </c>
      <c r="AN15" s="59" t="s">
        <v>8</v>
      </c>
      <c r="AO15" s="59" t="s">
        <v>8</v>
      </c>
      <c r="AP15" s="59"/>
      <c r="AQ15" s="59"/>
      <c r="AR15" s="59" t="s">
        <v>8</v>
      </c>
      <c r="AS15" s="59">
        <v>2420</v>
      </c>
      <c r="AT15" s="59">
        <v>2589</v>
      </c>
      <c r="AU15" s="59">
        <v>3430</v>
      </c>
      <c r="AV15" s="65">
        <v>6131</v>
      </c>
      <c r="AW15" s="65" t="s">
        <v>24</v>
      </c>
      <c r="AX15" s="65" t="s">
        <v>24</v>
      </c>
    </row>
    <row r="16" spans="1:50" x14ac:dyDescent="0.25">
      <c r="T16" s="75"/>
      <c r="V16" s="203"/>
      <c r="W16" s="203"/>
      <c r="Y16" s="203"/>
    </row>
    <row r="19" spans="17:17" ht="13" x14ac:dyDescent="0.3">
      <c r="Q19" s="103"/>
    </row>
  </sheetData>
  <mergeCells count="4">
    <mergeCell ref="B2:M2"/>
    <mergeCell ref="N2:Y2"/>
    <mergeCell ref="Z2:AK2"/>
    <mergeCell ref="AL2:AW2"/>
  </mergeCells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rgb="FFFFFF00"/>
  </sheetPr>
  <dimension ref="A1:AX16"/>
  <sheetViews>
    <sheetView zoomScaleNormal="100" workbookViewId="0">
      <selection activeCell="BF20" sqref="BF20"/>
    </sheetView>
  </sheetViews>
  <sheetFormatPr defaultColWidth="8.90625" defaultRowHeight="12.5" x14ac:dyDescent="0.25"/>
  <cols>
    <col min="1" max="1" width="20.90625" style="54" customWidth="1"/>
    <col min="2" max="2" width="0" style="54" hidden="1" customWidth="1"/>
    <col min="3" max="10" width="8.6328125" style="54" hidden="1" customWidth="1"/>
    <col min="11" max="12" width="0" style="54" hidden="1" customWidth="1"/>
    <col min="13" max="17" width="8.6328125" style="54" hidden="1" customWidth="1"/>
    <col min="18" max="41" width="0" style="54" hidden="1" customWidth="1"/>
    <col min="42" max="42" width="3.54296875" style="54" hidden="1" customWidth="1"/>
    <col min="43" max="16384" width="8.90625" style="54"/>
  </cols>
  <sheetData>
    <row r="1" spans="1:50" ht="13.5" thickBot="1" x14ac:dyDescent="0.35">
      <c r="A1" s="153" t="s">
        <v>1414</v>
      </c>
      <c r="B1" s="123" t="s">
        <v>1</v>
      </c>
      <c r="C1" s="124"/>
      <c r="E1" s="125" t="s">
        <v>9</v>
      </c>
      <c r="F1" s="123" t="s">
        <v>880</v>
      </c>
      <c r="G1" s="123"/>
      <c r="H1" s="124"/>
      <c r="J1" s="125" t="s">
        <v>5</v>
      </c>
      <c r="K1" s="123" t="s">
        <v>61</v>
      </c>
      <c r="L1" s="124"/>
    </row>
    <row r="2" spans="1:50" ht="13" x14ac:dyDescent="0.3">
      <c r="A2" s="54" t="s">
        <v>62</v>
      </c>
      <c r="B2" s="277">
        <v>2019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9"/>
      <c r="N2" s="277">
        <v>2020</v>
      </c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9"/>
      <c r="Z2" s="277">
        <v>2021</v>
      </c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9"/>
      <c r="AL2" s="277">
        <v>2022</v>
      </c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9"/>
      <c r="AX2" s="58">
        <v>2023</v>
      </c>
    </row>
    <row r="3" spans="1:50" ht="13" x14ac:dyDescent="0.3">
      <c r="A3" s="59"/>
      <c r="B3" s="59" t="s">
        <v>63</v>
      </c>
      <c r="C3" s="59" t="s">
        <v>64</v>
      </c>
      <c r="D3" s="59" t="s">
        <v>65</v>
      </c>
      <c r="E3" s="59" t="s">
        <v>66</v>
      </c>
      <c r="F3" s="59" t="s">
        <v>67</v>
      </c>
      <c r="G3" s="59" t="s">
        <v>68</v>
      </c>
      <c r="H3" s="59" t="s">
        <v>69</v>
      </c>
      <c r="I3" s="59" t="s">
        <v>70</v>
      </c>
      <c r="J3" s="59" t="s">
        <v>71</v>
      </c>
      <c r="K3" s="59" t="s">
        <v>72</v>
      </c>
      <c r="L3" s="59" t="s">
        <v>73</v>
      </c>
      <c r="M3" s="59" t="s">
        <v>74</v>
      </c>
      <c r="N3" s="59" t="s">
        <v>63</v>
      </c>
      <c r="O3" s="59" t="s">
        <v>64</v>
      </c>
      <c r="P3" s="59" t="s">
        <v>65</v>
      </c>
      <c r="Q3" s="59" t="s">
        <v>66</v>
      </c>
      <c r="R3" s="59" t="s">
        <v>67</v>
      </c>
      <c r="S3" s="59" t="s">
        <v>68</v>
      </c>
      <c r="T3" s="59" t="s">
        <v>69</v>
      </c>
      <c r="U3" s="59" t="s">
        <v>70</v>
      </c>
      <c r="V3" s="59" t="s">
        <v>71</v>
      </c>
      <c r="W3" s="59" t="s">
        <v>72</v>
      </c>
      <c r="X3" s="59" t="s">
        <v>73</v>
      </c>
      <c r="Y3" s="59" t="s">
        <v>74</v>
      </c>
      <c r="Z3" s="59" t="s">
        <v>63</v>
      </c>
      <c r="AA3" s="59" t="s">
        <v>64</v>
      </c>
      <c r="AB3" s="59" t="s">
        <v>65</v>
      </c>
      <c r="AC3" s="59" t="s">
        <v>66</v>
      </c>
      <c r="AD3" s="59" t="s">
        <v>67</v>
      </c>
      <c r="AE3" s="59" t="s">
        <v>68</v>
      </c>
      <c r="AF3" s="59" t="s">
        <v>69</v>
      </c>
      <c r="AG3" s="59" t="s">
        <v>70</v>
      </c>
      <c r="AH3" s="59" t="s">
        <v>71</v>
      </c>
      <c r="AI3" s="59" t="s">
        <v>72</v>
      </c>
      <c r="AJ3" s="59" t="s">
        <v>73</v>
      </c>
      <c r="AK3" s="59" t="s">
        <v>74</v>
      </c>
      <c r="AL3" s="59" t="s">
        <v>63</v>
      </c>
      <c r="AM3" s="59" t="s">
        <v>64</v>
      </c>
      <c r="AN3" s="59" t="s">
        <v>65</v>
      </c>
      <c r="AO3" s="59" t="s">
        <v>66</v>
      </c>
      <c r="AP3" s="59" t="s">
        <v>67</v>
      </c>
      <c r="AQ3" s="59" t="s">
        <v>68</v>
      </c>
      <c r="AR3" s="59" t="s">
        <v>69</v>
      </c>
      <c r="AS3" s="59" t="s">
        <v>70</v>
      </c>
      <c r="AT3" s="59" t="s">
        <v>71</v>
      </c>
      <c r="AU3" s="59" t="s">
        <v>72</v>
      </c>
      <c r="AV3" s="59" t="s">
        <v>73</v>
      </c>
      <c r="AW3" s="59" t="s">
        <v>74</v>
      </c>
      <c r="AX3" s="58" t="s">
        <v>63</v>
      </c>
    </row>
    <row r="4" spans="1:50" x14ac:dyDescent="0.25">
      <c r="A4" s="65" t="s">
        <v>16</v>
      </c>
      <c r="B4" s="59"/>
      <c r="C4" s="59"/>
      <c r="D4" s="59"/>
      <c r="E4" s="59"/>
      <c r="F4" s="59"/>
      <c r="G4" s="59"/>
      <c r="H4" s="59"/>
      <c r="I4" s="59"/>
      <c r="J4" s="59" t="s">
        <v>626</v>
      </c>
      <c r="K4" s="59">
        <v>415</v>
      </c>
      <c r="L4" s="59" t="s">
        <v>412</v>
      </c>
      <c r="M4" s="59" t="s">
        <v>458</v>
      </c>
      <c r="N4" s="59" t="s">
        <v>112</v>
      </c>
      <c r="O4" s="59">
        <v>199</v>
      </c>
      <c r="P4" s="59" t="s">
        <v>641</v>
      </c>
      <c r="Q4" s="59"/>
      <c r="R4" s="59" t="s">
        <v>284</v>
      </c>
      <c r="S4" s="59">
        <v>8.5</v>
      </c>
      <c r="T4" s="59">
        <v>8.4</v>
      </c>
      <c r="U4" s="59">
        <v>7.4</v>
      </c>
      <c r="V4" s="59">
        <v>6.8</v>
      </c>
      <c r="W4" s="59">
        <v>7.3</v>
      </c>
      <c r="X4" s="59">
        <v>18.7</v>
      </c>
      <c r="Y4" s="193" t="s">
        <v>313</v>
      </c>
      <c r="Z4" s="59">
        <v>10.1</v>
      </c>
      <c r="AA4" s="59">
        <v>167</v>
      </c>
      <c r="AB4" s="59">
        <v>21.9</v>
      </c>
      <c r="AC4" s="59">
        <v>20</v>
      </c>
      <c r="AD4" s="59">
        <v>30.3</v>
      </c>
      <c r="AE4" s="59">
        <v>8.3000000000000007</v>
      </c>
      <c r="AF4" s="59">
        <v>5.5</v>
      </c>
      <c r="AG4" s="59">
        <v>9.8000000000000007</v>
      </c>
      <c r="AH4" s="59">
        <v>24.6</v>
      </c>
      <c r="AI4" s="59">
        <v>15.4</v>
      </c>
      <c r="AJ4" s="59">
        <v>61.8</v>
      </c>
      <c r="AK4" s="59">
        <v>16.8</v>
      </c>
      <c r="AL4" s="59">
        <v>71.099999999999994</v>
      </c>
      <c r="AM4" s="59">
        <v>23.7</v>
      </c>
      <c r="AN4" s="59">
        <v>22</v>
      </c>
      <c r="AO4" s="59">
        <v>18.8</v>
      </c>
      <c r="AP4" s="59"/>
      <c r="AQ4" s="59"/>
      <c r="AR4" s="59">
        <v>25.6</v>
      </c>
      <c r="AS4" s="61">
        <v>7.5</v>
      </c>
      <c r="AT4" s="59">
        <v>7.7</v>
      </c>
      <c r="AU4" s="71">
        <v>1.24</v>
      </c>
      <c r="AV4" s="71">
        <v>4.32</v>
      </c>
      <c r="AW4" s="71">
        <v>4.38</v>
      </c>
      <c r="AX4" s="71">
        <v>1.65</v>
      </c>
    </row>
    <row r="5" spans="1:50" x14ac:dyDescent="0.25">
      <c r="A5" s="65" t="s">
        <v>22</v>
      </c>
      <c r="B5" s="59"/>
      <c r="C5" s="59"/>
      <c r="D5" s="59"/>
      <c r="E5" s="59"/>
      <c r="F5" s="59"/>
      <c r="G5" s="59"/>
      <c r="H5" s="59"/>
      <c r="I5" s="59"/>
      <c r="J5" s="59" t="s">
        <v>1067</v>
      </c>
      <c r="K5" s="59" t="s">
        <v>622</v>
      </c>
      <c r="L5" s="59" t="s">
        <v>398</v>
      </c>
      <c r="M5" s="59" t="s">
        <v>414</v>
      </c>
      <c r="N5" s="59" t="s">
        <v>773</v>
      </c>
      <c r="O5" s="59" t="s">
        <v>382</v>
      </c>
      <c r="P5" s="59" t="s">
        <v>743</v>
      </c>
      <c r="Q5" s="59"/>
      <c r="R5" s="59" t="s">
        <v>278</v>
      </c>
      <c r="S5" s="59">
        <v>2.5</v>
      </c>
      <c r="T5" s="59">
        <v>1.9</v>
      </c>
      <c r="U5" s="59">
        <v>4.5</v>
      </c>
      <c r="V5" s="59">
        <v>2.4</v>
      </c>
      <c r="W5" s="59">
        <v>6.5</v>
      </c>
      <c r="X5" s="59">
        <v>8.6999999999999993</v>
      </c>
      <c r="Y5" s="59">
        <v>30.1</v>
      </c>
      <c r="Z5" s="59">
        <v>17.899999999999999</v>
      </c>
      <c r="AA5" s="59">
        <v>62.8</v>
      </c>
      <c r="AB5" s="59">
        <v>20.8</v>
      </c>
      <c r="AC5" s="59">
        <v>12.4</v>
      </c>
      <c r="AD5" s="59">
        <v>6.6</v>
      </c>
      <c r="AE5" s="59">
        <v>5</v>
      </c>
      <c r="AF5" s="59">
        <v>2.5</v>
      </c>
      <c r="AG5" s="59">
        <v>3.1</v>
      </c>
      <c r="AH5" s="59">
        <v>5.7</v>
      </c>
      <c r="AI5" s="59">
        <v>119</v>
      </c>
      <c r="AJ5" s="59">
        <v>473</v>
      </c>
      <c r="AK5" s="59">
        <v>157</v>
      </c>
      <c r="AL5" s="59">
        <v>23.8</v>
      </c>
      <c r="AM5" s="59">
        <v>33.4</v>
      </c>
      <c r="AN5" s="59">
        <v>20.9</v>
      </c>
      <c r="AO5" s="59">
        <v>29.7</v>
      </c>
      <c r="AP5" s="59"/>
      <c r="AQ5" s="59"/>
      <c r="AR5" s="61">
        <v>1.7</v>
      </c>
      <c r="AS5" s="59">
        <v>3.95</v>
      </c>
      <c r="AT5" s="59">
        <v>2.79</v>
      </c>
      <c r="AU5" s="61">
        <v>3.94</v>
      </c>
      <c r="AV5" s="78">
        <v>105</v>
      </c>
      <c r="AW5" s="69">
        <v>15.2</v>
      </c>
      <c r="AX5" s="94">
        <v>7.46</v>
      </c>
    </row>
    <row r="6" spans="1:50" x14ac:dyDescent="0.25">
      <c r="A6" s="65" t="s">
        <v>27</v>
      </c>
      <c r="B6" s="59"/>
      <c r="C6" s="59"/>
      <c r="D6" s="59"/>
      <c r="E6" s="59"/>
      <c r="F6" s="59"/>
      <c r="G6" s="59"/>
      <c r="H6" s="59"/>
      <c r="I6" s="59"/>
      <c r="J6" s="59" t="s">
        <v>765</v>
      </c>
      <c r="K6" s="59" t="s">
        <v>391</v>
      </c>
      <c r="L6" s="59" t="s">
        <v>1028</v>
      </c>
      <c r="M6" s="59" t="s">
        <v>811</v>
      </c>
      <c r="N6" s="59" t="s">
        <v>341</v>
      </c>
      <c r="O6" s="59" t="s">
        <v>997</v>
      </c>
      <c r="P6" s="59" t="s">
        <v>824</v>
      </c>
      <c r="Q6" s="59"/>
      <c r="R6" s="59" t="s">
        <v>330</v>
      </c>
      <c r="S6" s="59">
        <v>2.6</v>
      </c>
      <c r="T6" s="59">
        <v>1.1000000000000001</v>
      </c>
      <c r="U6" s="59">
        <v>1</v>
      </c>
      <c r="V6" s="59">
        <v>2.1</v>
      </c>
      <c r="W6" s="59">
        <v>2.5</v>
      </c>
      <c r="X6" s="59">
        <v>3.6</v>
      </c>
      <c r="Y6" s="89" t="s">
        <v>1070</v>
      </c>
      <c r="Z6" s="59">
        <v>1.9</v>
      </c>
      <c r="AA6" s="59">
        <v>178</v>
      </c>
      <c r="AB6" s="59">
        <v>54.6</v>
      </c>
      <c r="AC6" s="59">
        <v>22.9</v>
      </c>
      <c r="AD6" s="59">
        <v>5.8</v>
      </c>
      <c r="AE6" s="59">
        <v>6.5</v>
      </c>
      <c r="AF6" s="59">
        <v>2.7</v>
      </c>
      <c r="AG6" s="59">
        <v>2.2000000000000002</v>
      </c>
      <c r="AH6" s="59">
        <v>3.6</v>
      </c>
      <c r="AI6" s="59">
        <v>3.2</v>
      </c>
      <c r="AJ6" s="59">
        <v>6</v>
      </c>
      <c r="AK6" s="59">
        <v>14.1</v>
      </c>
      <c r="AL6" s="59">
        <v>40.799999999999997</v>
      </c>
      <c r="AM6" s="59">
        <v>337</v>
      </c>
      <c r="AN6" s="59">
        <v>9.1999999999999993</v>
      </c>
      <c r="AO6" s="59">
        <v>9.8000000000000007</v>
      </c>
      <c r="AP6" s="59"/>
      <c r="AQ6" s="59"/>
      <c r="AR6" s="61">
        <v>4.4000000000000004</v>
      </c>
      <c r="AS6" s="59">
        <v>3.75</v>
      </c>
      <c r="AT6" s="59">
        <v>2.17</v>
      </c>
      <c r="AU6" s="61">
        <v>2.14</v>
      </c>
      <c r="AV6" s="78">
        <v>138</v>
      </c>
      <c r="AW6" s="69">
        <v>14.9</v>
      </c>
      <c r="AX6" s="61">
        <v>7.31</v>
      </c>
    </row>
    <row r="7" spans="1:50" x14ac:dyDescent="0.25">
      <c r="A7" s="65" t="s">
        <v>29</v>
      </c>
      <c r="B7" s="59"/>
      <c r="C7" s="59"/>
      <c r="D7" s="59"/>
      <c r="E7" s="59"/>
      <c r="F7" s="59"/>
      <c r="G7" s="59"/>
      <c r="H7" s="59"/>
      <c r="I7" s="59"/>
      <c r="J7" s="59" t="s">
        <v>146</v>
      </c>
      <c r="K7" s="59" t="s">
        <v>623</v>
      </c>
      <c r="L7" s="59">
        <v>4</v>
      </c>
      <c r="M7" s="59">
        <v>80</v>
      </c>
      <c r="N7" s="59" t="s">
        <v>791</v>
      </c>
      <c r="O7" s="59" t="s">
        <v>693</v>
      </c>
      <c r="P7" s="59" t="s">
        <v>549</v>
      </c>
      <c r="Q7" s="59"/>
      <c r="R7" s="59" t="s">
        <v>605</v>
      </c>
      <c r="S7" s="59">
        <v>16.5</v>
      </c>
      <c r="T7" s="59">
        <v>3.2</v>
      </c>
      <c r="U7" s="59">
        <v>5.8</v>
      </c>
      <c r="V7" s="59">
        <v>0.22</v>
      </c>
      <c r="W7" s="59">
        <v>6.8</v>
      </c>
      <c r="X7" s="59">
        <v>11.9</v>
      </c>
      <c r="Y7" s="89" t="s">
        <v>565</v>
      </c>
      <c r="Z7" s="59">
        <v>52.7</v>
      </c>
      <c r="AA7" s="59">
        <v>146</v>
      </c>
      <c r="AB7" s="59">
        <v>87</v>
      </c>
      <c r="AC7" s="59">
        <v>32.5</v>
      </c>
      <c r="AD7" s="59">
        <v>19.7</v>
      </c>
      <c r="AE7" s="59">
        <v>31.3</v>
      </c>
      <c r="AF7" s="59">
        <v>9.1999999999999993</v>
      </c>
      <c r="AG7" s="59">
        <v>10</v>
      </c>
      <c r="AH7" s="59">
        <v>6.5</v>
      </c>
      <c r="AI7" s="59">
        <v>32.799999999999997</v>
      </c>
      <c r="AJ7" s="59">
        <v>220</v>
      </c>
      <c r="AK7" s="59">
        <v>320</v>
      </c>
      <c r="AL7" s="59">
        <v>74.400000000000006</v>
      </c>
      <c r="AM7" s="59">
        <v>231</v>
      </c>
      <c r="AN7" s="59">
        <v>27.7</v>
      </c>
      <c r="AO7" s="59">
        <v>72.099999999999994</v>
      </c>
      <c r="AP7" s="59"/>
      <c r="AQ7" s="59"/>
      <c r="AR7" s="59">
        <v>3.92</v>
      </c>
      <c r="AS7" s="59">
        <v>11.6</v>
      </c>
      <c r="AT7" s="69">
        <v>12</v>
      </c>
      <c r="AU7" s="61">
        <v>7</v>
      </c>
      <c r="AV7" s="69">
        <v>64.2</v>
      </c>
      <c r="AW7" s="69">
        <v>22.6</v>
      </c>
      <c r="AX7" s="69">
        <v>16.7</v>
      </c>
    </row>
    <row r="8" spans="1:50" x14ac:dyDescent="0.25">
      <c r="A8" s="65" t="s">
        <v>33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8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96" t="s">
        <v>5</v>
      </c>
      <c r="AR8" s="96" t="s">
        <v>5</v>
      </c>
      <c r="AS8" s="96" t="s">
        <v>5</v>
      </c>
      <c r="AT8" s="96" t="s">
        <v>5</v>
      </c>
      <c r="AU8" s="96" t="s">
        <v>5</v>
      </c>
      <c r="AV8" s="96" t="s">
        <v>5</v>
      </c>
      <c r="AW8" s="96" t="s">
        <v>5</v>
      </c>
      <c r="AX8" s="96" t="s">
        <v>5</v>
      </c>
    </row>
    <row r="9" spans="1:50" x14ac:dyDescent="0.25">
      <c r="A9" s="65" t="s">
        <v>42</v>
      </c>
      <c r="B9" s="59"/>
      <c r="C9" s="59"/>
      <c r="D9" s="59"/>
      <c r="E9" s="59"/>
      <c r="F9" s="59"/>
      <c r="G9" s="59"/>
      <c r="H9" s="59"/>
      <c r="I9" s="59"/>
      <c r="J9" s="59">
        <v>2</v>
      </c>
      <c r="K9" s="59" t="s">
        <v>112</v>
      </c>
      <c r="L9" s="59" t="s">
        <v>560</v>
      </c>
      <c r="M9" s="59">
        <v>27</v>
      </c>
      <c r="N9" s="59" t="s">
        <v>488</v>
      </c>
      <c r="O9" s="59" t="s">
        <v>557</v>
      </c>
      <c r="P9" s="59" t="s">
        <v>461</v>
      </c>
      <c r="Q9" s="59"/>
      <c r="R9" s="59" t="s">
        <v>415</v>
      </c>
      <c r="S9" s="59">
        <v>16.399999999999999</v>
      </c>
      <c r="T9" s="59">
        <v>3.7</v>
      </c>
      <c r="U9" s="59">
        <v>9.3000000000000007</v>
      </c>
      <c r="V9" s="59">
        <v>14</v>
      </c>
      <c r="W9" s="59">
        <v>10</v>
      </c>
      <c r="X9" s="59">
        <v>9.5</v>
      </c>
      <c r="Y9" s="65">
        <v>12.9</v>
      </c>
      <c r="Z9" s="59">
        <v>37.700000000000003</v>
      </c>
      <c r="AA9" s="59">
        <v>132</v>
      </c>
      <c r="AB9" s="59">
        <v>30.7</v>
      </c>
      <c r="AC9" s="59">
        <v>15.2</v>
      </c>
      <c r="AD9" s="59">
        <v>8.1</v>
      </c>
      <c r="AE9" s="59">
        <v>11.5</v>
      </c>
      <c r="AF9" s="59">
        <v>4.7</v>
      </c>
      <c r="AG9" s="59">
        <v>5.3</v>
      </c>
      <c r="AH9" s="59">
        <v>13.9</v>
      </c>
      <c r="AI9" s="59">
        <v>13.4</v>
      </c>
      <c r="AJ9" s="59">
        <v>15</v>
      </c>
      <c r="AK9" s="59">
        <v>32.799999999999997</v>
      </c>
      <c r="AL9" s="59">
        <v>59.8</v>
      </c>
      <c r="AM9" s="59">
        <v>33.799999999999997</v>
      </c>
      <c r="AN9" s="59">
        <v>12.7</v>
      </c>
      <c r="AO9" s="59">
        <v>21.1</v>
      </c>
      <c r="AP9" s="59"/>
      <c r="AQ9" s="59"/>
      <c r="AR9" s="59">
        <v>11.1</v>
      </c>
      <c r="AS9" s="61">
        <v>7.1</v>
      </c>
      <c r="AT9" s="59">
        <v>16.100000000000001</v>
      </c>
      <c r="AU9" s="109">
        <v>8.6300000000000008</v>
      </c>
      <c r="AV9" s="111">
        <v>10.3</v>
      </c>
      <c r="AW9" s="111">
        <v>15.7</v>
      </c>
      <c r="AX9" s="111">
        <v>18.899999999999999</v>
      </c>
    </row>
    <row r="10" spans="1:50" x14ac:dyDescent="0.25">
      <c r="A10" s="65" t="s">
        <v>46</v>
      </c>
      <c r="B10" s="59"/>
      <c r="C10" s="59"/>
      <c r="D10" s="59"/>
      <c r="E10" s="59"/>
      <c r="F10" s="59"/>
      <c r="G10" s="59"/>
      <c r="H10" s="59"/>
      <c r="I10" s="59"/>
      <c r="J10" s="59" t="s">
        <v>5</v>
      </c>
      <c r="K10" s="59" t="s">
        <v>383</v>
      </c>
      <c r="L10" s="59" t="s">
        <v>436</v>
      </c>
      <c r="M10" s="59" t="s">
        <v>780</v>
      </c>
      <c r="N10" s="59" t="s">
        <v>534</v>
      </c>
      <c r="O10" s="59" t="s">
        <v>106</v>
      </c>
      <c r="P10" s="59" t="s">
        <v>408</v>
      </c>
      <c r="Q10" s="59"/>
      <c r="R10" s="59" t="s">
        <v>642</v>
      </c>
      <c r="S10" s="59">
        <v>6.1</v>
      </c>
      <c r="T10" s="59">
        <v>3.7</v>
      </c>
      <c r="U10" s="59">
        <v>5.6</v>
      </c>
      <c r="V10" s="59">
        <v>6.7</v>
      </c>
      <c r="W10" s="59">
        <v>16.5</v>
      </c>
      <c r="X10" s="59">
        <v>9.1999999999999993</v>
      </c>
      <c r="Y10" s="136" t="s">
        <v>434</v>
      </c>
      <c r="Z10" s="59">
        <v>59</v>
      </c>
      <c r="AA10" s="59">
        <v>40.5</v>
      </c>
      <c r="AB10" s="59">
        <v>20.8</v>
      </c>
      <c r="AC10" s="59">
        <v>21.5</v>
      </c>
      <c r="AD10" s="59">
        <v>13.9</v>
      </c>
      <c r="AE10" s="59">
        <v>10.8</v>
      </c>
      <c r="AF10" s="59">
        <v>12.7</v>
      </c>
      <c r="AG10" s="59">
        <v>13.9</v>
      </c>
      <c r="AH10" s="59">
        <v>14.2</v>
      </c>
      <c r="AI10" s="59">
        <v>19.5</v>
      </c>
      <c r="AJ10" s="59">
        <v>30.5</v>
      </c>
      <c r="AK10" s="59">
        <v>301</v>
      </c>
      <c r="AL10" s="59">
        <v>64.099999999999994</v>
      </c>
      <c r="AM10" s="59">
        <v>23.6</v>
      </c>
      <c r="AN10" s="59">
        <v>43.5</v>
      </c>
      <c r="AO10" s="59">
        <v>44.7</v>
      </c>
      <c r="AP10" s="59"/>
      <c r="AQ10" s="59"/>
      <c r="AR10" s="59">
        <v>4.41</v>
      </c>
      <c r="AS10" s="61">
        <v>5.2</v>
      </c>
      <c r="AT10" s="59">
        <v>4.5599999999999996</v>
      </c>
      <c r="AU10" s="94">
        <v>5.45</v>
      </c>
      <c r="AV10" s="73">
        <v>17</v>
      </c>
      <c r="AW10" s="73">
        <v>13.4</v>
      </c>
      <c r="AX10" s="73">
        <v>16.2</v>
      </c>
    </row>
    <row r="11" spans="1:50" x14ac:dyDescent="0.25">
      <c r="A11" s="65" t="s">
        <v>48</v>
      </c>
      <c r="B11" s="59"/>
      <c r="C11" s="59"/>
      <c r="D11" s="59"/>
      <c r="E11" s="59"/>
      <c r="F11" s="59"/>
      <c r="G11" s="59"/>
      <c r="H11" s="59"/>
      <c r="I11" s="59"/>
      <c r="J11" s="59" t="s">
        <v>5</v>
      </c>
      <c r="K11" s="59" t="s">
        <v>531</v>
      </c>
      <c r="L11" s="59" t="s">
        <v>109</v>
      </c>
      <c r="M11" s="59" t="s">
        <v>642</v>
      </c>
      <c r="N11" s="59" t="s">
        <v>452</v>
      </c>
      <c r="O11" s="59" t="s">
        <v>535</v>
      </c>
      <c r="P11" s="59" t="s">
        <v>552</v>
      </c>
      <c r="Q11" s="59"/>
      <c r="R11" s="59" t="s">
        <v>176</v>
      </c>
      <c r="S11" s="59">
        <v>8.8000000000000007</v>
      </c>
      <c r="T11" s="59">
        <v>3.1</v>
      </c>
      <c r="U11" s="59">
        <v>4.3</v>
      </c>
      <c r="V11" s="59">
        <v>3.2</v>
      </c>
      <c r="W11" s="59">
        <v>17.899999999999999</v>
      </c>
      <c r="X11" s="59">
        <v>12.5</v>
      </c>
      <c r="Y11" s="136" t="s">
        <v>364</v>
      </c>
      <c r="Z11" s="59">
        <v>17.3</v>
      </c>
      <c r="AA11" s="59">
        <v>14.5</v>
      </c>
      <c r="AB11" s="59">
        <v>13.9</v>
      </c>
      <c r="AC11" s="59">
        <v>10.9</v>
      </c>
      <c r="AD11" s="59">
        <v>8.6</v>
      </c>
      <c r="AE11" s="59">
        <v>6.4</v>
      </c>
      <c r="AF11" s="89" t="s">
        <v>877</v>
      </c>
      <c r="AG11" s="59">
        <v>3.8</v>
      </c>
      <c r="AH11" s="59">
        <v>4</v>
      </c>
      <c r="AI11" s="59">
        <v>29.8</v>
      </c>
      <c r="AJ11" s="59">
        <v>8.4</v>
      </c>
      <c r="AK11" s="59">
        <v>87.4</v>
      </c>
      <c r="AL11" s="59">
        <v>16.899999999999999</v>
      </c>
      <c r="AM11" s="59">
        <v>22.1</v>
      </c>
      <c r="AN11" s="59">
        <v>18</v>
      </c>
      <c r="AO11" s="59">
        <v>33.299999999999997</v>
      </c>
      <c r="AP11" s="59"/>
      <c r="AQ11" s="59"/>
      <c r="AR11" s="59">
        <v>5.73</v>
      </c>
      <c r="AS11" s="59">
        <v>7.41</v>
      </c>
      <c r="AT11" s="59">
        <v>4.37</v>
      </c>
      <c r="AU11" s="65">
        <v>4.9400000000000004</v>
      </c>
      <c r="AV11" s="65">
        <v>8.14</v>
      </c>
      <c r="AW11" s="65">
        <v>34.200000000000003</v>
      </c>
      <c r="AX11" s="65">
        <v>10.5</v>
      </c>
    </row>
    <row r="12" spans="1:50" x14ac:dyDescent="0.25">
      <c r="A12" s="65" t="s">
        <v>50</v>
      </c>
      <c r="B12" s="59"/>
      <c r="C12" s="59"/>
      <c r="D12" s="59"/>
      <c r="E12" s="59"/>
      <c r="F12" s="59"/>
      <c r="G12" s="59"/>
      <c r="H12" s="59"/>
      <c r="I12" s="59"/>
      <c r="J12" s="59" t="s">
        <v>5</v>
      </c>
      <c r="K12" s="59" t="s">
        <v>1063</v>
      </c>
      <c r="L12" s="59" t="s">
        <v>316</v>
      </c>
      <c r="M12" s="59" t="s">
        <v>381</v>
      </c>
      <c r="N12" s="59" t="s">
        <v>428</v>
      </c>
      <c r="O12" s="59" t="s">
        <v>1063</v>
      </c>
      <c r="P12" s="59" t="s">
        <v>520</v>
      </c>
      <c r="Q12" s="59"/>
      <c r="R12" s="59" t="s">
        <v>380</v>
      </c>
      <c r="S12" s="59">
        <v>9.1</v>
      </c>
      <c r="T12" s="59">
        <v>0.88</v>
      </c>
      <c r="U12" s="59">
        <v>2.2999999999999998</v>
      </c>
      <c r="V12" s="59">
        <v>7.9</v>
      </c>
      <c r="W12" s="59">
        <v>60</v>
      </c>
      <c r="X12" s="59">
        <v>3.9</v>
      </c>
      <c r="Y12" s="136" t="s">
        <v>264</v>
      </c>
      <c r="Z12" s="59">
        <v>7.9</v>
      </c>
      <c r="AA12" s="59">
        <v>13.4</v>
      </c>
      <c r="AB12" s="59">
        <v>10.7</v>
      </c>
      <c r="AC12" s="59">
        <v>10.1</v>
      </c>
      <c r="AD12" s="59">
        <v>11.4</v>
      </c>
      <c r="AE12" s="59">
        <v>8.3000000000000007</v>
      </c>
      <c r="AF12" s="59">
        <v>6.5</v>
      </c>
      <c r="AG12" s="59">
        <v>5.4</v>
      </c>
      <c r="AH12" s="59">
        <v>3.1</v>
      </c>
      <c r="AI12" s="59">
        <v>13.2</v>
      </c>
      <c r="AJ12" s="59" t="s">
        <v>284</v>
      </c>
      <c r="AK12" s="59">
        <v>224</v>
      </c>
      <c r="AL12" s="59">
        <v>34.1</v>
      </c>
      <c r="AM12" s="59">
        <v>12.1</v>
      </c>
      <c r="AN12" s="59">
        <v>24</v>
      </c>
      <c r="AO12" s="59">
        <v>18.5</v>
      </c>
      <c r="AP12" s="59"/>
      <c r="AQ12" s="59"/>
      <c r="AR12" s="59">
        <v>6.59</v>
      </c>
      <c r="AS12" s="59">
        <v>7.34</v>
      </c>
      <c r="AT12" s="59">
        <v>3.72</v>
      </c>
      <c r="AU12" s="65">
        <v>15.1</v>
      </c>
      <c r="AV12" s="65">
        <v>10.7</v>
      </c>
      <c r="AW12" s="65">
        <v>12.4</v>
      </c>
      <c r="AX12" s="94">
        <v>8.1999999999999993</v>
      </c>
    </row>
    <row r="13" spans="1:50" x14ac:dyDescent="0.25">
      <c r="A13" s="65" t="s">
        <v>52</v>
      </c>
      <c r="B13" s="59"/>
      <c r="C13" s="59"/>
      <c r="D13" s="59"/>
      <c r="E13" s="59"/>
      <c r="F13" s="59"/>
      <c r="G13" s="59"/>
      <c r="H13" s="59"/>
      <c r="I13" s="59"/>
      <c r="J13" s="59" t="s">
        <v>5</v>
      </c>
      <c r="K13" s="59" t="s">
        <v>330</v>
      </c>
      <c r="L13" s="59" t="s">
        <v>779</v>
      </c>
      <c r="M13" s="59" t="s">
        <v>316</v>
      </c>
      <c r="N13" s="59" t="s">
        <v>93</v>
      </c>
      <c r="O13" s="59" t="s">
        <v>341</v>
      </c>
      <c r="P13" s="59" t="s">
        <v>381</v>
      </c>
      <c r="Q13" s="59"/>
      <c r="R13" s="59" t="s">
        <v>632</v>
      </c>
      <c r="S13" s="59">
        <v>6.7</v>
      </c>
      <c r="T13" s="59">
        <v>2.2999999999999998</v>
      </c>
      <c r="U13" s="59">
        <v>2.7</v>
      </c>
      <c r="V13" s="59">
        <v>5.5</v>
      </c>
      <c r="W13" s="59">
        <v>8.6999999999999993</v>
      </c>
      <c r="X13" s="59">
        <v>17.7</v>
      </c>
      <c r="Y13" s="136" t="s">
        <v>102</v>
      </c>
      <c r="Z13" s="59">
        <v>3.4</v>
      </c>
      <c r="AA13" s="59">
        <v>5.4</v>
      </c>
      <c r="AB13" s="59">
        <v>3.59</v>
      </c>
      <c r="AC13" s="59">
        <v>5.5</v>
      </c>
      <c r="AD13" s="59">
        <v>15.2</v>
      </c>
      <c r="AE13" s="59">
        <v>7.5</v>
      </c>
      <c r="AF13" s="59">
        <v>11.2</v>
      </c>
      <c r="AG13" s="59">
        <v>12.1</v>
      </c>
      <c r="AH13" s="59">
        <v>5</v>
      </c>
      <c r="AI13" s="59">
        <v>21.6</v>
      </c>
      <c r="AJ13" s="59" t="s">
        <v>704</v>
      </c>
      <c r="AK13" s="59">
        <v>14.9</v>
      </c>
      <c r="AL13" s="59">
        <v>4.7</v>
      </c>
      <c r="AM13" s="59">
        <v>3.8</v>
      </c>
      <c r="AN13" s="59">
        <v>6.7</v>
      </c>
      <c r="AO13" s="59">
        <v>2.9</v>
      </c>
      <c r="AP13" s="59"/>
      <c r="AQ13" s="59"/>
      <c r="AR13" s="59">
        <v>2.12</v>
      </c>
      <c r="AS13" s="61">
        <v>3.5</v>
      </c>
      <c r="AT13" s="59">
        <v>2.1800000000000002</v>
      </c>
      <c r="AU13" s="94">
        <v>2.2000000000000002</v>
      </c>
      <c r="AV13" s="94">
        <v>3.02</v>
      </c>
      <c r="AW13" s="94">
        <v>4.92</v>
      </c>
      <c r="AX13" s="94">
        <v>1.39</v>
      </c>
    </row>
    <row r="14" spans="1:50" x14ac:dyDescent="0.25">
      <c r="A14" s="65" t="s">
        <v>55</v>
      </c>
      <c r="B14" s="59"/>
      <c r="C14" s="59"/>
      <c r="D14" s="59"/>
      <c r="E14" s="59"/>
      <c r="F14" s="59"/>
      <c r="G14" s="59"/>
      <c r="H14" s="59"/>
      <c r="I14" s="59"/>
      <c r="J14" s="59" t="s">
        <v>5</v>
      </c>
      <c r="K14" s="59" t="s">
        <v>824</v>
      </c>
      <c r="L14" s="59" t="s">
        <v>404</v>
      </c>
      <c r="M14" s="59" t="s">
        <v>454</v>
      </c>
      <c r="N14" s="59" t="s">
        <v>775</v>
      </c>
      <c r="O14" s="59" t="s">
        <v>365</v>
      </c>
      <c r="P14" s="59" t="s">
        <v>564</v>
      </c>
      <c r="Q14" s="59"/>
      <c r="R14" s="59" t="s">
        <v>401</v>
      </c>
      <c r="S14" s="59">
        <v>9.4</v>
      </c>
      <c r="T14" s="59">
        <v>6.6</v>
      </c>
      <c r="U14" s="59">
        <v>92.3</v>
      </c>
      <c r="V14" s="59">
        <v>4.5</v>
      </c>
      <c r="W14" s="59">
        <v>21.9</v>
      </c>
      <c r="X14" s="59">
        <v>14.1</v>
      </c>
      <c r="Y14" s="89" t="s">
        <v>783</v>
      </c>
      <c r="Z14" s="59">
        <v>198</v>
      </c>
      <c r="AA14" s="59">
        <v>33.4</v>
      </c>
      <c r="AB14" s="59">
        <v>14.9</v>
      </c>
      <c r="AC14" s="59">
        <v>32.4</v>
      </c>
      <c r="AD14" s="59">
        <v>13.3</v>
      </c>
      <c r="AE14" s="59">
        <v>21.7</v>
      </c>
      <c r="AF14" s="59">
        <v>35.4</v>
      </c>
      <c r="AG14" s="59">
        <v>35.700000000000003</v>
      </c>
      <c r="AH14" s="59">
        <v>8</v>
      </c>
      <c r="AI14" s="59">
        <v>28.2</v>
      </c>
      <c r="AJ14" s="59">
        <v>16.100000000000001</v>
      </c>
      <c r="AK14" s="59">
        <v>37</v>
      </c>
      <c r="AL14" s="59">
        <v>28.9</v>
      </c>
      <c r="AM14" s="59">
        <v>13.3</v>
      </c>
      <c r="AN14" s="59">
        <v>24.5</v>
      </c>
      <c r="AO14" s="59">
        <v>16.7</v>
      </c>
      <c r="AP14" s="59"/>
      <c r="AQ14" s="59"/>
      <c r="AR14" s="59">
        <v>8.4600000000000009</v>
      </c>
      <c r="AS14" s="59">
        <v>6.26</v>
      </c>
      <c r="AT14" s="59">
        <v>6.04</v>
      </c>
      <c r="AU14" s="59">
        <v>8.81</v>
      </c>
      <c r="AV14" s="59">
        <v>38.700000000000003</v>
      </c>
      <c r="AW14" s="59">
        <v>19.100000000000001</v>
      </c>
      <c r="AX14" s="59">
        <v>7.58</v>
      </c>
    </row>
    <row r="15" spans="1:50" x14ac:dyDescent="0.25">
      <c r="A15" s="65" t="s">
        <v>57</v>
      </c>
      <c r="B15" s="59"/>
      <c r="C15" s="59"/>
      <c r="D15" s="59"/>
      <c r="E15" s="59"/>
      <c r="F15" s="59"/>
      <c r="G15" s="59"/>
      <c r="H15" s="59"/>
      <c r="I15" s="59"/>
      <c r="J15" s="59" t="s">
        <v>5</v>
      </c>
      <c r="K15" s="59" t="s">
        <v>104</v>
      </c>
      <c r="L15" s="59" t="s">
        <v>416</v>
      </c>
      <c r="M15" s="59" t="s">
        <v>372</v>
      </c>
      <c r="N15" s="59">
        <v>446</v>
      </c>
      <c r="O15" s="59">
        <v>201</v>
      </c>
      <c r="P15" s="59" t="s">
        <v>522</v>
      </c>
      <c r="Q15" s="59"/>
      <c r="R15" s="59" t="s">
        <v>409</v>
      </c>
      <c r="S15" s="59">
        <v>5.6</v>
      </c>
      <c r="T15" s="59">
        <v>4.8</v>
      </c>
      <c r="U15" s="59">
        <v>5.0999999999999996</v>
      </c>
      <c r="V15" s="59">
        <v>4.9000000000000004</v>
      </c>
      <c r="W15" s="59">
        <v>16.8</v>
      </c>
      <c r="X15" s="59">
        <v>12.7</v>
      </c>
      <c r="Y15" s="89" t="s">
        <v>1415</v>
      </c>
      <c r="Z15" s="59">
        <v>108</v>
      </c>
      <c r="AA15" s="59">
        <v>16.600000000000001</v>
      </c>
      <c r="AB15" s="59">
        <v>8.59</v>
      </c>
      <c r="AC15" s="59">
        <v>6.6</v>
      </c>
      <c r="AD15" s="59">
        <v>6.9</v>
      </c>
      <c r="AE15" s="59">
        <v>33.5</v>
      </c>
      <c r="AF15" s="59">
        <v>5.2</v>
      </c>
      <c r="AG15" s="59">
        <v>5.6</v>
      </c>
      <c r="AH15" s="59">
        <v>13.9</v>
      </c>
      <c r="AI15" s="59">
        <v>21.1</v>
      </c>
      <c r="AJ15" s="59">
        <v>18.3</v>
      </c>
      <c r="AK15" s="59">
        <v>21.8</v>
      </c>
      <c r="AL15" s="59">
        <v>13.9</v>
      </c>
      <c r="AM15" s="59">
        <v>8.6999999999999993</v>
      </c>
      <c r="AN15" s="59">
        <v>20.100000000000001</v>
      </c>
      <c r="AO15" s="59">
        <v>13.8</v>
      </c>
      <c r="AP15" s="59"/>
      <c r="AQ15" s="59"/>
      <c r="AR15" s="59">
        <v>6.09</v>
      </c>
      <c r="AS15" s="59">
        <v>6.24</v>
      </c>
      <c r="AT15" s="59">
        <v>7.4</v>
      </c>
      <c r="AU15" s="61">
        <v>8.5299999999999994</v>
      </c>
      <c r="AV15" s="69">
        <v>11.5</v>
      </c>
      <c r="AW15" s="69">
        <v>17.399999999999999</v>
      </c>
      <c r="AX15" s="61">
        <v>8.4499999999999993</v>
      </c>
    </row>
    <row r="16" spans="1:50" x14ac:dyDescent="0.25">
      <c r="Y16" s="55"/>
    </row>
  </sheetData>
  <mergeCells count="4">
    <mergeCell ref="B2:M2"/>
    <mergeCell ref="N2:Y2"/>
    <mergeCell ref="Z2:AK2"/>
    <mergeCell ref="AL2:AW2"/>
  </mergeCells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7" tint="0.59999389629810485"/>
  </sheetPr>
  <dimension ref="A1:M41"/>
  <sheetViews>
    <sheetView workbookViewId="0">
      <selection activeCell="M34" sqref="M34"/>
    </sheetView>
  </sheetViews>
  <sheetFormatPr defaultColWidth="8.6328125" defaultRowHeight="14.5" x14ac:dyDescent="0.35"/>
  <cols>
    <col min="1" max="16384" width="8.6328125" style="20"/>
  </cols>
  <sheetData>
    <row r="1" spans="1:13" ht="15" thickBot="1" x14ac:dyDescent="0.4">
      <c r="A1" s="9" t="s">
        <v>1243</v>
      </c>
      <c r="B1" s="15" t="s">
        <v>1416</v>
      </c>
      <c r="C1" s="14"/>
      <c r="E1" s="13" t="s">
        <v>9</v>
      </c>
      <c r="F1" s="15" t="s">
        <v>880</v>
      </c>
      <c r="G1" s="15"/>
      <c r="H1" s="14"/>
      <c r="J1" s="13" t="s">
        <v>5</v>
      </c>
      <c r="K1" s="15" t="s">
        <v>61</v>
      </c>
      <c r="L1" s="14"/>
    </row>
    <row r="2" spans="1:13" x14ac:dyDescent="0.35">
      <c r="A2" s="20" t="s">
        <v>62</v>
      </c>
      <c r="B2" s="280">
        <v>2020</v>
      </c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2"/>
    </row>
    <row r="3" spans="1:13" x14ac:dyDescent="0.35">
      <c r="B3" s="5" t="s">
        <v>63</v>
      </c>
      <c r="C3" s="5" t="s">
        <v>64</v>
      </c>
      <c r="D3" s="5" t="s">
        <v>65</v>
      </c>
      <c r="E3" s="5" t="s">
        <v>66</v>
      </c>
      <c r="F3" s="5" t="s">
        <v>67</v>
      </c>
      <c r="G3" s="5" t="s">
        <v>68</v>
      </c>
      <c r="H3" s="5" t="s">
        <v>69</v>
      </c>
      <c r="I3" s="5" t="s">
        <v>70</v>
      </c>
      <c r="J3" s="5" t="s">
        <v>71</v>
      </c>
      <c r="K3" s="5" t="s">
        <v>72</v>
      </c>
      <c r="L3" s="5" t="s">
        <v>73</v>
      </c>
      <c r="M3" s="5" t="s">
        <v>74</v>
      </c>
    </row>
    <row r="4" spans="1:13" x14ac:dyDescent="0.35">
      <c r="A4" s="41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4"/>
    </row>
    <row r="5" spans="1:13" x14ac:dyDescent="0.35">
      <c r="A5" s="41" t="s">
        <v>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4"/>
    </row>
    <row r="6" spans="1:13" x14ac:dyDescent="0.35">
      <c r="A6" s="41" t="s">
        <v>10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4" t="s">
        <v>5</v>
      </c>
    </row>
    <row r="7" spans="1:13" x14ac:dyDescent="0.35">
      <c r="A7" s="41" t="s">
        <v>11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4" t="s">
        <v>5</v>
      </c>
    </row>
    <row r="8" spans="1:13" x14ac:dyDescent="0.35">
      <c r="A8" s="41" t="s">
        <v>12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4" t="s">
        <v>5</v>
      </c>
    </row>
    <row r="9" spans="1:13" x14ac:dyDescent="0.35">
      <c r="A9" s="41" t="s">
        <v>13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4" t="s">
        <v>5</v>
      </c>
    </row>
    <row r="10" spans="1:13" x14ac:dyDescent="0.35">
      <c r="A10" s="41" t="s">
        <v>14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4" t="s">
        <v>5</v>
      </c>
    </row>
    <row r="11" spans="1:13" x14ac:dyDescent="0.35">
      <c r="A11" s="41" t="s">
        <v>15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4" t="s">
        <v>5</v>
      </c>
    </row>
    <row r="12" spans="1:13" x14ac:dyDescent="0.35">
      <c r="A12" s="41" t="s">
        <v>16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4" t="s">
        <v>5</v>
      </c>
    </row>
    <row r="13" spans="1:13" x14ac:dyDescent="0.35">
      <c r="A13" s="45" t="s">
        <v>20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93" t="s">
        <v>5</v>
      </c>
    </row>
    <row r="14" spans="1:13" x14ac:dyDescent="0.35">
      <c r="A14" s="45" t="s">
        <v>21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93" t="s">
        <v>5</v>
      </c>
    </row>
    <row r="15" spans="1:13" x14ac:dyDescent="0.35">
      <c r="A15" s="45" t="s">
        <v>22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93" t="s">
        <v>5</v>
      </c>
    </row>
    <row r="16" spans="1:13" x14ac:dyDescent="0.35">
      <c r="A16" s="45" t="s">
        <v>26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93" t="s">
        <v>5</v>
      </c>
    </row>
    <row r="17" spans="1:13" x14ac:dyDescent="0.35">
      <c r="A17" s="46" t="s">
        <v>27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9"/>
    </row>
    <row r="18" spans="1:13" x14ac:dyDescent="0.35">
      <c r="A18" s="46" t="s">
        <v>29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9"/>
    </row>
    <row r="19" spans="1:13" x14ac:dyDescent="0.35">
      <c r="A19" s="46" t="s">
        <v>31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96" t="s">
        <v>5</v>
      </c>
    </row>
    <row r="20" spans="1:13" x14ac:dyDescent="0.35">
      <c r="A20" s="46" t="s">
        <v>32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96" t="s">
        <v>5</v>
      </c>
    </row>
    <row r="21" spans="1:13" x14ac:dyDescent="0.35">
      <c r="A21" s="47" t="s">
        <v>35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108"/>
    </row>
    <row r="22" spans="1:13" x14ac:dyDescent="0.35">
      <c r="A22" s="47" t="s">
        <v>36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106" t="s">
        <v>5</v>
      </c>
    </row>
    <row r="23" spans="1:13" x14ac:dyDescent="0.35">
      <c r="A23" s="47" t="s">
        <v>37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108" t="s">
        <v>9</v>
      </c>
    </row>
    <row r="24" spans="1:13" x14ac:dyDescent="0.35">
      <c r="A24" s="47" t="s">
        <v>38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106" t="s">
        <v>5</v>
      </c>
    </row>
    <row r="25" spans="1:13" x14ac:dyDescent="0.35">
      <c r="A25" s="47" t="s">
        <v>39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108"/>
    </row>
    <row r="26" spans="1:13" x14ac:dyDescent="0.35">
      <c r="A26" s="47" t="s">
        <v>41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108"/>
    </row>
    <row r="27" spans="1:13" x14ac:dyDescent="0.35">
      <c r="A27" s="47" t="s">
        <v>42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108"/>
    </row>
    <row r="28" spans="1:13" x14ac:dyDescent="0.35">
      <c r="A28" s="47" t="s">
        <v>45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108"/>
    </row>
    <row r="29" spans="1:13" x14ac:dyDescent="0.35">
      <c r="A29" s="48" t="s">
        <v>46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5"/>
    </row>
    <row r="30" spans="1:13" x14ac:dyDescent="0.35">
      <c r="A30" s="48" t="s">
        <v>48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5"/>
    </row>
    <row r="31" spans="1:13" x14ac:dyDescent="0.35">
      <c r="A31" s="48" t="s">
        <v>50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5"/>
    </row>
    <row r="32" spans="1:13" x14ac:dyDescent="0.35">
      <c r="A32" s="48" t="s">
        <v>52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5"/>
    </row>
    <row r="33" spans="1:13" x14ac:dyDescent="0.35">
      <c r="A33" s="48" t="s">
        <v>55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5"/>
    </row>
    <row r="34" spans="1:13" ht="15" thickBot="1" x14ac:dyDescent="0.4">
      <c r="A34" s="48" t="s">
        <v>57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5"/>
    </row>
    <row r="35" spans="1:13" ht="15" thickBot="1" x14ac:dyDescent="0.4">
      <c r="A35" s="7" t="s">
        <v>17</v>
      </c>
      <c r="B35" s="10">
        <f>COUNTA(B$4:B$34)</f>
        <v>0</v>
      </c>
      <c r="C35" s="10">
        <f t="shared" ref="C35:M35" si="0">COUNTA(C$4:C$34)</f>
        <v>0</v>
      </c>
      <c r="D35" s="10">
        <f t="shared" si="0"/>
        <v>0</v>
      </c>
      <c r="E35" s="10">
        <f t="shared" si="0"/>
        <v>0</v>
      </c>
      <c r="F35" s="10">
        <f t="shared" si="0"/>
        <v>0</v>
      </c>
      <c r="G35" s="10">
        <f t="shared" si="0"/>
        <v>0</v>
      </c>
      <c r="H35" s="10">
        <f t="shared" si="0"/>
        <v>0</v>
      </c>
      <c r="I35" s="10">
        <f t="shared" si="0"/>
        <v>0</v>
      </c>
      <c r="J35" s="10">
        <f t="shared" si="0"/>
        <v>0</v>
      </c>
      <c r="K35" s="10">
        <f t="shared" si="0"/>
        <v>0</v>
      </c>
      <c r="L35" s="10">
        <f t="shared" si="0"/>
        <v>0</v>
      </c>
      <c r="M35" s="10">
        <f t="shared" si="0"/>
        <v>16</v>
      </c>
    </row>
    <row r="36" spans="1:13" ht="15" thickBot="1" x14ac:dyDescent="0.4">
      <c r="A36" s="8" t="s">
        <v>18</v>
      </c>
      <c r="B36" s="18">
        <f>COUNTIF(B$4:B$34,"NR")+COUNTIF(B$4:B$34,"NM")</f>
        <v>0</v>
      </c>
      <c r="C36" s="16">
        <f t="shared" ref="C36:M36" si="1">COUNTIF(C$4:C$34,"NR")+COUNTIF(C$4:C$34,"NM")</f>
        <v>0</v>
      </c>
      <c r="D36" s="16">
        <f t="shared" si="1"/>
        <v>0</v>
      </c>
      <c r="E36" s="16">
        <f t="shared" si="1"/>
        <v>0</v>
      </c>
      <c r="F36" s="16">
        <f t="shared" si="1"/>
        <v>0</v>
      </c>
      <c r="G36" s="16">
        <f t="shared" si="1"/>
        <v>0</v>
      </c>
      <c r="H36" s="16">
        <f t="shared" si="1"/>
        <v>0</v>
      </c>
      <c r="I36" s="16">
        <f t="shared" si="1"/>
        <v>0</v>
      </c>
      <c r="J36" s="16">
        <f t="shared" si="1"/>
        <v>0</v>
      </c>
      <c r="K36" s="16">
        <f t="shared" si="1"/>
        <v>0</v>
      </c>
      <c r="L36" s="16">
        <f t="shared" si="1"/>
        <v>0</v>
      </c>
      <c r="M36" s="16">
        <f t="shared" si="1"/>
        <v>16</v>
      </c>
    </row>
    <row r="37" spans="1:13" ht="15" thickBot="1" x14ac:dyDescent="0.4">
      <c r="B37" s="4"/>
    </row>
    <row r="38" spans="1:13" ht="15" thickBot="1" x14ac:dyDescent="0.4">
      <c r="A38" s="7" t="s">
        <v>19</v>
      </c>
      <c r="B38" s="19">
        <f>B35-B36</f>
        <v>0</v>
      </c>
      <c r="C38" s="17">
        <f t="shared" ref="C38:M38" si="2">C35-C36</f>
        <v>0</v>
      </c>
      <c r="D38" s="17">
        <f t="shared" si="2"/>
        <v>0</v>
      </c>
      <c r="E38" s="17">
        <f t="shared" si="2"/>
        <v>0</v>
      </c>
      <c r="F38" s="17">
        <f t="shared" si="2"/>
        <v>0</v>
      </c>
      <c r="G38" s="17">
        <f t="shared" si="2"/>
        <v>0</v>
      </c>
      <c r="H38" s="17">
        <f t="shared" si="2"/>
        <v>0</v>
      </c>
      <c r="I38" s="17">
        <f t="shared" si="2"/>
        <v>0</v>
      </c>
      <c r="J38" s="17">
        <f t="shared" si="2"/>
        <v>0</v>
      </c>
      <c r="K38" s="17">
        <f t="shared" si="2"/>
        <v>0</v>
      </c>
      <c r="L38" s="17">
        <f t="shared" si="2"/>
        <v>0</v>
      </c>
      <c r="M38" s="17">
        <f t="shared" si="2"/>
        <v>0</v>
      </c>
    </row>
    <row r="39" spans="1:13" x14ac:dyDescent="0.35">
      <c r="A39" s="7" t="s">
        <v>351</v>
      </c>
      <c r="B39" s="29"/>
      <c r="C39" s="22"/>
      <c r="D39" s="22"/>
      <c r="E39" s="22"/>
      <c r="F39" s="22"/>
      <c r="G39" s="22"/>
      <c r="H39" s="21"/>
      <c r="I39" s="30"/>
      <c r="J39" s="21"/>
      <c r="K39" s="21"/>
      <c r="L39" s="21"/>
      <c r="M39" s="42"/>
    </row>
    <row r="40" spans="1:13" ht="15" thickBot="1" x14ac:dyDescent="0.4">
      <c r="A40" s="11" t="s">
        <v>352</v>
      </c>
      <c r="B40" s="31"/>
      <c r="D40" s="23"/>
      <c r="F40" s="23"/>
      <c r="H40" s="23"/>
      <c r="I40" s="32"/>
      <c r="J40" s="23"/>
      <c r="L40" s="23"/>
      <c r="M40" s="43"/>
    </row>
    <row r="41" spans="1:13" ht="15" thickBot="1" x14ac:dyDescent="0.4">
      <c r="A41" s="12" t="s">
        <v>353</v>
      </c>
      <c r="B41" s="33"/>
      <c r="C41" s="25"/>
      <c r="D41" s="24"/>
      <c r="E41" s="25"/>
      <c r="F41" s="24"/>
      <c r="G41" s="25"/>
      <c r="H41" s="24"/>
      <c r="I41" s="34"/>
      <c r="J41" s="24"/>
      <c r="K41" s="25"/>
      <c r="L41" s="24"/>
      <c r="M41" s="44"/>
    </row>
  </sheetData>
  <mergeCells count="1">
    <mergeCell ref="B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M41"/>
  <sheetViews>
    <sheetView topLeftCell="A19" workbookViewId="0">
      <selection activeCell="M34" sqref="M34"/>
    </sheetView>
  </sheetViews>
  <sheetFormatPr defaultRowHeight="14.5" x14ac:dyDescent="0.35"/>
  <sheetData>
    <row r="1" spans="1:13" ht="15" thickBot="1" x14ac:dyDescent="0.4">
      <c r="A1" s="9" t="s">
        <v>1243</v>
      </c>
      <c r="B1" s="15" t="s">
        <v>1416</v>
      </c>
      <c r="C1" s="14"/>
      <c r="D1" s="20"/>
      <c r="E1" s="13" t="s">
        <v>9</v>
      </c>
      <c r="F1" s="15" t="s">
        <v>880</v>
      </c>
      <c r="G1" s="15"/>
      <c r="H1" s="14"/>
      <c r="I1" s="20"/>
      <c r="J1" s="13" t="s">
        <v>5</v>
      </c>
      <c r="K1" s="15" t="s">
        <v>61</v>
      </c>
      <c r="L1" s="14"/>
      <c r="M1" s="20"/>
    </row>
    <row r="2" spans="1:13" x14ac:dyDescent="0.35">
      <c r="A2" s="20" t="s">
        <v>62</v>
      </c>
      <c r="B2" s="280">
        <v>2020</v>
      </c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2"/>
    </row>
    <row r="3" spans="1:13" x14ac:dyDescent="0.35">
      <c r="A3" s="20"/>
      <c r="B3" s="5" t="s">
        <v>63</v>
      </c>
      <c r="C3" s="5" t="s">
        <v>64</v>
      </c>
      <c r="D3" s="5" t="s">
        <v>65</v>
      </c>
      <c r="E3" s="5" t="s">
        <v>66</v>
      </c>
      <c r="F3" s="5" t="s">
        <v>67</v>
      </c>
      <c r="G3" s="5" t="s">
        <v>68</v>
      </c>
      <c r="H3" s="5" t="s">
        <v>69</v>
      </c>
      <c r="I3" s="5" t="s">
        <v>70</v>
      </c>
      <c r="J3" s="5" t="s">
        <v>71</v>
      </c>
      <c r="K3" s="5" t="s">
        <v>72</v>
      </c>
      <c r="L3" s="5" t="s">
        <v>73</v>
      </c>
      <c r="M3" s="5" t="s">
        <v>74</v>
      </c>
    </row>
    <row r="4" spans="1:13" x14ac:dyDescent="0.35">
      <c r="A4" s="41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4"/>
    </row>
    <row r="5" spans="1:13" x14ac:dyDescent="0.35">
      <c r="A5" s="41" t="s">
        <v>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4"/>
    </row>
    <row r="6" spans="1:13" x14ac:dyDescent="0.35">
      <c r="A6" s="41" t="s">
        <v>10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4" t="s">
        <v>5</v>
      </c>
    </row>
    <row r="7" spans="1:13" x14ac:dyDescent="0.35">
      <c r="A7" s="41" t="s">
        <v>11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4" t="s">
        <v>5</v>
      </c>
    </row>
    <row r="8" spans="1:13" x14ac:dyDescent="0.35">
      <c r="A8" s="41" t="s">
        <v>12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4" t="s">
        <v>5</v>
      </c>
    </row>
    <row r="9" spans="1:13" x14ac:dyDescent="0.35">
      <c r="A9" s="41" t="s">
        <v>13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4" t="s">
        <v>5</v>
      </c>
    </row>
    <row r="10" spans="1:13" x14ac:dyDescent="0.35">
      <c r="A10" s="41" t="s">
        <v>14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4" t="s">
        <v>5</v>
      </c>
    </row>
    <row r="11" spans="1:13" x14ac:dyDescent="0.35">
      <c r="A11" s="41" t="s">
        <v>15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4" t="s">
        <v>5</v>
      </c>
    </row>
    <row r="12" spans="1:13" x14ac:dyDescent="0.35">
      <c r="A12" s="41" t="s">
        <v>16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4" t="s">
        <v>5</v>
      </c>
    </row>
    <row r="13" spans="1:13" x14ac:dyDescent="0.35">
      <c r="A13" s="45" t="s">
        <v>20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93" t="s">
        <v>5</v>
      </c>
    </row>
    <row r="14" spans="1:13" x14ac:dyDescent="0.35">
      <c r="A14" s="45" t="s">
        <v>21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93" t="s">
        <v>5</v>
      </c>
    </row>
    <row r="15" spans="1:13" x14ac:dyDescent="0.35">
      <c r="A15" s="45" t="s">
        <v>22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93" t="s">
        <v>5</v>
      </c>
    </row>
    <row r="16" spans="1:13" x14ac:dyDescent="0.35">
      <c r="A16" s="45" t="s">
        <v>26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93" t="s">
        <v>5</v>
      </c>
    </row>
    <row r="17" spans="1:13" x14ac:dyDescent="0.35">
      <c r="A17" s="46" t="s">
        <v>27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9"/>
    </row>
    <row r="18" spans="1:13" x14ac:dyDescent="0.35">
      <c r="A18" s="46" t="s">
        <v>29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9"/>
    </row>
    <row r="19" spans="1:13" x14ac:dyDescent="0.35">
      <c r="A19" s="46" t="s">
        <v>31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96" t="s">
        <v>5</v>
      </c>
    </row>
    <row r="20" spans="1:13" x14ac:dyDescent="0.35">
      <c r="A20" s="46" t="s">
        <v>32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96" t="s">
        <v>5</v>
      </c>
    </row>
    <row r="21" spans="1:13" x14ac:dyDescent="0.35">
      <c r="A21" s="47" t="s">
        <v>35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108"/>
    </row>
    <row r="22" spans="1:13" x14ac:dyDescent="0.35">
      <c r="A22" s="47" t="s">
        <v>36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106" t="s">
        <v>5</v>
      </c>
    </row>
    <row r="23" spans="1:13" x14ac:dyDescent="0.35">
      <c r="A23" s="47" t="s">
        <v>37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108" t="s">
        <v>9</v>
      </c>
    </row>
    <row r="24" spans="1:13" x14ac:dyDescent="0.35">
      <c r="A24" s="47" t="s">
        <v>38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106" t="s">
        <v>5</v>
      </c>
    </row>
    <row r="25" spans="1:13" x14ac:dyDescent="0.35">
      <c r="A25" s="47" t="s">
        <v>39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108"/>
    </row>
    <row r="26" spans="1:13" x14ac:dyDescent="0.35">
      <c r="A26" s="47" t="s">
        <v>41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108"/>
    </row>
    <row r="27" spans="1:13" x14ac:dyDescent="0.35">
      <c r="A27" s="47" t="s">
        <v>42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108"/>
    </row>
    <row r="28" spans="1:13" x14ac:dyDescent="0.35">
      <c r="A28" s="47" t="s">
        <v>45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108"/>
    </row>
    <row r="29" spans="1:13" x14ac:dyDescent="0.35">
      <c r="A29" s="48" t="s">
        <v>46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5"/>
    </row>
    <row r="30" spans="1:13" x14ac:dyDescent="0.35">
      <c r="A30" s="48" t="s">
        <v>48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5"/>
    </row>
    <row r="31" spans="1:13" x14ac:dyDescent="0.35">
      <c r="A31" s="48" t="s">
        <v>50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5"/>
    </row>
    <row r="32" spans="1:13" x14ac:dyDescent="0.35">
      <c r="A32" s="48" t="s">
        <v>52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5"/>
    </row>
    <row r="33" spans="1:13" x14ac:dyDescent="0.35">
      <c r="A33" s="48" t="s">
        <v>55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5"/>
    </row>
    <row r="34" spans="1:13" ht="15" thickBot="1" x14ac:dyDescent="0.4">
      <c r="A34" s="48" t="s">
        <v>57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5"/>
    </row>
    <row r="35" spans="1:13" ht="15" thickBot="1" x14ac:dyDescent="0.4">
      <c r="A35" s="7" t="s">
        <v>17</v>
      </c>
      <c r="B35" s="10">
        <f>COUNTA(B$4:B$34)</f>
        <v>0</v>
      </c>
      <c r="C35" s="10">
        <f t="shared" ref="C35:M35" si="0">COUNTA(C$4:C$34)</f>
        <v>0</v>
      </c>
      <c r="D35" s="10">
        <f t="shared" si="0"/>
        <v>0</v>
      </c>
      <c r="E35" s="10">
        <f t="shared" si="0"/>
        <v>0</v>
      </c>
      <c r="F35" s="10">
        <f t="shared" si="0"/>
        <v>0</v>
      </c>
      <c r="G35" s="10">
        <f t="shared" si="0"/>
        <v>0</v>
      </c>
      <c r="H35" s="10">
        <f t="shared" si="0"/>
        <v>0</v>
      </c>
      <c r="I35" s="10">
        <f t="shared" si="0"/>
        <v>0</v>
      </c>
      <c r="J35" s="10">
        <f t="shared" si="0"/>
        <v>0</v>
      </c>
      <c r="K35" s="10">
        <f t="shared" si="0"/>
        <v>0</v>
      </c>
      <c r="L35" s="10">
        <f t="shared" si="0"/>
        <v>0</v>
      </c>
      <c r="M35" s="10">
        <f t="shared" si="0"/>
        <v>16</v>
      </c>
    </row>
    <row r="36" spans="1:13" ht="15" thickBot="1" x14ac:dyDescent="0.4">
      <c r="A36" s="8" t="s">
        <v>18</v>
      </c>
      <c r="B36" s="18">
        <f>COUNTIF(B$4:B$34,"NR")+COUNTIF(B$4:B$34,"NM")</f>
        <v>0</v>
      </c>
      <c r="C36" s="16">
        <f t="shared" ref="C36:M36" si="1">COUNTIF(C$4:C$34,"NR")+COUNTIF(C$4:C$34,"NM")</f>
        <v>0</v>
      </c>
      <c r="D36" s="16">
        <f t="shared" si="1"/>
        <v>0</v>
      </c>
      <c r="E36" s="16">
        <f t="shared" si="1"/>
        <v>0</v>
      </c>
      <c r="F36" s="16">
        <f t="shared" si="1"/>
        <v>0</v>
      </c>
      <c r="G36" s="16">
        <f t="shared" si="1"/>
        <v>0</v>
      </c>
      <c r="H36" s="16">
        <f t="shared" si="1"/>
        <v>0</v>
      </c>
      <c r="I36" s="16">
        <f t="shared" si="1"/>
        <v>0</v>
      </c>
      <c r="J36" s="16">
        <f t="shared" si="1"/>
        <v>0</v>
      </c>
      <c r="K36" s="16">
        <f t="shared" si="1"/>
        <v>0</v>
      </c>
      <c r="L36" s="16">
        <f t="shared" si="1"/>
        <v>0</v>
      </c>
      <c r="M36" s="16">
        <f t="shared" si="1"/>
        <v>16</v>
      </c>
    </row>
    <row r="37" spans="1:13" ht="15" thickBot="1" x14ac:dyDescent="0.4">
      <c r="A37" s="20"/>
      <c r="B37" s="4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</row>
    <row r="38" spans="1:13" ht="15" thickBot="1" x14ac:dyDescent="0.4">
      <c r="A38" s="7" t="s">
        <v>19</v>
      </c>
      <c r="B38" s="19">
        <f>B35-B36</f>
        <v>0</v>
      </c>
      <c r="C38" s="17">
        <f t="shared" ref="C38:M38" si="2">C35-C36</f>
        <v>0</v>
      </c>
      <c r="D38" s="17">
        <f t="shared" si="2"/>
        <v>0</v>
      </c>
      <c r="E38" s="17">
        <f t="shared" si="2"/>
        <v>0</v>
      </c>
      <c r="F38" s="17">
        <f t="shared" si="2"/>
        <v>0</v>
      </c>
      <c r="G38" s="17">
        <f t="shared" si="2"/>
        <v>0</v>
      </c>
      <c r="H38" s="17">
        <f t="shared" si="2"/>
        <v>0</v>
      </c>
      <c r="I38" s="17">
        <f t="shared" si="2"/>
        <v>0</v>
      </c>
      <c r="J38" s="17">
        <f t="shared" si="2"/>
        <v>0</v>
      </c>
      <c r="K38" s="17">
        <f t="shared" si="2"/>
        <v>0</v>
      </c>
      <c r="L38" s="17">
        <f t="shared" si="2"/>
        <v>0</v>
      </c>
      <c r="M38" s="17">
        <f t="shared" si="2"/>
        <v>0</v>
      </c>
    </row>
    <row r="39" spans="1:13" x14ac:dyDescent="0.35">
      <c r="A39" s="7" t="s">
        <v>351</v>
      </c>
      <c r="B39" s="29"/>
      <c r="C39" s="22"/>
      <c r="D39" s="22"/>
      <c r="E39" s="22"/>
      <c r="F39" s="22"/>
      <c r="G39" s="22"/>
      <c r="H39" s="21"/>
      <c r="I39" s="30"/>
      <c r="J39" s="21"/>
      <c r="K39" s="21"/>
      <c r="L39" s="21"/>
      <c r="M39" s="42"/>
    </row>
    <row r="40" spans="1:13" ht="15" thickBot="1" x14ac:dyDescent="0.4">
      <c r="A40" s="11" t="s">
        <v>352</v>
      </c>
      <c r="B40" s="31"/>
      <c r="C40" s="20"/>
      <c r="D40" s="23"/>
      <c r="E40" s="20"/>
      <c r="F40" s="23"/>
      <c r="G40" s="20"/>
      <c r="H40" s="23"/>
      <c r="I40" s="32"/>
      <c r="J40" s="23"/>
      <c r="K40" s="20"/>
      <c r="L40" s="23"/>
      <c r="M40" s="43"/>
    </row>
    <row r="41" spans="1:13" ht="15" thickBot="1" x14ac:dyDescent="0.4">
      <c r="A41" s="12" t="s">
        <v>353</v>
      </c>
      <c r="B41" s="33"/>
      <c r="C41" s="25"/>
      <c r="D41" s="24"/>
      <c r="E41" s="25"/>
      <c r="F41" s="24"/>
      <c r="G41" s="25"/>
      <c r="H41" s="24"/>
      <c r="I41" s="34"/>
      <c r="J41" s="24"/>
      <c r="K41" s="25"/>
      <c r="L41" s="24"/>
      <c r="M41" s="44"/>
    </row>
  </sheetData>
  <mergeCells count="1">
    <mergeCell ref="B2:M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34998626667073579"/>
  </sheetPr>
  <dimension ref="A1:CH19"/>
  <sheetViews>
    <sheetView zoomScale="80" zoomScaleNormal="80" workbookViewId="0">
      <pane xSplit="1" topLeftCell="BV1" activePane="topRight" state="frozen"/>
      <selection activeCell="CD239" sqref="CD239:CD313"/>
      <selection pane="topRight" activeCell="CG29" sqref="CG29"/>
    </sheetView>
  </sheetViews>
  <sheetFormatPr defaultColWidth="8.90625" defaultRowHeight="12.5" x14ac:dyDescent="0.25"/>
  <cols>
    <col min="1" max="1" width="18.54296875" style="54" customWidth="1"/>
    <col min="2" max="2" width="9.36328125" style="54" hidden="1" customWidth="1"/>
    <col min="3" max="3" width="9.54296875" style="54" hidden="1" customWidth="1"/>
    <col min="4" max="4" width="14.36328125" style="54" hidden="1" customWidth="1"/>
    <col min="5" max="5" width="9.54296875" style="54" hidden="1" customWidth="1"/>
    <col min="6" max="6" width="11.6328125" style="54" hidden="1" customWidth="1"/>
    <col min="7" max="7" width="9.54296875" style="54" hidden="1" customWidth="1"/>
    <col min="8" max="8" width="11.6328125" style="54" hidden="1" customWidth="1"/>
    <col min="9" max="9" width="13.36328125" style="54" hidden="1" customWidth="1"/>
    <col min="10" max="10" width="13" style="54" hidden="1" customWidth="1"/>
    <col min="11" max="11" width="12" style="54" hidden="1" customWidth="1"/>
    <col min="12" max="12" width="13.36328125" style="54" hidden="1" customWidth="1"/>
    <col min="13" max="14" width="9.6328125" style="54" hidden="1" customWidth="1"/>
    <col min="15" max="15" width="9.36328125" style="54" hidden="1" customWidth="1"/>
    <col min="16" max="16" width="9.6328125" style="54" hidden="1" customWidth="1"/>
    <col min="17" max="25" width="9.36328125" style="54" hidden="1" customWidth="1"/>
    <col min="26" max="26" width="9.6328125" style="54" hidden="1" customWidth="1"/>
    <col min="27" max="27" width="9.36328125" style="54" hidden="1" customWidth="1"/>
    <col min="28" max="28" width="9.6328125" style="54" hidden="1" customWidth="1"/>
    <col min="29" max="37" width="9.36328125" style="54" hidden="1" customWidth="1"/>
    <col min="38" max="38" width="9.6328125" style="54" hidden="1" customWidth="1"/>
    <col min="39" max="39" width="9.36328125" style="54" hidden="1" customWidth="1"/>
    <col min="40" max="40" width="9.6328125" style="54" hidden="1" customWidth="1"/>
    <col min="41" max="45" width="9.36328125" style="54" hidden="1" customWidth="1"/>
    <col min="46" max="46" width="9.6328125" style="54" hidden="1" customWidth="1"/>
    <col min="47" max="47" width="9.36328125" style="54" hidden="1" customWidth="1"/>
    <col min="48" max="48" width="9.36328125" style="188" hidden="1" customWidth="1"/>
    <col min="49" max="59" width="0" style="54" hidden="1" customWidth="1"/>
    <col min="60" max="60" width="9.36328125" style="54" hidden="1" customWidth="1"/>
    <col min="61" max="73" width="0" style="54" hidden="1" customWidth="1"/>
    <col min="74" max="16384" width="8.90625" style="54"/>
  </cols>
  <sheetData>
    <row r="1" spans="1:86" ht="15.5" thickBot="1" x14ac:dyDescent="0.45">
      <c r="A1" s="125" t="s">
        <v>1418</v>
      </c>
      <c r="B1" s="151" t="s">
        <v>1419</v>
      </c>
      <c r="C1" s="152"/>
      <c r="E1" s="153" t="s">
        <v>9</v>
      </c>
      <c r="F1" s="151" t="s">
        <v>880</v>
      </c>
      <c r="G1" s="151"/>
      <c r="H1" s="152"/>
      <c r="J1" s="153" t="s">
        <v>5</v>
      </c>
      <c r="K1" s="151" t="s">
        <v>61</v>
      </c>
      <c r="L1" s="152"/>
      <c r="BI1" s="211"/>
    </row>
    <row r="2" spans="1:86" ht="13" x14ac:dyDescent="0.3">
      <c r="A2" s="59" t="s">
        <v>62</v>
      </c>
      <c r="B2" s="283">
        <v>2016</v>
      </c>
      <c r="C2" s="283"/>
      <c r="D2" s="261"/>
      <c r="E2" s="261"/>
      <c r="F2" s="261"/>
      <c r="G2" s="261"/>
      <c r="H2" s="261"/>
      <c r="I2" s="261"/>
      <c r="J2" s="261"/>
      <c r="K2" s="261"/>
      <c r="L2" s="261"/>
      <c r="M2" s="262"/>
      <c r="N2" s="256">
        <v>2017</v>
      </c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63"/>
      <c r="Z2" s="256">
        <v>2018</v>
      </c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63"/>
      <c r="AL2" s="256">
        <v>2019</v>
      </c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63"/>
      <c r="AX2" s="256">
        <v>2020</v>
      </c>
      <c r="AY2" s="257"/>
      <c r="AZ2" s="257"/>
      <c r="BA2" s="257"/>
      <c r="BB2" s="257"/>
      <c r="BC2" s="257"/>
      <c r="BD2" s="257"/>
      <c r="BE2" s="257"/>
      <c r="BF2" s="257"/>
      <c r="BG2" s="257"/>
      <c r="BH2" s="257"/>
      <c r="BI2" s="257"/>
      <c r="BJ2" s="256">
        <v>2021</v>
      </c>
      <c r="BK2" s="257"/>
      <c r="BL2" s="257"/>
      <c r="BM2" s="257"/>
      <c r="BN2" s="257"/>
      <c r="BO2" s="257"/>
      <c r="BP2" s="257"/>
      <c r="BQ2" s="257"/>
      <c r="BR2" s="257"/>
      <c r="BS2" s="257"/>
      <c r="BT2" s="257"/>
      <c r="BU2" s="257"/>
      <c r="BV2" s="255">
        <v>2022</v>
      </c>
      <c r="BW2" s="255"/>
      <c r="BX2" s="255"/>
      <c r="BY2" s="255"/>
      <c r="BZ2" s="255"/>
      <c r="CA2" s="255"/>
      <c r="CB2" s="255"/>
      <c r="CC2" s="255"/>
      <c r="CD2" s="255"/>
      <c r="CE2" s="255"/>
      <c r="CF2" s="255"/>
      <c r="CG2" s="255"/>
      <c r="CH2" s="58">
        <v>2023</v>
      </c>
    </row>
    <row r="3" spans="1:86" ht="13" x14ac:dyDescent="0.3">
      <c r="A3" s="59"/>
      <c r="B3" s="59" t="s">
        <v>63</v>
      </c>
      <c r="C3" s="59" t="s">
        <v>64</v>
      </c>
      <c r="D3" s="59" t="s">
        <v>65</v>
      </c>
      <c r="E3" s="59" t="s">
        <v>66</v>
      </c>
      <c r="F3" s="59" t="s">
        <v>67</v>
      </c>
      <c r="G3" s="59" t="s">
        <v>68</v>
      </c>
      <c r="H3" s="59" t="s">
        <v>69</v>
      </c>
      <c r="I3" s="59" t="s">
        <v>70</v>
      </c>
      <c r="J3" s="59" t="s">
        <v>71</v>
      </c>
      <c r="K3" s="59" t="s">
        <v>881</v>
      </c>
      <c r="L3" s="59" t="s">
        <v>73</v>
      </c>
      <c r="M3" s="59" t="s">
        <v>74</v>
      </c>
      <c r="N3" s="59" t="s">
        <v>63</v>
      </c>
      <c r="O3" s="59" t="s">
        <v>64</v>
      </c>
      <c r="P3" s="59" t="s">
        <v>65</v>
      </c>
      <c r="Q3" s="59" t="s">
        <v>66</v>
      </c>
      <c r="R3" s="59" t="s">
        <v>67</v>
      </c>
      <c r="S3" s="59" t="s">
        <v>68</v>
      </c>
      <c r="T3" s="59" t="s">
        <v>69</v>
      </c>
      <c r="U3" s="59" t="s">
        <v>70</v>
      </c>
      <c r="V3" s="59" t="s">
        <v>71</v>
      </c>
      <c r="W3" s="59" t="s">
        <v>72</v>
      </c>
      <c r="X3" s="59" t="s">
        <v>73</v>
      </c>
      <c r="Y3" s="59" t="s">
        <v>74</v>
      </c>
      <c r="Z3" s="80" t="s">
        <v>63</v>
      </c>
      <c r="AA3" s="59" t="s">
        <v>64</v>
      </c>
      <c r="AB3" s="59" t="s">
        <v>65</v>
      </c>
      <c r="AC3" s="59" t="s">
        <v>66</v>
      </c>
      <c r="AD3" s="59" t="s">
        <v>67</v>
      </c>
      <c r="AE3" s="59" t="s">
        <v>68</v>
      </c>
      <c r="AF3" s="59" t="s">
        <v>69</v>
      </c>
      <c r="AG3" s="59" t="s">
        <v>70</v>
      </c>
      <c r="AH3" s="59" t="s">
        <v>71</v>
      </c>
      <c r="AI3" s="59" t="s">
        <v>72</v>
      </c>
      <c r="AJ3" s="59" t="s">
        <v>73</v>
      </c>
      <c r="AK3" s="59" t="s">
        <v>74</v>
      </c>
      <c r="AL3" s="59" t="s">
        <v>63</v>
      </c>
      <c r="AM3" s="59" t="s">
        <v>64</v>
      </c>
      <c r="AN3" s="59" t="s">
        <v>65</v>
      </c>
      <c r="AO3" s="59" t="s">
        <v>66</v>
      </c>
      <c r="AP3" s="59" t="s">
        <v>67</v>
      </c>
      <c r="AQ3" s="59" t="s">
        <v>68</v>
      </c>
      <c r="AR3" s="59" t="s">
        <v>69</v>
      </c>
      <c r="AS3" s="59" t="s">
        <v>70</v>
      </c>
      <c r="AT3" s="59" t="s">
        <v>71</v>
      </c>
      <c r="AU3" s="59" t="s">
        <v>72</v>
      </c>
      <c r="AV3" s="78" t="s">
        <v>73</v>
      </c>
      <c r="AW3" s="59" t="s">
        <v>74</v>
      </c>
      <c r="AX3" s="59" t="s">
        <v>63</v>
      </c>
      <c r="AY3" s="59" t="s">
        <v>64</v>
      </c>
      <c r="AZ3" s="59" t="s">
        <v>65</v>
      </c>
      <c r="BA3" s="59" t="s">
        <v>66</v>
      </c>
      <c r="BB3" s="59" t="s">
        <v>67</v>
      </c>
      <c r="BC3" s="59" t="s">
        <v>68</v>
      </c>
      <c r="BD3" s="59" t="s">
        <v>69</v>
      </c>
      <c r="BE3" s="59" t="s">
        <v>70</v>
      </c>
      <c r="BF3" s="59" t="s">
        <v>71</v>
      </c>
      <c r="BG3" s="59" t="s">
        <v>72</v>
      </c>
      <c r="BH3" s="59" t="s">
        <v>73</v>
      </c>
      <c r="BI3" s="59" t="s">
        <v>74</v>
      </c>
      <c r="BJ3" s="59" t="s">
        <v>63</v>
      </c>
      <c r="BK3" s="59" t="s">
        <v>64</v>
      </c>
      <c r="BL3" s="59" t="s">
        <v>65</v>
      </c>
      <c r="BM3" s="59" t="s">
        <v>66</v>
      </c>
      <c r="BN3" s="59" t="s">
        <v>67</v>
      </c>
      <c r="BO3" s="59" t="s">
        <v>68</v>
      </c>
      <c r="BP3" s="59" t="s">
        <v>69</v>
      </c>
      <c r="BQ3" s="59" t="s">
        <v>70</v>
      </c>
      <c r="BR3" s="59" t="s">
        <v>71</v>
      </c>
      <c r="BS3" s="59" t="s">
        <v>72</v>
      </c>
      <c r="BT3" s="59" t="s">
        <v>73</v>
      </c>
      <c r="BU3" s="59" t="s">
        <v>74</v>
      </c>
      <c r="BV3" s="59" t="s">
        <v>63</v>
      </c>
      <c r="BW3" s="59" t="s">
        <v>64</v>
      </c>
      <c r="BX3" s="59" t="s">
        <v>65</v>
      </c>
      <c r="BY3" s="59" t="s">
        <v>66</v>
      </c>
      <c r="BZ3" s="59" t="s">
        <v>67</v>
      </c>
      <c r="CA3" s="59" t="s">
        <v>68</v>
      </c>
      <c r="CB3" s="59" t="s">
        <v>69</v>
      </c>
      <c r="CC3" s="59" t="s">
        <v>70</v>
      </c>
      <c r="CD3" s="59" t="s">
        <v>71</v>
      </c>
      <c r="CE3" s="59" t="s">
        <v>72</v>
      </c>
      <c r="CF3" s="59" t="s">
        <v>73</v>
      </c>
      <c r="CG3" s="59" t="s">
        <v>74</v>
      </c>
      <c r="CH3" s="58" t="s">
        <v>63</v>
      </c>
    </row>
    <row r="4" spans="1:86" x14ac:dyDescent="0.25">
      <c r="A4" s="65" t="s">
        <v>16</v>
      </c>
      <c r="B4" s="67" t="s">
        <v>713</v>
      </c>
      <c r="C4" s="67" t="s">
        <v>781</v>
      </c>
      <c r="D4" s="67" t="s">
        <v>284</v>
      </c>
      <c r="E4" s="67" t="s">
        <v>499</v>
      </c>
      <c r="F4" s="67" t="s">
        <v>499</v>
      </c>
      <c r="G4" s="67" t="s">
        <v>550</v>
      </c>
      <c r="H4" s="67" t="s">
        <v>727</v>
      </c>
      <c r="I4" s="67" t="s">
        <v>737</v>
      </c>
      <c r="J4" s="67" t="s">
        <v>762</v>
      </c>
      <c r="K4" s="67" t="s">
        <v>743</v>
      </c>
      <c r="L4" s="67">
        <v>72</v>
      </c>
      <c r="M4" s="67" t="s">
        <v>727</v>
      </c>
      <c r="N4" s="67" t="s">
        <v>748</v>
      </c>
      <c r="O4" s="67" t="s">
        <v>806</v>
      </c>
      <c r="P4" s="67" t="s">
        <v>774</v>
      </c>
      <c r="Q4" s="67" t="s">
        <v>747</v>
      </c>
      <c r="R4" s="67" t="s">
        <v>606</v>
      </c>
      <c r="S4" s="67" t="s">
        <v>584</v>
      </c>
      <c r="T4" s="67" t="s">
        <v>743</v>
      </c>
      <c r="U4" s="67" t="s">
        <v>485</v>
      </c>
      <c r="V4" s="67" t="s">
        <v>678</v>
      </c>
      <c r="W4" s="67" t="s">
        <v>479</v>
      </c>
      <c r="X4" s="67" t="s">
        <v>609</v>
      </c>
      <c r="Y4" s="67" t="s">
        <v>649</v>
      </c>
      <c r="Z4" s="82" t="s">
        <v>703</v>
      </c>
      <c r="AA4" s="67" t="s">
        <v>610</v>
      </c>
      <c r="AB4" s="67" t="s">
        <v>694</v>
      </c>
      <c r="AC4" s="67" t="s">
        <v>549</v>
      </c>
      <c r="AD4" s="67" t="s">
        <v>701</v>
      </c>
      <c r="AE4" s="67" t="s">
        <v>484</v>
      </c>
      <c r="AF4" s="67" t="s">
        <v>704</v>
      </c>
      <c r="AG4" s="67" t="s">
        <v>441</v>
      </c>
      <c r="AH4" s="67" t="s">
        <v>599</v>
      </c>
      <c r="AI4" s="67" t="s">
        <v>705</v>
      </c>
      <c r="AJ4" s="79">
        <v>51</v>
      </c>
      <c r="AK4" s="79" t="s">
        <v>609</v>
      </c>
      <c r="AL4" s="79">
        <v>34</v>
      </c>
      <c r="AM4" s="79" t="s">
        <v>723</v>
      </c>
      <c r="AN4" s="79" t="s">
        <v>503</v>
      </c>
      <c r="AO4" s="79">
        <v>43</v>
      </c>
      <c r="AP4" s="79">
        <v>48</v>
      </c>
      <c r="AQ4" s="79">
        <v>57</v>
      </c>
      <c r="AR4" s="79" t="s">
        <v>585</v>
      </c>
      <c r="AS4" s="79" t="s">
        <v>756</v>
      </c>
      <c r="AT4" s="70">
        <v>54</v>
      </c>
      <c r="AU4" s="67">
        <v>114</v>
      </c>
      <c r="AV4" s="186">
        <v>57</v>
      </c>
      <c r="AW4" s="79">
        <v>59</v>
      </c>
      <c r="AX4" s="79">
        <v>53</v>
      </c>
      <c r="AY4" s="59">
        <v>46</v>
      </c>
      <c r="AZ4" s="59">
        <v>42</v>
      </c>
      <c r="BA4" s="59"/>
      <c r="BB4" s="59">
        <v>37</v>
      </c>
      <c r="BC4" s="59">
        <v>60</v>
      </c>
      <c r="BD4" s="59">
        <v>65.5</v>
      </c>
      <c r="BE4" s="89" t="s">
        <v>678</v>
      </c>
      <c r="BF4" s="89" t="s">
        <v>1271</v>
      </c>
      <c r="BG4" s="89" t="s">
        <v>1251</v>
      </c>
      <c r="BH4" s="89" t="s">
        <v>1422</v>
      </c>
      <c r="BI4" s="89" t="s">
        <v>758</v>
      </c>
      <c r="BJ4" s="89" t="s">
        <v>561</v>
      </c>
      <c r="BK4" s="89" t="s">
        <v>748</v>
      </c>
      <c r="BL4" s="89" t="s">
        <v>748</v>
      </c>
      <c r="BM4" s="89" t="s">
        <v>459</v>
      </c>
      <c r="BN4" s="89" t="s">
        <v>412</v>
      </c>
      <c r="BO4" s="89" t="s">
        <v>836</v>
      </c>
      <c r="BP4" s="89" t="s">
        <v>796</v>
      </c>
      <c r="BQ4" s="89" t="s">
        <v>655</v>
      </c>
      <c r="BR4" s="89" t="s">
        <v>486</v>
      </c>
      <c r="BS4" s="89" t="s">
        <v>787</v>
      </c>
      <c r="BT4" s="89" t="s">
        <v>740</v>
      </c>
      <c r="BU4" s="89" t="s">
        <v>777</v>
      </c>
      <c r="BV4" s="89" t="s">
        <v>774</v>
      </c>
      <c r="BW4" s="89" t="s">
        <v>698</v>
      </c>
      <c r="BX4" s="89" t="s">
        <v>504</v>
      </c>
      <c r="BY4" s="89" t="s">
        <v>466</v>
      </c>
      <c r="BZ4" s="59"/>
      <c r="CA4" s="59"/>
      <c r="CB4" s="59">
        <v>34.200000000000003</v>
      </c>
      <c r="CC4" s="59">
        <v>33.299999999999997</v>
      </c>
      <c r="CD4" s="59">
        <v>55.9</v>
      </c>
      <c r="CE4" s="59">
        <v>52.8</v>
      </c>
      <c r="CF4" s="59">
        <v>41.4</v>
      </c>
      <c r="CG4" s="59">
        <v>35.700000000000003</v>
      </c>
      <c r="CH4" s="59">
        <v>19.100000000000001</v>
      </c>
    </row>
    <row r="5" spans="1:86" x14ac:dyDescent="0.25">
      <c r="A5" s="65" t="s">
        <v>22</v>
      </c>
      <c r="B5" s="69">
        <v>21</v>
      </c>
      <c r="C5" s="69">
        <v>15</v>
      </c>
      <c r="D5" s="69" t="s">
        <v>428</v>
      </c>
      <c r="E5" s="69" t="s">
        <v>841</v>
      </c>
      <c r="F5" s="69" t="s">
        <v>519</v>
      </c>
      <c r="G5" s="69" t="s">
        <v>446</v>
      </c>
      <c r="H5" s="69" t="s">
        <v>508</v>
      </c>
      <c r="I5" s="69" t="s">
        <v>389</v>
      </c>
      <c r="J5" s="69" t="s">
        <v>709</v>
      </c>
      <c r="K5" s="69" t="s">
        <v>464</v>
      </c>
      <c r="L5" s="69" t="s">
        <v>761</v>
      </c>
      <c r="M5" s="69" t="s">
        <v>424</v>
      </c>
      <c r="N5" s="69" t="s">
        <v>517</v>
      </c>
      <c r="O5" s="69" t="s">
        <v>425</v>
      </c>
      <c r="P5" s="69">
        <v>25</v>
      </c>
      <c r="Q5" s="93" t="s">
        <v>9</v>
      </c>
      <c r="R5" s="69" t="s">
        <v>851</v>
      </c>
      <c r="S5" s="69">
        <v>13</v>
      </c>
      <c r="T5" s="69" t="s">
        <v>378</v>
      </c>
      <c r="U5" s="69" t="s">
        <v>421</v>
      </c>
      <c r="V5" s="69">
        <v>11</v>
      </c>
      <c r="W5" s="69" t="s">
        <v>394</v>
      </c>
      <c r="X5" s="69">
        <v>11</v>
      </c>
      <c r="Y5" s="69" t="s">
        <v>526</v>
      </c>
      <c r="Z5" s="142">
        <v>12</v>
      </c>
      <c r="AA5" s="69" t="s">
        <v>400</v>
      </c>
      <c r="AB5" s="69" t="s">
        <v>381</v>
      </c>
      <c r="AC5" s="69" t="s">
        <v>383</v>
      </c>
      <c r="AD5" s="69" t="s">
        <v>388</v>
      </c>
      <c r="AE5" s="69" t="s">
        <v>848</v>
      </c>
      <c r="AF5" s="69" t="s">
        <v>430</v>
      </c>
      <c r="AG5" s="69" t="s">
        <v>400</v>
      </c>
      <c r="AH5" s="69" t="s">
        <v>427</v>
      </c>
      <c r="AI5" s="69" t="s">
        <v>418</v>
      </c>
      <c r="AJ5" s="69" t="s">
        <v>379</v>
      </c>
      <c r="AK5" s="69" t="s">
        <v>436</v>
      </c>
      <c r="AL5" s="69" t="s">
        <v>381</v>
      </c>
      <c r="AM5" s="69" t="s">
        <v>387</v>
      </c>
      <c r="AN5" s="69" t="s">
        <v>411</v>
      </c>
      <c r="AO5" s="69" t="s">
        <v>391</v>
      </c>
      <c r="AP5" s="69">
        <v>10</v>
      </c>
      <c r="AQ5" s="69" t="s">
        <v>424</v>
      </c>
      <c r="AR5" s="69" t="s">
        <v>1073</v>
      </c>
      <c r="AS5" s="69" t="s">
        <v>222</v>
      </c>
      <c r="AT5" s="78">
        <v>14</v>
      </c>
      <c r="AU5" s="59">
        <v>10</v>
      </c>
      <c r="AV5" s="78">
        <v>13</v>
      </c>
      <c r="AW5" s="69">
        <v>13</v>
      </c>
      <c r="AX5" s="69">
        <v>20</v>
      </c>
      <c r="AY5" s="59">
        <v>17</v>
      </c>
      <c r="AZ5" s="59">
        <v>18</v>
      </c>
      <c r="BA5" s="59"/>
      <c r="BB5" s="59">
        <v>3</v>
      </c>
      <c r="BC5" s="59">
        <v>16</v>
      </c>
      <c r="BD5" s="59">
        <v>10.5</v>
      </c>
      <c r="BE5" s="59">
        <v>12.8</v>
      </c>
      <c r="BF5" s="59">
        <v>13</v>
      </c>
      <c r="BG5" s="59">
        <v>12</v>
      </c>
      <c r="BH5" s="59">
        <v>4</v>
      </c>
      <c r="BI5" s="59">
        <v>11.6</v>
      </c>
      <c r="BJ5" s="59">
        <v>7.99</v>
      </c>
      <c r="BK5" s="59">
        <v>29.9</v>
      </c>
      <c r="BL5" s="59">
        <v>23.8</v>
      </c>
      <c r="BM5" s="59">
        <v>16</v>
      </c>
      <c r="BN5" s="59">
        <v>13.9</v>
      </c>
      <c r="BO5" s="59">
        <v>11.4</v>
      </c>
      <c r="BP5" s="59">
        <v>14.4</v>
      </c>
      <c r="BQ5" s="59">
        <v>13.1</v>
      </c>
      <c r="BR5" s="59">
        <v>14</v>
      </c>
      <c r="BS5" s="59">
        <v>15.3</v>
      </c>
      <c r="BT5" s="59">
        <v>12.3</v>
      </c>
      <c r="BU5" s="59" t="s">
        <v>381</v>
      </c>
      <c r="BV5" s="59">
        <v>29.4</v>
      </c>
      <c r="BW5" s="59">
        <v>25.2</v>
      </c>
      <c r="BX5" s="59">
        <v>20.100000000000001</v>
      </c>
      <c r="BY5" s="59">
        <v>15.8</v>
      </c>
      <c r="BZ5" s="59"/>
      <c r="CA5" s="59"/>
      <c r="CB5" s="59">
        <v>19.399999999999999</v>
      </c>
      <c r="CC5" s="69">
        <v>20</v>
      </c>
      <c r="CD5" s="69">
        <v>18.399999999999999</v>
      </c>
      <c r="CE5" s="69">
        <v>18.8</v>
      </c>
      <c r="CF5" s="69">
        <v>15.6</v>
      </c>
      <c r="CG5" s="69">
        <v>17.600000000000001</v>
      </c>
      <c r="CH5" s="69">
        <v>22.1</v>
      </c>
    </row>
    <row r="6" spans="1:86" x14ac:dyDescent="0.25">
      <c r="A6" s="65" t="s">
        <v>27</v>
      </c>
      <c r="B6" s="93" t="s">
        <v>5</v>
      </c>
      <c r="C6" s="93" t="s">
        <v>5</v>
      </c>
      <c r="D6" s="93" t="s">
        <v>5</v>
      </c>
      <c r="E6" s="93" t="s">
        <v>5</v>
      </c>
      <c r="F6" s="93" t="s">
        <v>5</v>
      </c>
      <c r="G6" s="93" t="s">
        <v>5</v>
      </c>
      <c r="H6" s="93" t="s">
        <v>5</v>
      </c>
      <c r="I6" s="93" t="s">
        <v>5</v>
      </c>
      <c r="J6" s="93" t="s">
        <v>5</v>
      </c>
      <c r="K6" s="93" t="s">
        <v>5</v>
      </c>
      <c r="L6" s="93" t="s">
        <v>5</v>
      </c>
      <c r="M6" s="93" t="s">
        <v>5</v>
      </c>
      <c r="N6" s="93" t="s">
        <v>5</v>
      </c>
      <c r="O6" s="93" t="s">
        <v>5</v>
      </c>
      <c r="P6" s="93" t="s">
        <v>5</v>
      </c>
      <c r="Q6" s="93" t="s">
        <v>5</v>
      </c>
      <c r="R6" s="93" t="s">
        <v>5</v>
      </c>
      <c r="S6" s="93" t="s">
        <v>5</v>
      </c>
      <c r="T6" s="93" t="s">
        <v>5</v>
      </c>
      <c r="U6" s="93" t="s">
        <v>5</v>
      </c>
      <c r="V6" s="93" t="s">
        <v>5</v>
      </c>
      <c r="W6" s="93" t="s">
        <v>5</v>
      </c>
      <c r="X6" s="93" t="s">
        <v>5</v>
      </c>
      <c r="Y6" s="93" t="s">
        <v>5</v>
      </c>
      <c r="Z6" s="80" t="s">
        <v>5</v>
      </c>
      <c r="AA6" s="80" t="s">
        <v>5</v>
      </c>
      <c r="AB6" s="80" t="s">
        <v>5</v>
      </c>
      <c r="AC6" s="80" t="s">
        <v>5</v>
      </c>
      <c r="AD6" s="80" t="s">
        <v>5</v>
      </c>
      <c r="AE6" s="80" t="s">
        <v>5</v>
      </c>
      <c r="AF6" s="80" t="s">
        <v>5</v>
      </c>
      <c r="AG6" s="80" t="s">
        <v>5</v>
      </c>
      <c r="AH6" s="80" t="s">
        <v>5</v>
      </c>
      <c r="AI6" s="80" t="s">
        <v>5</v>
      </c>
      <c r="AJ6" s="80" t="s">
        <v>5</v>
      </c>
      <c r="AK6" s="80" t="s">
        <v>5</v>
      </c>
      <c r="AL6" s="93" t="s">
        <v>5</v>
      </c>
      <c r="AM6" s="93" t="s">
        <v>5</v>
      </c>
      <c r="AN6" s="93" t="s">
        <v>5</v>
      </c>
      <c r="AO6" s="93" t="s">
        <v>5</v>
      </c>
      <c r="AP6" s="93" t="s">
        <v>5</v>
      </c>
      <c r="AQ6" s="93" t="s">
        <v>5</v>
      </c>
      <c r="AR6" s="93" t="s">
        <v>5</v>
      </c>
      <c r="AS6" s="93" t="s">
        <v>5</v>
      </c>
      <c r="AT6" s="59">
        <v>24</v>
      </c>
      <c r="AU6" s="65">
        <v>32</v>
      </c>
      <c r="AV6" s="78">
        <v>25</v>
      </c>
      <c r="AW6" s="59">
        <v>16</v>
      </c>
      <c r="AX6" s="59">
        <v>11</v>
      </c>
      <c r="AY6" s="59">
        <v>33</v>
      </c>
      <c r="AZ6" s="59">
        <v>19</v>
      </c>
      <c r="BA6" s="59"/>
      <c r="BB6" s="59">
        <v>0.82</v>
      </c>
      <c r="BC6" s="59">
        <v>27</v>
      </c>
      <c r="BD6" s="59">
        <v>29.8</v>
      </c>
      <c r="BE6" s="89" t="s">
        <v>520</v>
      </c>
      <c r="BF6" s="89" t="s">
        <v>940</v>
      </c>
      <c r="BG6" s="89" t="s">
        <v>1256</v>
      </c>
      <c r="BH6" s="89" t="s">
        <v>698</v>
      </c>
      <c r="BI6" s="89" t="s">
        <v>1274</v>
      </c>
      <c r="BJ6" s="89" t="s">
        <v>526</v>
      </c>
      <c r="BK6" s="89" t="s">
        <v>571</v>
      </c>
      <c r="BL6" s="89" t="s">
        <v>462</v>
      </c>
      <c r="BM6" s="89" t="s">
        <v>536</v>
      </c>
      <c r="BN6" s="89" t="s">
        <v>445</v>
      </c>
      <c r="BO6" s="89" t="s">
        <v>521</v>
      </c>
      <c r="BP6" s="89" t="s">
        <v>456</v>
      </c>
      <c r="BQ6" s="89" t="s">
        <v>697</v>
      </c>
      <c r="BR6" s="89" t="s">
        <v>818</v>
      </c>
      <c r="BS6" s="89" t="s">
        <v>481</v>
      </c>
      <c r="BT6" s="89" t="s">
        <v>451</v>
      </c>
      <c r="BU6" s="89" t="s">
        <v>537</v>
      </c>
      <c r="BV6" s="89" t="s">
        <v>574</v>
      </c>
      <c r="BW6" s="89" t="s">
        <v>457</v>
      </c>
      <c r="BX6" s="89" t="s">
        <v>537</v>
      </c>
      <c r="BY6" s="89" t="s">
        <v>432</v>
      </c>
      <c r="BZ6" s="59"/>
      <c r="CA6" s="59"/>
      <c r="CB6" s="59">
        <v>19.600000000000001</v>
      </c>
      <c r="CC6" s="59">
        <v>21.3</v>
      </c>
      <c r="CD6" s="65">
        <v>28.2</v>
      </c>
      <c r="CE6" s="65">
        <v>26.7</v>
      </c>
      <c r="CF6" s="65">
        <v>20.100000000000001</v>
      </c>
      <c r="CG6" s="73">
        <v>16</v>
      </c>
      <c r="CH6" s="73">
        <v>18.600000000000001</v>
      </c>
    </row>
    <row r="7" spans="1:86" x14ac:dyDescent="0.25">
      <c r="A7" s="65" t="s">
        <v>29</v>
      </c>
      <c r="B7" s="93" t="s">
        <v>5</v>
      </c>
      <c r="C7" s="93" t="s">
        <v>5</v>
      </c>
      <c r="D7" s="93" t="s">
        <v>5</v>
      </c>
      <c r="E7" s="93" t="s">
        <v>5</v>
      </c>
      <c r="F7" s="93" t="s">
        <v>5</v>
      </c>
      <c r="G7" s="93" t="s">
        <v>5</v>
      </c>
      <c r="H7" s="93" t="s">
        <v>5</v>
      </c>
      <c r="I7" s="93" t="s">
        <v>5</v>
      </c>
      <c r="J7" s="93" t="s">
        <v>5</v>
      </c>
      <c r="K7" s="93" t="s">
        <v>5</v>
      </c>
      <c r="L7" s="93" t="s">
        <v>5</v>
      </c>
      <c r="M7" s="93" t="s">
        <v>5</v>
      </c>
      <c r="N7" s="93" t="s">
        <v>5</v>
      </c>
      <c r="O7" s="93" t="s">
        <v>5</v>
      </c>
      <c r="P7" s="93" t="s">
        <v>5</v>
      </c>
      <c r="Q7" s="93" t="s">
        <v>5</v>
      </c>
      <c r="R7" s="93" t="s">
        <v>5</v>
      </c>
      <c r="S7" s="93" t="s">
        <v>5</v>
      </c>
      <c r="T7" s="93" t="s">
        <v>5</v>
      </c>
      <c r="U7" s="93" t="s">
        <v>5</v>
      </c>
      <c r="V7" s="93" t="s">
        <v>5</v>
      </c>
      <c r="W7" s="93" t="s">
        <v>5</v>
      </c>
      <c r="X7" s="93" t="s">
        <v>5</v>
      </c>
      <c r="Y7" s="93" t="s">
        <v>5</v>
      </c>
      <c r="Z7" s="80" t="s">
        <v>5</v>
      </c>
      <c r="AA7" s="80" t="s">
        <v>5</v>
      </c>
      <c r="AB7" s="80" t="s">
        <v>5</v>
      </c>
      <c r="AC7" s="80" t="s">
        <v>5</v>
      </c>
      <c r="AD7" s="80" t="s">
        <v>5</v>
      </c>
      <c r="AE7" s="80" t="s">
        <v>5</v>
      </c>
      <c r="AF7" s="80" t="s">
        <v>5</v>
      </c>
      <c r="AG7" s="80" t="s">
        <v>5</v>
      </c>
      <c r="AH7" s="80" t="s">
        <v>5</v>
      </c>
      <c r="AI7" s="80" t="s">
        <v>5</v>
      </c>
      <c r="AJ7" s="80" t="s">
        <v>5</v>
      </c>
      <c r="AK7" s="80" t="s">
        <v>5</v>
      </c>
      <c r="AL7" s="93" t="s">
        <v>5</v>
      </c>
      <c r="AM7" s="93" t="s">
        <v>5</v>
      </c>
      <c r="AN7" s="93" t="s">
        <v>5</v>
      </c>
      <c r="AO7" s="93" t="s">
        <v>5</v>
      </c>
      <c r="AP7" s="93" t="s">
        <v>5</v>
      </c>
      <c r="AQ7" s="93" t="s">
        <v>5</v>
      </c>
      <c r="AR7" s="93" t="s">
        <v>5</v>
      </c>
      <c r="AS7" s="93" t="s">
        <v>5</v>
      </c>
      <c r="AT7" s="59">
        <v>12</v>
      </c>
      <c r="AU7" s="65">
        <v>13</v>
      </c>
      <c r="AV7" s="78">
        <v>13</v>
      </c>
      <c r="AW7" s="59">
        <v>16</v>
      </c>
      <c r="AX7" s="59">
        <v>10</v>
      </c>
      <c r="AY7" s="59">
        <v>12</v>
      </c>
      <c r="AZ7" s="59">
        <v>17</v>
      </c>
      <c r="BA7" s="59"/>
      <c r="BB7" s="59">
        <v>14</v>
      </c>
      <c r="BC7" s="59">
        <v>15</v>
      </c>
      <c r="BD7" s="59">
        <v>14.9</v>
      </c>
      <c r="BE7" s="89" t="s">
        <v>746</v>
      </c>
      <c r="BF7" s="89" t="s">
        <v>1048</v>
      </c>
      <c r="BG7" s="89" t="s">
        <v>1229</v>
      </c>
      <c r="BH7" s="89" t="s">
        <v>396</v>
      </c>
      <c r="BI7" s="89" t="s">
        <v>413</v>
      </c>
      <c r="BJ7" s="89" t="s">
        <v>391</v>
      </c>
      <c r="BK7" s="89" t="s">
        <v>1261</v>
      </c>
      <c r="BL7" s="89" t="s">
        <v>408</v>
      </c>
      <c r="BM7" s="89" t="s">
        <v>474</v>
      </c>
      <c r="BN7" s="89" t="s">
        <v>371</v>
      </c>
      <c r="BO7" s="89" t="s">
        <v>418</v>
      </c>
      <c r="BP7" s="89" t="s">
        <v>419</v>
      </c>
      <c r="BQ7" s="89" t="s">
        <v>401</v>
      </c>
      <c r="BR7" s="89" t="s">
        <v>434</v>
      </c>
      <c r="BS7" s="89" t="s">
        <v>409</v>
      </c>
      <c r="BT7" s="89" t="s">
        <v>374</v>
      </c>
      <c r="BU7" s="89" t="s">
        <v>873</v>
      </c>
      <c r="BV7" s="89" t="s">
        <v>426</v>
      </c>
      <c r="BW7" s="89" t="s">
        <v>465</v>
      </c>
      <c r="BX7" s="89" t="s">
        <v>536</v>
      </c>
      <c r="BY7" s="89" t="s">
        <v>402</v>
      </c>
      <c r="BZ7" s="59"/>
      <c r="CA7" s="59"/>
      <c r="CB7" s="59">
        <v>17.2</v>
      </c>
      <c r="CC7" s="69">
        <v>15</v>
      </c>
      <c r="CD7" s="69">
        <v>16.8</v>
      </c>
      <c r="CE7" s="69">
        <v>15.8</v>
      </c>
      <c r="CF7" s="69">
        <v>11.4</v>
      </c>
      <c r="CG7" s="69">
        <v>14.6</v>
      </c>
      <c r="CH7" s="69">
        <v>15.1</v>
      </c>
    </row>
    <row r="8" spans="1:86" x14ac:dyDescent="0.25">
      <c r="A8" s="65" t="s">
        <v>33</v>
      </c>
      <c r="B8" s="93" t="s">
        <v>5</v>
      </c>
      <c r="C8" s="93" t="s">
        <v>5</v>
      </c>
      <c r="D8" s="93" t="s">
        <v>5</v>
      </c>
      <c r="E8" s="93" t="s">
        <v>5</v>
      </c>
      <c r="F8" s="93" t="s">
        <v>5</v>
      </c>
      <c r="G8" s="93" t="s">
        <v>5</v>
      </c>
      <c r="H8" s="93" t="s">
        <v>5</v>
      </c>
      <c r="I8" s="93" t="s">
        <v>5</v>
      </c>
      <c r="J8" s="93" t="s">
        <v>5</v>
      </c>
      <c r="K8" s="93" t="s">
        <v>5</v>
      </c>
      <c r="L8" s="93" t="s">
        <v>5</v>
      </c>
      <c r="M8" s="93" t="s">
        <v>5</v>
      </c>
      <c r="N8" s="93" t="s">
        <v>5</v>
      </c>
      <c r="O8" s="93" t="s">
        <v>5</v>
      </c>
      <c r="P8" s="93" t="s">
        <v>5</v>
      </c>
      <c r="Q8" s="93" t="s">
        <v>5</v>
      </c>
      <c r="R8" s="93" t="s">
        <v>5</v>
      </c>
      <c r="S8" s="93" t="s">
        <v>5</v>
      </c>
      <c r="T8" s="93" t="s">
        <v>5</v>
      </c>
      <c r="U8" s="93" t="s">
        <v>5</v>
      </c>
      <c r="V8" s="93" t="s">
        <v>5</v>
      </c>
      <c r="W8" s="93" t="s">
        <v>5</v>
      </c>
      <c r="X8" s="93" t="s">
        <v>5</v>
      </c>
      <c r="Y8" s="93" t="s">
        <v>5</v>
      </c>
      <c r="Z8" s="80" t="s">
        <v>5</v>
      </c>
      <c r="AA8" s="80" t="s">
        <v>5</v>
      </c>
      <c r="AB8" s="80" t="s">
        <v>5</v>
      </c>
      <c r="AC8" s="80" t="s">
        <v>5</v>
      </c>
      <c r="AD8" s="80" t="s">
        <v>5</v>
      </c>
      <c r="AE8" s="80" t="s">
        <v>5</v>
      </c>
      <c r="AF8" s="80" t="s">
        <v>5</v>
      </c>
      <c r="AG8" s="80" t="s">
        <v>5</v>
      </c>
      <c r="AH8" s="80" t="s">
        <v>5</v>
      </c>
      <c r="AI8" s="80" t="s">
        <v>5</v>
      </c>
      <c r="AJ8" s="80" t="s">
        <v>5</v>
      </c>
      <c r="AK8" s="80" t="s">
        <v>5</v>
      </c>
      <c r="AL8" s="93" t="s">
        <v>5</v>
      </c>
      <c r="AM8" s="93" t="s">
        <v>5</v>
      </c>
      <c r="AN8" s="93" t="s">
        <v>5</v>
      </c>
      <c r="AO8" s="93" t="s">
        <v>5</v>
      </c>
      <c r="AP8" s="93" t="s">
        <v>5</v>
      </c>
      <c r="AQ8" s="93" t="s">
        <v>5</v>
      </c>
      <c r="AR8" s="93" t="s">
        <v>5</v>
      </c>
      <c r="AS8" s="93" t="s">
        <v>5</v>
      </c>
      <c r="AT8" s="93" t="s">
        <v>5</v>
      </c>
      <c r="AU8" s="93" t="s">
        <v>5</v>
      </c>
      <c r="AV8" s="93" t="s">
        <v>5</v>
      </c>
      <c r="AW8" s="93" t="s">
        <v>5</v>
      </c>
      <c r="AX8" s="93" t="s">
        <v>5</v>
      </c>
      <c r="AY8" s="93" t="s">
        <v>5</v>
      </c>
      <c r="AZ8" s="93" t="s">
        <v>5</v>
      </c>
      <c r="BA8" s="93" t="s">
        <v>5</v>
      </c>
      <c r="BB8" s="93" t="s">
        <v>5</v>
      </c>
      <c r="BC8" s="93" t="s">
        <v>5</v>
      </c>
      <c r="BD8" s="93" t="s">
        <v>5</v>
      </c>
      <c r="BE8" s="187" t="s">
        <v>5</v>
      </c>
      <c r="BF8" s="187" t="s">
        <v>5</v>
      </c>
      <c r="BG8" s="187" t="s">
        <v>5</v>
      </c>
      <c r="BH8" s="187" t="s">
        <v>5</v>
      </c>
      <c r="BI8" s="187" t="s">
        <v>5</v>
      </c>
      <c r="BJ8" s="187" t="s">
        <v>5</v>
      </c>
      <c r="BK8" s="187" t="s">
        <v>5</v>
      </c>
      <c r="BL8" s="187" t="s">
        <v>5</v>
      </c>
      <c r="BM8" s="187" t="s">
        <v>5</v>
      </c>
      <c r="BN8" s="187" t="s">
        <v>5</v>
      </c>
      <c r="BO8" s="187" t="s">
        <v>5</v>
      </c>
      <c r="BP8" s="187" t="s">
        <v>5</v>
      </c>
      <c r="BQ8" s="187" t="s">
        <v>5</v>
      </c>
      <c r="BR8" s="187" t="s">
        <v>5</v>
      </c>
      <c r="BS8" s="187" t="s">
        <v>5</v>
      </c>
      <c r="BT8" s="187" t="s">
        <v>5</v>
      </c>
      <c r="BU8" s="187" t="s">
        <v>5</v>
      </c>
      <c r="BV8" s="187" t="s">
        <v>5</v>
      </c>
      <c r="BW8" s="187" t="s">
        <v>5</v>
      </c>
      <c r="BX8" s="187" t="s">
        <v>5</v>
      </c>
      <c r="BY8" s="187" t="s">
        <v>5</v>
      </c>
      <c r="BZ8" s="59"/>
      <c r="CA8" s="59"/>
      <c r="CB8" s="93" t="s">
        <v>5</v>
      </c>
      <c r="CC8" s="93" t="s">
        <v>5</v>
      </c>
      <c r="CD8" s="93" t="s">
        <v>5</v>
      </c>
      <c r="CE8" s="96" t="s">
        <v>5</v>
      </c>
      <c r="CF8" s="96" t="s">
        <v>5</v>
      </c>
      <c r="CG8" s="96" t="s">
        <v>5</v>
      </c>
      <c r="CH8" s="96" t="s">
        <v>5</v>
      </c>
    </row>
    <row r="9" spans="1:86" x14ac:dyDescent="0.25">
      <c r="A9" s="65" t="s">
        <v>42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80"/>
      <c r="AA9" s="80"/>
      <c r="AB9" s="80" t="s">
        <v>5</v>
      </c>
      <c r="AC9" s="80" t="s">
        <v>5</v>
      </c>
      <c r="AD9" s="80" t="s">
        <v>5</v>
      </c>
      <c r="AE9" s="80" t="s">
        <v>5</v>
      </c>
      <c r="AF9" s="80" t="s">
        <v>5</v>
      </c>
      <c r="AG9" s="80" t="s">
        <v>5</v>
      </c>
      <c r="AH9" s="80" t="s">
        <v>5</v>
      </c>
      <c r="AI9" s="80" t="s">
        <v>5</v>
      </c>
      <c r="AJ9" s="80" t="s">
        <v>5</v>
      </c>
      <c r="AK9" s="80" t="s">
        <v>5</v>
      </c>
      <c r="AL9" s="113" t="s">
        <v>5</v>
      </c>
      <c r="AM9" s="113" t="s">
        <v>5</v>
      </c>
      <c r="AN9" s="113" t="s">
        <v>5</v>
      </c>
      <c r="AO9" s="93" t="s">
        <v>5</v>
      </c>
      <c r="AP9" s="93" t="s">
        <v>5</v>
      </c>
      <c r="AQ9" s="93" t="s">
        <v>5</v>
      </c>
      <c r="AR9" s="93" t="s">
        <v>5</v>
      </c>
      <c r="AS9" s="93" t="s">
        <v>5</v>
      </c>
      <c r="AT9" s="59">
        <v>2</v>
      </c>
      <c r="AU9" s="59">
        <v>8</v>
      </c>
      <c r="AV9" s="78"/>
      <c r="AW9" s="59" t="s">
        <v>176</v>
      </c>
      <c r="AX9" s="65">
        <v>4</v>
      </c>
      <c r="AY9" s="59">
        <v>3</v>
      </c>
      <c r="AZ9" s="59">
        <v>8</v>
      </c>
      <c r="BA9" s="59"/>
      <c r="BB9" s="59">
        <v>7</v>
      </c>
      <c r="BC9" s="59">
        <v>7</v>
      </c>
      <c r="BD9" s="59">
        <v>4</v>
      </c>
      <c r="BE9" s="59"/>
      <c r="BF9" s="59">
        <v>2</v>
      </c>
      <c r="BG9" s="59">
        <v>5</v>
      </c>
      <c r="BH9" s="65">
        <v>3.89</v>
      </c>
      <c r="BI9" s="65">
        <v>3.84</v>
      </c>
      <c r="BJ9" s="65">
        <v>4.41</v>
      </c>
      <c r="BK9" s="65">
        <v>11.6</v>
      </c>
      <c r="BL9" s="65">
        <v>8.9700000000000006</v>
      </c>
      <c r="BM9" s="65">
        <v>8.32</v>
      </c>
      <c r="BN9" s="136" t="s">
        <v>254</v>
      </c>
      <c r="BO9" s="65">
        <v>4.5199999999999996</v>
      </c>
      <c r="BP9" s="65">
        <v>5.51</v>
      </c>
      <c r="BQ9" s="65">
        <v>6.12</v>
      </c>
      <c r="BR9" s="65">
        <v>4.1900000000000004</v>
      </c>
      <c r="BS9" s="65">
        <v>4.54</v>
      </c>
      <c r="BT9" s="65">
        <v>8.89</v>
      </c>
      <c r="BU9" s="65" t="s">
        <v>192</v>
      </c>
      <c r="BV9" s="136" t="s">
        <v>359</v>
      </c>
      <c r="BW9" s="136" t="s">
        <v>992</v>
      </c>
      <c r="BX9" s="136" t="s">
        <v>960</v>
      </c>
      <c r="BY9" s="136" t="s">
        <v>731</v>
      </c>
      <c r="BZ9" s="59"/>
      <c r="CA9" s="59"/>
      <c r="CB9" s="65">
        <v>7.37</v>
      </c>
      <c r="CC9" s="94">
        <v>4.58</v>
      </c>
      <c r="CD9" s="94">
        <v>4.96</v>
      </c>
      <c r="CE9" s="109">
        <v>4.05</v>
      </c>
      <c r="CF9" s="109">
        <v>5.22</v>
      </c>
      <c r="CG9" s="109">
        <v>7.02</v>
      </c>
      <c r="CH9" s="109">
        <v>3.74</v>
      </c>
    </row>
    <row r="10" spans="1:86" x14ac:dyDescent="0.25">
      <c r="A10" s="65" t="s">
        <v>46</v>
      </c>
      <c r="B10" s="59"/>
      <c r="C10" s="59"/>
      <c r="D10" s="59"/>
      <c r="E10" s="59"/>
      <c r="F10" s="59"/>
      <c r="G10" s="59"/>
      <c r="H10" s="113" t="s">
        <v>5</v>
      </c>
      <c r="I10" s="113" t="s">
        <v>5</v>
      </c>
      <c r="J10" s="113" t="s">
        <v>5</v>
      </c>
      <c r="K10" s="113" t="s">
        <v>5</v>
      </c>
      <c r="L10" s="113" t="s">
        <v>5</v>
      </c>
      <c r="M10" s="113" t="s">
        <v>5</v>
      </c>
      <c r="N10" s="113" t="s">
        <v>5</v>
      </c>
      <c r="O10" s="113" t="s">
        <v>5</v>
      </c>
      <c r="P10" s="113" t="s">
        <v>5</v>
      </c>
      <c r="Q10" s="113" t="s">
        <v>5</v>
      </c>
      <c r="R10" s="113" t="s">
        <v>5</v>
      </c>
      <c r="S10" s="113" t="s">
        <v>5</v>
      </c>
      <c r="T10" s="113" t="s">
        <v>5</v>
      </c>
      <c r="U10" s="113" t="s">
        <v>5</v>
      </c>
      <c r="V10" s="113" t="s">
        <v>5</v>
      </c>
      <c r="W10" s="113" t="s">
        <v>5</v>
      </c>
      <c r="X10" s="113" t="s">
        <v>5</v>
      </c>
      <c r="Y10" s="113" t="s">
        <v>5</v>
      </c>
      <c r="Z10" s="80" t="s">
        <v>5</v>
      </c>
      <c r="AA10" s="113" t="s">
        <v>5</v>
      </c>
      <c r="AB10" s="113" t="s">
        <v>5</v>
      </c>
      <c r="AC10" s="113" t="s">
        <v>5</v>
      </c>
      <c r="AD10" s="113" t="s">
        <v>5</v>
      </c>
      <c r="AE10" s="113" t="s">
        <v>5</v>
      </c>
      <c r="AF10" s="113" t="s">
        <v>5</v>
      </c>
      <c r="AG10" s="113" t="s">
        <v>5</v>
      </c>
      <c r="AH10" s="113" t="s">
        <v>5</v>
      </c>
      <c r="AI10" s="113" t="s">
        <v>5</v>
      </c>
      <c r="AJ10" s="113" t="s">
        <v>5</v>
      </c>
      <c r="AK10" s="113" t="s">
        <v>5</v>
      </c>
      <c r="AL10" s="113" t="s">
        <v>5</v>
      </c>
      <c r="AM10" s="113" t="s">
        <v>5</v>
      </c>
      <c r="AN10" s="113" t="s">
        <v>5</v>
      </c>
      <c r="AO10" s="113" t="s">
        <v>5</v>
      </c>
      <c r="AP10" s="113" t="s">
        <v>5</v>
      </c>
      <c r="AQ10" s="113" t="s">
        <v>5</v>
      </c>
      <c r="AR10" s="113" t="s">
        <v>5</v>
      </c>
      <c r="AS10" s="113" t="s">
        <v>5</v>
      </c>
      <c r="AT10" s="113" t="s">
        <v>5</v>
      </c>
      <c r="AU10" s="113" t="s">
        <v>5</v>
      </c>
      <c r="AV10" s="78"/>
      <c r="AW10" s="59">
        <v>24</v>
      </c>
      <c r="AX10" s="59"/>
      <c r="AY10" s="59"/>
      <c r="AZ10" s="59"/>
      <c r="BA10" s="59"/>
      <c r="BB10" s="59">
        <v>14</v>
      </c>
      <c r="BC10" s="59">
        <v>12</v>
      </c>
      <c r="BD10" s="59">
        <v>14.9</v>
      </c>
      <c r="BE10" s="59" t="s">
        <v>746</v>
      </c>
      <c r="BF10" s="89" t="s">
        <v>1258</v>
      </c>
      <c r="BG10" s="89" t="s">
        <v>1272</v>
      </c>
      <c r="BH10" s="89" t="s">
        <v>1260</v>
      </c>
      <c r="BI10" s="89" t="s">
        <v>421</v>
      </c>
      <c r="BJ10" s="59">
        <v>8.92</v>
      </c>
      <c r="BK10" s="59">
        <v>10.3</v>
      </c>
      <c r="BL10" s="59">
        <v>8.26</v>
      </c>
      <c r="BM10" s="59">
        <v>9.31</v>
      </c>
      <c r="BN10" s="59">
        <v>8.16</v>
      </c>
      <c r="BO10" s="59">
        <v>12.6</v>
      </c>
      <c r="BP10" s="59">
        <v>14.1</v>
      </c>
      <c r="BQ10" s="59">
        <v>15.1</v>
      </c>
      <c r="BR10" s="59">
        <v>15.6</v>
      </c>
      <c r="BS10" s="59">
        <v>22.4</v>
      </c>
      <c r="BT10" s="59">
        <v>14.4</v>
      </c>
      <c r="BU10" s="59">
        <v>14</v>
      </c>
      <c r="BV10" s="59">
        <v>17.8</v>
      </c>
      <c r="BW10" s="59">
        <v>10.199999999999999</v>
      </c>
      <c r="BX10" s="59">
        <v>17.7</v>
      </c>
      <c r="BY10" s="59">
        <v>11.2</v>
      </c>
      <c r="BZ10" s="59"/>
      <c r="CA10" s="59"/>
      <c r="CB10" s="59">
        <v>15.2</v>
      </c>
      <c r="CC10" s="59">
        <v>14.5</v>
      </c>
      <c r="CD10" s="59">
        <v>14.6</v>
      </c>
      <c r="CE10" s="59">
        <v>13.5</v>
      </c>
      <c r="CF10" s="59">
        <v>14.8</v>
      </c>
      <c r="CG10" s="59">
        <v>13.1</v>
      </c>
      <c r="CH10" s="59">
        <v>14.8</v>
      </c>
    </row>
    <row r="11" spans="1:86" x14ac:dyDescent="0.25">
      <c r="A11" s="65" t="s">
        <v>48</v>
      </c>
      <c r="B11" s="59"/>
      <c r="C11" s="59"/>
      <c r="D11" s="59"/>
      <c r="E11" s="59"/>
      <c r="F11" s="59"/>
      <c r="G11" s="59"/>
      <c r="H11" s="113" t="s">
        <v>5</v>
      </c>
      <c r="I11" s="113" t="s">
        <v>5</v>
      </c>
      <c r="J11" s="113" t="s">
        <v>5</v>
      </c>
      <c r="K11" s="113" t="s">
        <v>5</v>
      </c>
      <c r="L11" s="113" t="s">
        <v>5</v>
      </c>
      <c r="M11" s="113" t="s">
        <v>5</v>
      </c>
      <c r="N11" s="113" t="s">
        <v>5</v>
      </c>
      <c r="O11" s="113" t="s">
        <v>5</v>
      </c>
      <c r="P11" s="113" t="s">
        <v>5</v>
      </c>
      <c r="Q11" s="113" t="s">
        <v>5</v>
      </c>
      <c r="R11" s="113" t="s">
        <v>5</v>
      </c>
      <c r="S11" s="113" t="s">
        <v>5</v>
      </c>
      <c r="T11" s="113" t="s">
        <v>5</v>
      </c>
      <c r="U11" s="113" t="s">
        <v>5</v>
      </c>
      <c r="V11" s="113" t="s">
        <v>5</v>
      </c>
      <c r="W11" s="113" t="s">
        <v>5</v>
      </c>
      <c r="X11" s="113" t="s">
        <v>5</v>
      </c>
      <c r="Y11" s="113" t="s">
        <v>5</v>
      </c>
      <c r="Z11" s="80" t="s">
        <v>5</v>
      </c>
      <c r="AA11" s="113" t="s">
        <v>5</v>
      </c>
      <c r="AB11" s="113" t="s">
        <v>5</v>
      </c>
      <c r="AC11" s="113" t="s">
        <v>5</v>
      </c>
      <c r="AD11" s="113" t="s">
        <v>5</v>
      </c>
      <c r="AE11" s="113" t="s">
        <v>5</v>
      </c>
      <c r="AF11" s="113" t="s">
        <v>5</v>
      </c>
      <c r="AG11" s="113" t="s">
        <v>5</v>
      </c>
      <c r="AH11" s="113" t="s">
        <v>5</v>
      </c>
      <c r="AI11" s="113" t="s">
        <v>5</v>
      </c>
      <c r="AJ11" s="113" t="s">
        <v>5</v>
      </c>
      <c r="AK11" s="113" t="s">
        <v>5</v>
      </c>
      <c r="AL11" s="113" t="s">
        <v>5</v>
      </c>
      <c r="AM11" s="113" t="s">
        <v>5</v>
      </c>
      <c r="AN11" s="113" t="s">
        <v>5</v>
      </c>
      <c r="AO11" s="113" t="s">
        <v>5</v>
      </c>
      <c r="AP11" s="113" t="s">
        <v>5</v>
      </c>
      <c r="AQ11" s="113" t="s">
        <v>5</v>
      </c>
      <c r="AR11" s="113" t="s">
        <v>5</v>
      </c>
      <c r="AS11" s="113" t="s">
        <v>5</v>
      </c>
      <c r="AT11" s="113" t="s">
        <v>5</v>
      </c>
      <c r="AU11" s="113" t="s">
        <v>5</v>
      </c>
      <c r="AV11" s="113" t="s">
        <v>5</v>
      </c>
      <c r="AW11" s="59"/>
      <c r="AX11" s="59"/>
      <c r="AY11" s="59"/>
      <c r="AZ11" s="59"/>
      <c r="BA11" s="59"/>
      <c r="BB11" s="59">
        <v>12</v>
      </c>
      <c r="BC11" s="59">
        <v>11</v>
      </c>
      <c r="BD11" s="59">
        <v>8.08</v>
      </c>
      <c r="BE11" s="59" t="s">
        <v>396</v>
      </c>
      <c r="BF11" s="89" t="s">
        <v>1266</v>
      </c>
      <c r="BG11" s="89" t="s">
        <v>1258</v>
      </c>
      <c r="BH11" s="89" t="s">
        <v>1260</v>
      </c>
      <c r="BI11" s="89" t="s">
        <v>129</v>
      </c>
      <c r="BJ11" s="59">
        <v>8.4600000000000009</v>
      </c>
      <c r="BK11" s="59">
        <v>11.2</v>
      </c>
      <c r="BL11" s="59">
        <v>9.94</v>
      </c>
      <c r="BM11" s="59">
        <v>13.4</v>
      </c>
      <c r="BN11" s="59">
        <v>11.2</v>
      </c>
      <c r="BO11" s="59">
        <v>14.1</v>
      </c>
      <c r="BP11" s="59">
        <v>12.1</v>
      </c>
      <c r="BQ11" s="59">
        <v>13.8</v>
      </c>
      <c r="BR11" s="59">
        <v>13.1</v>
      </c>
      <c r="BS11" s="59">
        <v>24.7</v>
      </c>
      <c r="BT11" s="59">
        <v>26.9</v>
      </c>
      <c r="BU11" s="59">
        <v>15.3</v>
      </c>
      <c r="BV11" s="59">
        <v>10.7</v>
      </c>
      <c r="BW11" s="59">
        <v>10.3</v>
      </c>
      <c r="BX11" s="59">
        <v>8.51</v>
      </c>
      <c r="BY11" s="59">
        <v>11.3</v>
      </c>
      <c r="BZ11" s="59"/>
      <c r="CA11" s="59"/>
      <c r="CB11" s="59">
        <v>16.100000000000001</v>
      </c>
      <c r="CC11" s="59">
        <v>10.8</v>
      </c>
      <c r="CD11" s="59">
        <v>11.3</v>
      </c>
      <c r="CE11" s="59">
        <v>10.9</v>
      </c>
      <c r="CF11" s="59">
        <v>12.6</v>
      </c>
      <c r="CG11" s="59">
        <v>12.3</v>
      </c>
      <c r="CH11" s="59">
        <v>9.9700000000000006</v>
      </c>
    </row>
    <row r="12" spans="1:86" x14ac:dyDescent="0.25">
      <c r="A12" s="65" t="s">
        <v>50</v>
      </c>
      <c r="B12" s="59"/>
      <c r="C12" s="59"/>
      <c r="D12" s="59"/>
      <c r="E12" s="59"/>
      <c r="F12" s="59"/>
      <c r="G12" s="59"/>
      <c r="H12" s="113" t="s">
        <v>5</v>
      </c>
      <c r="I12" s="113" t="s">
        <v>5</v>
      </c>
      <c r="J12" s="113" t="s">
        <v>5</v>
      </c>
      <c r="K12" s="113" t="s">
        <v>5</v>
      </c>
      <c r="L12" s="113" t="s">
        <v>5</v>
      </c>
      <c r="M12" s="113" t="s">
        <v>5</v>
      </c>
      <c r="N12" s="113" t="s">
        <v>5</v>
      </c>
      <c r="O12" s="113" t="s">
        <v>5</v>
      </c>
      <c r="P12" s="113" t="s">
        <v>5</v>
      </c>
      <c r="Q12" s="113" t="s">
        <v>5</v>
      </c>
      <c r="R12" s="113" t="s">
        <v>5</v>
      </c>
      <c r="S12" s="113" t="s">
        <v>5</v>
      </c>
      <c r="T12" s="113" t="s">
        <v>5</v>
      </c>
      <c r="U12" s="113" t="s">
        <v>5</v>
      </c>
      <c r="V12" s="113" t="s">
        <v>5</v>
      </c>
      <c r="W12" s="113" t="s">
        <v>5</v>
      </c>
      <c r="X12" s="113" t="s">
        <v>5</v>
      </c>
      <c r="Y12" s="113" t="s">
        <v>5</v>
      </c>
      <c r="Z12" s="80" t="s">
        <v>5</v>
      </c>
      <c r="AA12" s="113" t="s">
        <v>5</v>
      </c>
      <c r="AB12" s="113" t="s">
        <v>5</v>
      </c>
      <c r="AC12" s="113" t="s">
        <v>5</v>
      </c>
      <c r="AD12" s="113" t="s">
        <v>5</v>
      </c>
      <c r="AE12" s="113" t="s">
        <v>5</v>
      </c>
      <c r="AF12" s="113" t="s">
        <v>5</v>
      </c>
      <c r="AG12" s="113" t="s">
        <v>5</v>
      </c>
      <c r="AH12" s="113" t="s">
        <v>5</v>
      </c>
      <c r="AI12" s="113" t="s">
        <v>5</v>
      </c>
      <c r="AJ12" s="113" t="s">
        <v>5</v>
      </c>
      <c r="AK12" s="113" t="s">
        <v>5</v>
      </c>
      <c r="AL12" s="113" t="s">
        <v>5</v>
      </c>
      <c r="AM12" s="113" t="s">
        <v>5</v>
      </c>
      <c r="AN12" s="113" t="s">
        <v>5</v>
      </c>
      <c r="AO12" s="113" t="s">
        <v>5</v>
      </c>
      <c r="AP12" s="113" t="s">
        <v>5</v>
      </c>
      <c r="AQ12" s="113" t="s">
        <v>5</v>
      </c>
      <c r="AR12" s="113" t="s">
        <v>5</v>
      </c>
      <c r="AS12" s="113" t="s">
        <v>5</v>
      </c>
      <c r="AT12" s="113" t="s">
        <v>5</v>
      </c>
      <c r="AU12" s="113" t="s">
        <v>5</v>
      </c>
      <c r="AV12" s="113" t="s">
        <v>5</v>
      </c>
      <c r="AW12" s="59"/>
      <c r="AX12" s="59"/>
      <c r="AY12" s="59"/>
      <c r="AZ12" s="59"/>
      <c r="BA12" s="59"/>
      <c r="BB12" s="59">
        <v>8</v>
      </c>
      <c r="BC12" s="59">
        <v>6</v>
      </c>
      <c r="BD12" s="59">
        <v>7.84</v>
      </c>
      <c r="BE12" s="59" t="s">
        <v>256</v>
      </c>
      <c r="BF12" s="89" t="s">
        <v>1278</v>
      </c>
      <c r="BG12" s="89" t="s">
        <v>1272</v>
      </c>
      <c r="BH12" s="89" t="s">
        <v>265</v>
      </c>
      <c r="BI12" s="89" t="s">
        <v>621</v>
      </c>
      <c r="BJ12" s="59">
        <v>5.86</v>
      </c>
      <c r="BK12" s="59">
        <v>6.84</v>
      </c>
      <c r="BL12" s="59">
        <v>4.59</v>
      </c>
      <c r="BM12" s="59">
        <v>5.91</v>
      </c>
      <c r="BN12" s="59">
        <v>6.18</v>
      </c>
      <c r="BO12" s="59">
        <v>10.1</v>
      </c>
      <c r="BP12" s="59">
        <v>6.04</v>
      </c>
      <c r="BQ12" s="59">
        <v>5.78</v>
      </c>
      <c r="BR12" s="59">
        <v>5.86</v>
      </c>
      <c r="BS12" s="59">
        <v>11.5</v>
      </c>
      <c r="BT12" s="59">
        <v>5.77</v>
      </c>
      <c r="BU12" s="59">
        <v>8.1</v>
      </c>
      <c r="BV12" s="59">
        <v>7.2</v>
      </c>
      <c r="BW12" s="59">
        <v>7.75</v>
      </c>
      <c r="BX12" s="59">
        <v>7.24</v>
      </c>
      <c r="BY12" s="59">
        <v>4.1100000000000003</v>
      </c>
      <c r="BZ12" s="59"/>
      <c r="CA12" s="59"/>
      <c r="CB12" s="59">
        <v>5.63</v>
      </c>
      <c r="CC12" s="59">
        <v>6.62</v>
      </c>
      <c r="CD12" s="59">
        <v>7.45</v>
      </c>
      <c r="CE12" s="59">
        <v>7.14</v>
      </c>
      <c r="CF12" s="59">
        <v>5.65</v>
      </c>
      <c r="CG12" s="61">
        <v>8.1</v>
      </c>
      <c r="CH12" s="61">
        <v>5.68</v>
      </c>
    </row>
    <row r="13" spans="1:86" x14ac:dyDescent="0.25">
      <c r="A13" s="65" t="s">
        <v>52</v>
      </c>
      <c r="B13" s="59"/>
      <c r="C13" s="59"/>
      <c r="D13" s="59"/>
      <c r="E13" s="59"/>
      <c r="F13" s="59"/>
      <c r="G13" s="59"/>
      <c r="H13" s="113" t="s">
        <v>5</v>
      </c>
      <c r="I13" s="113" t="s">
        <v>5</v>
      </c>
      <c r="J13" s="113" t="s">
        <v>5</v>
      </c>
      <c r="K13" s="113" t="s">
        <v>5</v>
      </c>
      <c r="L13" s="113" t="s">
        <v>5</v>
      </c>
      <c r="M13" s="113" t="s">
        <v>5</v>
      </c>
      <c r="N13" s="113" t="s">
        <v>5</v>
      </c>
      <c r="O13" s="113" t="s">
        <v>5</v>
      </c>
      <c r="P13" s="113" t="s">
        <v>5</v>
      </c>
      <c r="Q13" s="113" t="s">
        <v>5</v>
      </c>
      <c r="R13" s="113" t="s">
        <v>5</v>
      </c>
      <c r="S13" s="113" t="s">
        <v>5</v>
      </c>
      <c r="T13" s="113" t="s">
        <v>5</v>
      </c>
      <c r="U13" s="113" t="s">
        <v>5</v>
      </c>
      <c r="V13" s="113" t="s">
        <v>5</v>
      </c>
      <c r="W13" s="113" t="s">
        <v>5</v>
      </c>
      <c r="X13" s="113" t="s">
        <v>5</v>
      </c>
      <c r="Y13" s="113" t="s">
        <v>5</v>
      </c>
      <c r="Z13" s="80" t="s">
        <v>5</v>
      </c>
      <c r="AA13" s="113" t="s">
        <v>5</v>
      </c>
      <c r="AB13" s="113" t="s">
        <v>5</v>
      </c>
      <c r="AC13" s="113" t="s">
        <v>5</v>
      </c>
      <c r="AD13" s="113" t="s">
        <v>5</v>
      </c>
      <c r="AE13" s="113" t="s">
        <v>5</v>
      </c>
      <c r="AF13" s="113" t="s">
        <v>5</v>
      </c>
      <c r="AG13" s="113" t="s">
        <v>5</v>
      </c>
      <c r="AH13" s="113" t="s">
        <v>5</v>
      </c>
      <c r="AI13" s="113" t="s">
        <v>5</v>
      </c>
      <c r="AJ13" s="113" t="s">
        <v>5</v>
      </c>
      <c r="AK13" s="113" t="s">
        <v>5</v>
      </c>
      <c r="AL13" s="113" t="s">
        <v>5</v>
      </c>
      <c r="AM13" s="113" t="s">
        <v>5</v>
      </c>
      <c r="AN13" s="113" t="s">
        <v>5</v>
      </c>
      <c r="AO13" s="113" t="s">
        <v>5</v>
      </c>
      <c r="AP13" s="113" t="s">
        <v>5</v>
      </c>
      <c r="AQ13" s="113" t="s">
        <v>5</v>
      </c>
      <c r="AR13" s="113" t="s">
        <v>5</v>
      </c>
      <c r="AS13" s="113" t="s">
        <v>5</v>
      </c>
      <c r="AT13" s="113" t="s">
        <v>5</v>
      </c>
      <c r="AU13" s="113" t="s">
        <v>5</v>
      </c>
      <c r="AV13" s="113" t="s">
        <v>5</v>
      </c>
      <c r="AW13" s="59"/>
      <c r="AX13" s="59"/>
      <c r="AY13" s="59"/>
      <c r="AZ13" s="59"/>
      <c r="BA13" s="59"/>
      <c r="BB13" s="59">
        <v>11</v>
      </c>
      <c r="BC13" s="59">
        <v>4</v>
      </c>
      <c r="BD13" s="59">
        <v>10.9</v>
      </c>
      <c r="BE13" s="59" t="s">
        <v>644</v>
      </c>
      <c r="BF13" s="89" t="s">
        <v>1256</v>
      </c>
      <c r="BG13" s="89" t="s">
        <v>1302</v>
      </c>
      <c r="BH13" s="89" t="s">
        <v>1258</v>
      </c>
      <c r="BI13" s="89" t="s">
        <v>380</v>
      </c>
      <c r="BJ13" s="59">
        <v>10.7</v>
      </c>
      <c r="BK13" s="59">
        <v>11.5</v>
      </c>
      <c r="BL13" s="59">
        <v>9.93</v>
      </c>
      <c r="BM13" s="59">
        <v>4.47</v>
      </c>
      <c r="BN13" s="59">
        <v>6.91</v>
      </c>
      <c r="BO13" s="59">
        <v>5.99</v>
      </c>
      <c r="BP13" s="59">
        <v>5.16</v>
      </c>
      <c r="BQ13" s="59">
        <v>5.68</v>
      </c>
      <c r="BR13" s="59">
        <v>9.89</v>
      </c>
      <c r="BS13" s="59">
        <v>8.06</v>
      </c>
      <c r="BT13" s="59">
        <v>4.7300000000000004</v>
      </c>
      <c r="BU13" s="59">
        <v>9.07</v>
      </c>
      <c r="BV13" s="59">
        <v>8.65</v>
      </c>
      <c r="BW13" s="59">
        <v>8.3800000000000008</v>
      </c>
      <c r="BX13" s="59">
        <v>6.02</v>
      </c>
      <c r="BY13" s="59">
        <v>5.47</v>
      </c>
      <c r="BZ13" s="59"/>
      <c r="CA13" s="59"/>
      <c r="CB13" s="59">
        <v>8.6300000000000008</v>
      </c>
      <c r="CC13" s="59">
        <v>6.94</v>
      </c>
      <c r="CD13" s="59">
        <v>4.53</v>
      </c>
      <c r="CE13" s="59">
        <v>7.13</v>
      </c>
      <c r="CF13" s="59">
        <v>8.35</v>
      </c>
      <c r="CG13" s="59">
        <v>2.41</v>
      </c>
      <c r="CH13" s="59">
        <v>6.85</v>
      </c>
    </row>
    <row r="14" spans="1:86" x14ac:dyDescent="0.25">
      <c r="A14" s="65" t="s">
        <v>55</v>
      </c>
      <c r="B14" s="59"/>
      <c r="C14" s="59"/>
      <c r="D14" s="59"/>
      <c r="E14" s="59"/>
      <c r="F14" s="59"/>
      <c r="G14" s="59"/>
      <c r="H14" s="113" t="s">
        <v>5</v>
      </c>
      <c r="I14" s="113" t="s">
        <v>5</v>
      </c>
      <c r="J14" s="113" t="s">
        <v>5</v>
      </c>
      <c r="K14" s="113" t="s">
        <v>5</v>
      </c>
      <c r="L14" s="113" t="s">
        <v>5</v>
      </c>
      <c r="M14" s="113" t="s">
        <v>5</v>
      </c>
      <c r="N14" s="113" t="s">
        <v>5</v>
      </c>
      <c r="O14" s="113" t="s">
        <v>5</v>
      </c>
      <c r="P14" s="113" t="s">
        <v>5</v>
      </c>
      <c r="Q14" s="113" t="s">
        <v>5</v>
      </c>
      <c r="R14" s="113" t="s">
        <v>5</v>
      </c>
      <c r="S14" s="113" t="s">
        <v>5</v>
      </c>
      <c r="T14" s="113" t="s">
        <v>5</v>
      </c>
      <c r="U14" s="113" t="s">
        <v>5</v>
      </c>
      <c r="V14" s="113" t="s">
        <v>5</v>
      </c>
      <c r="W14" s="113" t="s">
        <v>5</v>
      </c>
      <c r="X14" s="113" t="s">
        <v>5</v>
      </c>
      <c r="Y14" s="113" t="s">
        <v>5</v>
      </c>
      <c r="Z14" s="80" t="s">
        <v>5</v>
      </c>
      <c r="AA14" s="113" t="s">
        <v>5</v>
      </c>
      <c r="AB14" s="113" t="s">
        <v>5</v>
      </c>
      <c r="AC14" s="113" t="s">
        <v>5</v>
      </c>
      <c r="AD14" s="113" t="s">
        <v>5</v>
      </c>
      <c r="AE14" s="113" t="s">
        <v>5</v>
      </c>
      <c r="AF14" s="113" t="s">
        <v>5</v>
      </c>
      <c r="AG14" s="113" t="s">
        <v>5</v>
      </c>
      <c r="AH14" s="113" t="s">
        <v>5</v>
      </c>
      <c r="AI14" s="113" t="s">
        <v>5</v>
      </c>
      <c r="AJ14" s="113" t="s">
        <v>5</v>
      </c>
      <c r="AK14" s="113" t="s">
        <v>5</v>
      </c>
      <c r="AL14" s="113" t="s">
        <v>5</v>
      </c>
      <c r="AM14" s="113" t="s">
        <v>5</v>
      </c>
      <c r="AN14" s="113" t="s">
        <v>5</v>
      </c>
      <c r="AO14" s="113" t="s">
        <v>5</v>
      </c>
      <c r="AP14" s="113" t="s">
        <v>5</v>
      </c>
      <c r="AQ14" s="113" t="s">
        <v>5</v>
      </c>
      <c r="AR14" s="113" t="s">
        <v>5</v>
      </c>
      <c r="AS14" s="113" t="s">
        <v>5</v>
      </c>
      <c r="AT14" s="113" t="s">
        <v>5</v>
      </c>
      <c r="AU14" s="113" t="s">
        <v>5</v>
      </c>
      <c r="AV14" s="113" t="s">
        <v>5</v>
      </c>
      <c r="AW14" s="59"/>
      <c r="AX14" s="59"/>
      <c r="AY14" s="59"/>
      <c r="AZ14" s="59"/>
      <c r="BA14" s="59"/>
      <c r="BB14" s="59">
        <v>8</v>
      </c>
      <c r="BC14" s="59">
        <v>7</v>
      </c>
      <c r="BD14" s="59">
        <v>2.97</v>
      </c>
      <c r="BE14" s="59" t="s">
        <v>1020</v>
      </c>
      <c r="BF14" s="89" t="s">
        <v>1302</v>
      </c>
      <c r="BG14" s="89" t="s">
        <v>1048</v>
      </c>
      <c r="BH14" s="89" t="s">
        <v>1289</v>
      </c>
      <c r="BI14" s="89" t="s">
        <v>95</v>
      </c>
      <c r="BJ14" s="59">
        <v>7.51</v>
      </c>
      <c r="BK14" s="59">
        <v>4.97</v>
      </c>
      <c r="BL14" s="59">
        <v>2.4500000000000002</v>
      </c>
      <c r="BM14" s="59">
        <v>5.96</v>
      </c>
      <c r="BN14" s="59">
        <v>2.8</v>
      </c>
      <c r="BO14" s="59">
        <v>11.3</v>
      </c>
      <c r="BP14" s="59">
        <v>4.9000000000000004</v>
      </c>
      <c r="BQ14" s="59">
        <v>5.72</v>
      </c>
      <c r="BR14" s="59">
        <v>3.53</v>
      </c>
      <c r="BS14" s="59">
        <v>6.3</v>
      </c>
      <c r="BT14" s="59">
        <v>3.86</v>
      </c>
      <c r="BU14" s="59">
        <v>4.2</v>
      </c>
      <c r="BV14" s="59">
        <v>4.6399999999999997</v>
      </c>
      <c r="BW14" s="59">
        <v>2.41</v>
      </c>
      <c r="BX14" s="59">
        <v>5.0199999999999996</v>
      </c>
      <c r="BY14" s="59">
        <v>2.64</v>
      </c>
      <c r="BZ14" s="59"/>
      <c r="CA14" s="59"/>
      <c r="CB14" s="59">
        <v>6.32</v>
      </c>
      <c r="CC14" s="59">
        <v>4.71</v>
      </c>
      <c r="CD14" s="59">
        <v>3.21</v>
      </c>
      <c r="CE14" s="59">
        <v>5.43</v>
      </c>
      <c r="CF14" s="59">
        <v>8.36</v>
      </c>
      <c r="CG14" s="59">
        <v>1.31</v>
      </c>
      <c r="CH14" s="59">
        <v>2.89</v>
      </c>
    </row>
    <row r="15" spans="1:86" x14ac:dyDescent="0.25">
      <c r="A15" s="65" t="s">
        <v>57</v>
      </c>
      <c r="B15" s="59"/>
      <c r="C15" s="59"/>
      <c r="D15" s="59"/>
      <c r="E15" s="59"/>
      <c r="F15" s="59"/>
      <c r="G15" s="59"/>
      <c r="H15" s="113" t="s">
        <v>5</v>
      </c>
      <c r="I15" s="113" t="s">
        <v>5</v>
      </c>
      <c r="J15" s="113" t="s">
        <v>5</v>
      </c>
      <c r="K15" s="113" t="s">
        <v>5</v>
      </c>
      <c r="L15" s="113" t="s">
        <v>5</v>
      </c>
      <c r="M15" s="113" t="s">
        <v>5</v>
      </c>
      <c r="N15" s="113" t="s">
        <v>5</v>
      </c>
      <c r="O15" s="113" t="s">
        <v>5</v>
      </c>
      <c r="P15" s="113" t="s">
        <v>5</v>
      </c>
      <c r="Q15" s="113" t="s">
        <v>5</v>
      </c>
      <c r="R15" s="113" t="s">
        <v>5</v>
      </c>
      <c r="S15" s="113" t="s">
        <v>5</v>
      </c>
      <c r="T15" s="113" t="s">
        <v>5</v>
      </c>
      <c r="U15" s="113" t="s">
        <v>5</v>
      </c>
      <c r="V15" s="113" t="s">
        <v>5</v>
      </c>
      <c r="W15" s="113" t="s">
        <v>5</v>
      </c>
      <c r="X15" s="113" t="s">
        <v>5</v>
      </c>
      <c r="Y15" s="113" t="s">
        <v>5</v>
      </c>
      <c r="Z15" s="80" t="s">
        <v>5</v>
      </c>
      <c r="AA15" s="113" t="s">
        <v>5</v>
      </c>
      <c r="AB15" s="113" t="s">
        <v>5</v>
      </c>
      <c r="AC15" s="113" t="s">
        <v>5</v>
      </c>
      <c r="AD15" s="113" t="s">
        <v>5</v>
      </c>
      <c r="AE15" s="113" t="s">
        <v>5</v>
      </c>
      <c r="AF15" s="113" t="s">
        <v>5</v>
      </c>
      <c r="AG15" s="113" t="s">
        <v>5</v>
      </c>
      <c r="AH15" s="113" t="s">
        <v>5</v>
      </c>
      <c r="AI15" s="113" t="s">
        <v>5</v>
      </c>
      <c r="AJ15" s="113" t="s">
        <v>5</v>
      </c>
      <c r="AK15" s="113" t="s">
        <v>5</v>
      </c>
      <c r="AL15" s="113" t="s">
        <v>5</v>
      </c>
      <c r="AM15" s="113" t="s">
        <v>5</v>
      </c>
      <c r="AN15" s="113" t="s">
        <v>5</v>
      </c>
      <c r="AO15" s="113" t="s">
        <v>5</v>
      </c>
      <c r="AP15" s="113" t="s">
        <v>5</v>
      </c>
      <c r="AQ15" s="113" t="s">
        <v>5</v>
      </c>
      <c r="AR15" s="113" t="s">
        <v>5</v>
      </c>
      <c r="AS15" s="113" t="s">
        <v>5</v>
      </c>
      <c r="AT15" s="113" t="s">
        <v>5</v>
      </c>
      <c r="AU15" s="113" t="s">
        <v>5</v>
      </c>
      <c r="AV15" s="113" t="s">
        <v>5</v>
      </c>
      <c r="AW15" s="59"/>
      <c r="AX15" s="59"/>
      <c r="AY15" s="59"/>
      <c r="AZ15" s="59"/>
      <c r="BA15" s="59"/>
      <c r="BB15" s="59">
        <v>5</v>
      </c>
      <c r="BC15" s="59">
        <v>6</v>
      </c>
      <c r="BD15" s="59" t="s">
        <v>25</v>
      </c>
      <c r="BE15" s="59" t="s">
        <v>25</v>
      </c>
      <c r="BF15" s="89" t="s">
        <v>1288</v>
      </c>
      <c r="BG15" s="89" t="s">
        <v>1302</v>
      </c>
      <c r="BH15" s="89" t="s">
        <v>1250</v>
      </c>
      <c r="BI15" s="89" t="s">
        <v>25</v>
      </c>
      <c r="BJ15" s="89" t="s">
        <v>134</v>
      </c>
      <c r="BK15" s="89" t="s">
        <v>984</v>
      </c>
      <c r="BL15" s="89" t="s">
        <v>25</v>
      </c>
      <c r="BM15" s="89" t="s">
        <v>1035</v>
      </c>
      <c r="BN15" s="89" t="s">
        <v>1308</v>
      </c>
      <c r="BO15" s="89" t="s">
        <v>161</v>
      </c>
      <c r="BP15" s="89" t="s">
        <v>993</v>
      </c>
      <c r="BQ15" s="89" t="s">
        <v>1027</v>
      </c>
      <c r="BR15" s="89" t="s">
        <v>1043</v>
      </c>
      <c r="BS15" s="89" t="s">
        <v>25</v>
      </c>
      <c r="BT15" s="89" t="s">
        <v>1015</v>
      </c>
      <c r="BU15" s="89" t="s">
        <v>25</v>
      </c>
      <c r="BV15" s="89" t="s">
        <v>983</v>
      </c>
      <c r="BW15" s="89" t="s">
        <v>25</v>
      </c>
      <c r="BX15" s="89" t="s">
        <v>1078</v>
      </c>
      <c r="BY15" s="89" t="s">
        <v>1046</v>
      </c>
      <c r="BZ15" s="59"/>
      <c r="CA15" s="59"/>
      <c r="CB15" s="59">
        <v>1.85</v>
      </c>
      <c r="CC15" s="59" t="s">
        <v>25</v>
      </c>
      <c r="CD15" s="59" t="s">
        <v>1308</v>
      </c>
      <c r="CE15" s="59" t="s">
        <v>25</v>
      </c>
      <c r="CF15" s="59" t="s">
        <v>25</v>
      </c>
      <c r="CG15" s="59" t="s">
        <v>25</v>
      </c>
      <c r="CH15" s="59" t="s">
        <v>25</v>
      </c>
    </row>
    <row r="17" spans="1:45" ht="13" x14ac:dyDescent="0.3">
      <c r="A17" s="58"/>
      <c r="B17" s="58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Z17" s="167"/>
      <c r="AA17" s="167"/>
      <c r="AB17" s="167"/>
      <c r="AC17" s="167"/>
      <c r="AL17" s="167"/>
      <c r="AM17" s="167"/>
      <c r="AN17" s="167"/>
      <c r="AO17" s="167"/>
    </row>
    <row r="19" spans="1:45" x14ac:dyDescent="0.25">
      <c r="AS19" s="92"/>
    </row>
  </sheetData>
  <mergeCells count="7">
    <mergeCell ref="BV2:CG2"/>
    <mergeCell ref="BJ2:BU2"/>
    <mergeCell ref="B2:M2"/>
    <mergeCell ref="N2:Y2"/>
    <mergeCell ref="Z2:AK2"/>
    <mergeCell ref="AL2:AW2"/>
    <mergeCell ref="AX2:BI2"/>
  </mergeCells>
  <phoneticPr fontId="1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1" tint="0.249977111117893"/>
  </sheetPr>
  <dimension ref="A1:CH18"/>
  <sheetViews>
    <sheetView zoomScale="85" zoomScaleNormal="85" workbookViewId="0">
      <pane xSplit="1" topLeftCell="BV1" activePane="topRight" state="frozen"/>
      <selection activeCell="CD239" sqref="CD239:CD313"/>
      <selection pane="topRight" activeCell="CM17" sqref="CM17"/>
    </sheetView>
  </sheetViews>
  <sheetFormatPr defaultColWidth="8.90625" defaultRowHeight="12.5" x14ac:dyDescent="0.25"/>
  <cols>
    <col min="1" max="1" width="20.36328125" style="54" customWidth="1"/>
    <col min="2" max="2" width="9.36328125" style="54" hidden="1" customWidth="1"/>
    <col min="3" max="3" width="9.54296875" style="54" hidden="1" customWidth="1"/>
    <col min="4" max="4" width="10.6328125" style="54" hidden="1" customWidth="1"/>
    <col min="5" max="5" width="9.54296875" style="54" hidden="1" customWidth="1"/>
    <col min="6" max="6" width="15" style="54" hidden="1" customWidth="1"/>
    <col min="7" max="7" width="9.54296875" style="54" hidden="1" customWidth="1"/>
    <col min="8" max="9" width="12.36328125" style="54" hidden="1" customWidth="1"/>
    <col min="10" max="10" width="12.6328125" style="54" hidden="1" customWidth="1"/>
    <col min="11" max="11" width="12.54296875" style="54" hidden="1" customWidth="1"/>
    <col min="12" max="16" width="9.6328125" style="54" hidden="1" customWidth="1"/>
    <col min="17" max="25" width="9.36328125" style="54" hidden="1" customWidth="1"/>
    <col min="26" max="28" width="9.6328125" style="54" hidden="1" customWidth="1"/>
    <col min="29" max="37" width="9.36328125" style="54" hidden="1" customWidth="1"/>
    <col min="38" max="40" width="9.6328125" style="54" hidden="1" customWidth="1"/>
    <col min="41" max="47" width="0" style="54" hidden="1" customWidth="1"/>
    <col min="48" max="48" width="0" style="92" hidden="1" customWidth="1"/>
    <col min="49" max="73" width="0" style="54" hidden="1" customWidth="1"/>
    <col min="74" max="16384" width="8.90625" style="54"/>
  </cols>
  <sheetData>
    <row r="1" spans="1:86" ht="13.5" thickBot="1" x14ac:dyDescent="0.35">
      <c r="A1" s="125" t="s">
        <v>1424</v>
      </c>
      <c r="B1" s="151" t="s">
        <v>1425</v>
      </c>
      <c r="C1" s="152"/>
      <c r="E1" s="153" t="s">
        <v>9</v>
      </c>
      <c r="F1" s="151" t="s">
        <v>880</v>
      </c>
      <c r="G1" s="151"/>
      <c r="H1" s="152"/>
      <c r="J1" s="153" t="s">
        <v>5</v>
      </c>
      <c r="K1" s="151" t="s">
        <v>61</v>
      </c>
      <c r="L1" s="152"/>
    </row>
    <row r="2" spans="1:86" ht="13" x14ac:dyDescent="0.3">
      <c r="A2" s="59" t="s">
        <v>62</v>
      </c>
      <c r="B2" s="283">
        <v>2016</v>
      </c>
      <c r="C2" s="283"/>
      <c r="D2" s="261"/>
      <c r="E2" s="261"/>
      <c r="F2" s="261"/>
      <c r="G2" s="261"/>
      <c r="H2" s="261"/>
      <c r="I2" s="261"/>
      <c r="J2" s="261"/>
      <c r="K2" s="261"/>
      <c r="L2" s="261"/>
      <c r="M2" s="262"/>
      <c r="N2" s="256">
        <v>2017</v>
      </c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63"/>
      <c r="Z2" s="256">
        <v>2018</v>
      </c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63"/>
      <c r="AL2" s="256">
        <v>2019</v>
      </c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63"/>
      <c r="AX2" s="256">
        <v>2020</v>
      </c>
      <c r="AY2" s="257"/>
      <c r="AZ2" s="257"/>
      <c r="BA2" s="257"/>
      <c r="BB2" s="257"/>
      <c r="BC2" s="257"/>
      <c r="BD2" s="257"/>
      <c r="BE2" s="257"/>
      <c r="BF2" s="257"/>
      <c r="BG2" s="257"/>
      <c r="BH2" s="257"/>
      <c r="BI2" s="263"/>
      <c r="BJ2" s="256">
        <v>2021</v>
      </c>
      <c r="BK2" s="257"/>
      <c r="BL2" s="257"/>
      <c r="BM2" s="257"/>
      <c r="BN2" s="257"/>
      <c r="BO2" s="257"/>
      <c r="BP2" s="257"/>
      <c r="BQ2" s="257"/>
      <c r="BR2" s="257"/>
      <c r="BS2" s="257"/>
      <c r="BT2" s="257"/>
      <c r="BU2" s="257"/>
      <c r="BV2" s="255">
        <v>2022</v>
      </c>
      <c r="BW2" s="255"/>
      <c r="BX2" s="255"/>
      <c r="BY2" s="255"/>
      <c r="BZ2" s="255"/>
      <c r="CA2" s="255"/>
      <c r="CB2" s="255"/>
      <c r="CC2" s="255"/>
      <c r="CD2" s="255"/>
      <c r="CE2" s="255"/>
      <c r="CF2" s="255"/>
      <c r="CG2" s="255"/>
      <c r="CH2" s="58">
        <v>2023</v>
      </c>
    </row>
    <row r="3" spans="1:86" ht="13" x14ac:dyDescent="0.3">
      <c r="A3" s="59"/>
      <c r="B3" s="59" t="s">
        <v>63</v>
      </c>
      <c r="C3" s="59" t="s">
        <v>64</v>
      </c>
      <c r="D3" s="59" t="s">
        <v>65</v>
      </c>
      <c r="E3" s="59" t="s">
        <v>66</v>
      </c>
      <c r="F3" s="59" t="s">
        <v>67</v>
      </c>
      <c r="G3" s="59" t="s">
        <v>68</v>
      </c>
      <c r="H3" s="59" t="s">
        <v>69</v>
      </c>
      <c r="I3" s="59" t="s">
        <v>70</v>
      </c>
      <c r="J3" s="59" t="s">
        <v>71</v>
      </c>
      <c r="K3" s="59" t="s">
        <v>881</v>
      </c>
      <c r="L3" s="59" t="s">
        <v>73</v>
      </c>
      <c r="M3" s="59" t="s">
        <v>74</v>
      </c>
      <c r="N3" s="59" t="s">
        <v>63</v>
      </c>
      <c r="O3" s="59" t="s">
        <v>64</v>
      </c>
      <c r="P3" s="59" t="s">
        <v>65</v>
      </c>
      <c r="Q3" s="59" t="s">
        <v>66</v>
      </c>
      <c r="R3" s="59" t="s">
        <v>67</v>
      </c>
      <c r="S3" s="59" t="s">
        <v>68</v>
      </c>
      <c r="T3" s="59" t="s">
        <v>69</v>
      </c>
      <c r="U3" s="59" t="s">
        <v>70</v>
      </c>
      <c r="V3" s="59" t="s">
        <v>71</v>
      </c>
      <c r="W3" s="59" t="s">
        <v>72</v>
      </c>
      <c r="X3" s="59" t="s">
        <v>73</v>
      </c>
      <c r="Y3" s="59" t="s">
        <v>74</v>
      </c>
      <c r="Z3" s="80" t="s">
        <v>63</v>
      </c>
      <c r="AA3" s="59" t="s">
        <v>64</v>
      </c>
      <c r="AB3" s="59" t="s">
        <v>65</v>
      </c>
      <c r="AC3" s="59" t="s">
        <v>66</v>
      </c>
      <c r="AD3" s="59" t="s">
        <v>67</v>
      </c>
      <c r="AE3" s="59" t="s">
        <v>68</v>
      </c>
      <c r="AF3" s="59" t="s">
        <v>69</v>
      </c>
      <c r="AG3" s="59" t="s">
        <v>70</v>
      </c>
      <c r="AH3" s="59" t="s">
        <v>71</v>
      </c>
      <c r="AI3" s="59" t="s">
        <v>72</v>
      </c>
      <c r="AJ3" s="59" t="s">
        <v>73</v>
      </c>
      <c r="AK3" s="59" t="s">
        <v>74</v>
      </c>
      <c r="AL3" s="80" t="s">
        <v>63</v>
      </c>
      <c r="AM3" s="59" t="s">
        <v>64</v>
      </c>
      <c r="AN3" s="59" t="s">
        <v>65</v>
      </c>
      <c r="AO3" s="59" t="s">
        <v>66</v>
      </c>
      <c r="AP3" s="59" t="s">
        <v>67</v>
      </c>
      <c r="AQ3" s="59" t="s">
        <v>68</v>
      </c>
      <c r="AR3" s="59" t="s">
        <v>69</v>
      </c>
      <c r="AS3" s="59" t="s">
        <v>70</v>
      </c>
      <c r="AT3" s="59" t="s">
        <v>71</v>
      </c>
      <c r="AU3" s="59" t="s">
        <v>72</v>
      </c>
      <c r="AV3" s="61" t="s">
        <v>73</v>
      </c>
      <c r="AW3" s="59" t="s">
        <v>74</v>
      </c>
      <c r="AX3" s="59" t="s">
        <v>63</v>
      </c>
      <c r="AY3" s="59" t="s">
        <v>64</v>
      </c>
      <c r="AZ3" s="59" t="s">
        <v>65</v>
      </c>
      <c r="BA3" s="59" t="s">
        <v>66</v>
      </c>
      <c r="BB3" s="59" t="s">
        <v>67</v>
      </c>
      <c r="BC3" s="59" t="s">
        <v>68</v>
      </c>
      <c r="BD3" s="59" t="s">
        <v>69</v>
      </c>
      <c r="BE3" s="59" t="s">
        <v>70</v>
      </c>
      <c r="BF3" s="59" t="s">
        <v>71</v>
      </c>
      <c r="BG3" s="59" t="s">
        <v>72</v>
      </c>
      <c r="BH3" s="59" t="s">
        <v>73</v>
      </c>
      <c r="BI3" s="59" t="s">
        <v>74</v>
      </c>
      <c r="BJ3" s="59" t="s">
        <v>63</v>
      </c>
      <c r="BK3" s="59" t="s">
        <v>64</v>
      </c>
      <c r="BL3" s="59" t="s">
        <v>65</v>
      </c>
      <c r="BM3" s="59" t="s">
        <v>66</v>
      </c>
      <c r="BN3" s="59" t="s">
        <v>67</v>
      </c>
      <c r="BO3" s="59" t="s">
        <v>68</v>
      </c>
      <c r="BP3" s="59" t="s">
        <v>69</v>
      </c>
      <c r="BQ3" s="59" t="s">
        <v>70</v>
      </c>
      <c r="BR3" s="59" t="s">
        <v>71</v>
      </c>
      <c r="BS3" s="59" t="s">
        <v>72</v>
      </c>
      <c r="BT3" s="59" t="s">
        <v>73</v>
      </c>
      <c r="BU3" s="59" t="s">
        <v>74</v>
      </c>
      <c r="BV3" s="59" t="s">
        <v>63</v>
      </c>
      <c r="BW3" s="59" t="s">
        <v>64</v>
      </c>
      <c r="BX3" s="59" t="s">
        <v>65</v>
      </c>
      <c r="BY3" s="59" t="s">
        <v>66</v>
      </c>
      <c r="BZ3" s="59" t="s">
        <v>67</v>
      </c>
      <c r="CA3" s="59" t="s">
        <v>68</v>
      </c>
      <c r="CB3" s="59" t="s">
        <v>69</v>
      </c>
      <c r="CC3" s="59" t="s">
        <v>70</v>
      </c>
      <c r="CD3" s="59" t="s">
        <v>71</v>
      </c>
      <c r="CE3" s="59" t="s">
        <v>72</v>
      </c>
      <c r="CF3" s="59" t="s">
        <v>73</v>
      </c>
      <c r="CG3" s="59" t="s">
        <v>74</v>
      </c>
      <c r="CH3" s="58" t="s">
        <v>63</v>
      </c>
    </row>
    <row r="4" spans="1:86" x14ac:dyDescent="0.25">
      <c r="A4" s="65" t="s">
        <v>16</v>
      </c>
      <c r="B4" s="67" t="s">
        <v>974</v>
      </c>
      <c r="C4" s="67" t="s">
        <v>1084</v>
      </c>
      <c r="D4" s="67" t="s">
        <v>970</v>
      </c>
      <c r="E4" s="67" t="s">
        <v>883</v>
      </c>
      <c r="F4" s="67" t="s">
        <v>883</v>
      </c>
      <c r="G4" s="67" t="s">
        <v>1115</v>
      </c>
      <c r="H4" s="67" t="s">
        <v>885</v>
      </c>
      <c r="I4" s="67" t="s">
        <v>1111</v>
      </c>
      <c r="J4" s="67" t="s">
        <v>885</v>
      </c>
      <c r="K4" s="67" t="s">
        <v>914</v>
      </c>
      <c r="L4" s="67" t="s">
        <v>981</v>
      </c>
      <c r="M4" s="67" t="s">
        <v>892</v>
      </c>
      <c r="N4" s="67" t="s">
        <v>898</v>
      </c>
      <c r="O4" s="67" t="s">
        <v>1115</v>
      </c>
      <c r="P4" s="67" t="s">
        <v>833</v>
      </c>
      <c r="Q4" s="67" t="s">
        <v>6</v>
      </c>
      <c r="R4" s="67" t="s">
        <v>6</v>
      </c>
      <c r="S4" s="67" t="s">
        <v>6</v>
      </c>
      <c r="T4" s="67" t="s">
        <v>6</v>
      </c>
      <c r="U4" s="67" t="s">
        <v>6</v>
      </c>
      <c r="V4" s="67" t="s">
        <v>6</v>
      </c>
      <c r="W4" s="67" t="s">
        <v>6</v>
      </c>
      <c r="X4" s="66" t="s">
        <v>929</v>
      </c>
      <c r="Y4" s="66" t="s">
        <v>6</v>
      </c>
      <c r="Z4" s="212" t="s">
        <v>6</v>
      </c>
      <c r="AA4" s="66" t="s">
        <v>882</v>
      </c>
      <c r="AB4" s="66" t="s">
        <v>989</v>
      </c>
      <c r="AC4" s="66" t="s">
        <v>1116</v>
      </c>
      <c r="AD4" s="66" t="s">
        <v>974</v>
      </c>
      <c r="AE4" s="66" t="s">
        <v>1115</v>
      </c>
      <c r="AF4" s="66" t="s">
        <v>974</v>
      </c>
      <c r="AG4" s="66" t="s">
        <v>1116</v>
      </c>
      <c r="AH4" s="66" t="s">
        <v>1101</v>
      </c>
      <c r="AI4" s="66" t="s">
        <v>910</v>
      </c>
      <c r="AJ4" s="66" t="s">
        <v>1011</v>
      </c>
      <c r="AK4" s="66" t="s">
        <v>1146</v>
      </c>
      <c r="AL4" s="66" t="s">
        <v>974</v>
      </c>
      <c r="AM4" s="66" t="s">
        <v>6</v>
      </c>
      <c r="AN4" s="66" t="s">
        <v>1116</v>
      </c>
      <c r="AO4" s="67" t="s">
        <v>1011</v>
      </c>
      <c r="AP4" s="67" t="s">
        <v>974</v>
      </c>
      <c r="AQ4" s="67" t="s">
        <v>924</v>
      </c>
      <c r="AR4" s="67" t="s">
        <v>929</v>
      </c>
      <c r="AS4" s="67" t="s">
        <v>1084</v>
      </c>
      <c r="AT4" s="67" t="s">
        <v>1115</v>
      </c>
      <c r="AU4" s="67" t="s">
        <v>928</v>
      </c>
      <c r="AV4" s="67" t="s">
        <v>1111</v>
      </c>
      <c r="AW4" s="66" t="s">
        <v>1116</v>
      </c>
      <c r="AX4" s="139" t="s">
        <v>1101</v>
      </c>
      <c r="AY4" s="139" t="s">
        <v>1084</v>
      </c>
      <c r="AZ4" s="139" t="s">
        <v>974</v>
      </c>
      <c r="BA4" s="59"/>
      <c r="BB4" s="59">
        <v>0.08</v>
      </c>
      <c r="BC4" s="139" t="s">
        <v>1111</v>
      </c>
      <c r="BD4" s="139" t="s">
        <v>1106</v>
      </c>
      <c r="BE4" s="139" t="s">
        <v>1146</v>
      </c>
      <c r="BF4" s="139" t="s">
        <v>974</v>
      </c>
      <c r="BG4" s="139" t="s">
        <v>974</v>
      </c>
      <c r="BH4" s="139" t="s">
        <v>1011</v>
      </c>
      <c r="BI4" s="139" t="s">
        <v>1139</v>
      </c>
      <c r="BJ4" s="139" t="s">
        <v>974</v>
      </c>
      <c r="BK4" s="139" t="s">
        <v>1040</v>
      </c>
      <c r="BL4" s="139" t="s">
        <v>936</v>
      </c>
      <c r="BM4" s="139" t="s">
        <v>1084</v>
      </c>
      <c r="BN4" s="139" t="s">
        <v>887</v>
      </c>
      <c r="BO4" s="139" t="s">
        <v>1115</v>
      </c>
      <c r="BP4" s="139" t="s">
        <v>885</v>
      </c>
      <c r="BQ4" s="139" t="s">
        <v>1011</v>
      </c>
      <c r="BR4" s="139" t="s">
        <v>974</v>
      </c>
      <c r="BS4" s="139" t="s">
        <v>1116</v>
      </c>
      <c r="BT4" s="139" t="s">
        <v>1111</v>
      </c>
      <c r="BU4" s="139" t="s">
        <v>1146</v>
      </c>
      <c r="BV4" s="139" t="s">
        <v>916</v>
      </c>
      <c r="BW4" s="139" t="s">
        <v>1146</v>
      </c>
      <c r="BX4" s="139" t="s">
        <v>936</v>
      </c>
      <c r="BY4" s="139" t="s">
        <v>1139</v>
      </c>
      <c r="BZ4" s="59"/>
      <c r="CA4" s="59"/>
      <c r="CB4" s="67">
        <v>0.05</v>
      </c>
      <c r="CC4" s="67">
        <v>0.04</v>
      </c>
      <c r="CD4" s="67">
        <v>0.05</v>
      </c>
      <c r="CE4" s="67">
        <v>0.03</v>
      </c>
      <c r="CF4" s="66">
        <v>0.1</v>
      </c>
      <c r="CG4" s="66">
        <v>0.05</v>
      </c>
      <c r="CH4" s="66">
        <v>0.08</v>
      </c>
    </row>
    <row r="5" spans="1:86" x14ac:dyDescent="0.25">
      <c r="A5" s="65" t="s">
        <v>22</v>
      </c>
      <c r="B5" s="59" t="s">
        <v>1139</v>
      </c>
      <c r="C5" s="59" t="s">
        <v>888</v>
      </c>
      <c r="D5" s="59" t="s">
        <v>1032</v>
      </c>
      <c r="E5" s="59" t="s">
        <v>903</v>
      </c>
      <c r="F5" s="61" t="s">
        <v>894</v>
      </c>
      <c r="G5" s="61" t="s">
        <v>1013</v>
      </c>
      <c r="H5" s="61" t="s">
        <v>889</v>
      </c>
      <c r="I5" s="61" t="s">
        <v>905</v>
      </c>
      <c r="J5" s="61" t="s">
        <v>973</v>
      </c>
      <c r="K5" s="61" t="s">
        <v>1084</v>
      </c>
      <c r="L5" s="61" t="s">
        <v>905</v>
      </c>
      <c r="M5" s="61" t="s">
        <v>966</v>
      </c>
      <c r="N5" s="61" t="s">
        <v>950</v>
      </c>
      <c r="O5" s="61" t="s">
        <v>890</v>
      </c>
      <c r="P5" s="61" t="s">
        <v>912</v>
      </c>
      <c r="Q5" s="93" t="s">
        <v>9</v>
      </c>
      <c r="R5" s="61" t="s">
        <v>935</v>
      </c>
      <c r="S5" s="61" t="s">
        <v>1115</v>
      </c>
      <c r="T5" s="61" t="s">
        <v>1116</v>
      </c>
      <c r="U5" s="61" t="s">
        <v>6</v>
      </c>
      <c r="V5" s="61" t="s">
        <v>6</v>
      </c>
      <c r="W5" s="61" t="s">
        <v>882</v>
      </c>
      <c r="X5" s="61" t="s">
        <v>1116</v>
      </c>
      <c r="Y5" s="61" t="s">
        <v>1033</v>
      </c>
      <c r="Z5" s="141" t="s">
        <v>928</v>
      </c>
      <c r="AA5" s="61" t="s">
        <v>908</v>
      </c>
      <c r="AB5" s="61" t="s">
        <v>221</v>
      </c>
      <c r="AC5" s="61" t="s">
        <v>894</v>
      </c>
      <c r="AD5" s="61" t="s">
        <v>892</v>
      </c>
      <c r="AE5" s="61" t="s">
        <v>882</v>
      </c>
      <c r="AF5" s="61" t="s">
        <v>1111</v>
      </c>
      <c r="AG5" s="61" t="s">
        <v>883</v>
      </c>
      <c r="AH5" s="61" t="s">
        <v>904</v>
      </c>
      <c r="AI5" s="61" t="s">
        <v>1146</v>
      </c>
      <c r="AJ5" s="61" t="s">
        <v>1031</v>
      </c>
      <c r="AK5" s="61" t="s">
        <v>911</v>
      </c>
      <c r="AL5" s="61" t="s">
        <v>888</v>
      </c>
      <c r="AM5" s="61" t="s">
        <v>1003</v>
      </c>
      <c r="AN5" s="61" t="s">
        <v>898</v>
      </c>
      <c r="AO5" s="59" t="s">
        <v>894</v>
      </c>
      <c r="AP5" s="59" t="s">
        <v>925</v>
      </c>
      <c r="AQ5" s="59" t="s">
        <v>1146</v>
      </c>
      <c r="AR5" s="59" t="s">
        <v>1146</v>
      </c>
      <c r="AS5" s="59" t="s">
        <v>883</v>
      </c>
      <c r="AT5" s="59" t="s">
        <v>893</v>
      </c>
      <c r="AU5" s="59" t="s">
        <v>1115</v>
      </c>
      <c r="AV5" s="59" t="s">
        <v>882</v>
      </c>
      <c r="AW5" s="61" t="s">
        <v>1146</v>
      </c>
      <c r="AX5" s="59" t="s">
        <v>924</v>
      </c>
      <c r="AY5" s="59" t="s">
        <v>888</v>
      </c>
      <c r="AZ5" s="59">
        <v>0.15</v>
      </c>
      <c r="BA5" s="59"/>
      <c r="BB5" s="59">
        <v>1.49</v>
      </c>
      <c r="BC5" s="59">
        <v>0.15</v>
      </c>
      <c r="BD5" s="59">
        <v>0.12</v>
      </c>
      <c r="BE5" s="59">
        <v>0.52</v>
      </c>
      <c r="BF5" s="59">
        <v>0.08</v>
      </c>
      <c r="BG5" s="59">
        <v>0.06</v>
      </c>
      <c r="BH5" s="59">
        <v>7.0000000000000007E-2</v>
      </c>
      <c r="BI5" s="59">
        <v>0.95</v>
      </c>
      <c r="BJ5" s="59">
        <v>0.11</v>
      </c>
      <c r="BK5" s="59">
        <v>0.75</v>
      </c>
      <c r="BL5" s="59">
        <v>0.81</v>
      </c>
      <c r="BM5" s="59">
        <v>0.32</v>
      </c>
      <c r="BN5" s="59">
        <v>0.14000000000000001</v>
      </c>
      <c r="BO5" s="59">
        <v>0.22</v>
      </c>
      <c r="BP5" s="59">
        <v>0.06</v>
      </c>
      <c r="BQ5" s="59">
        <v>0.08</v>
      </c>
      <c r="BR5" s="59">
        <v>0.09</v>
      </c>
      <c r="BS5" s="59">
        <v>1.86</v>
      </c>
      <c r="BT5" s="59">
        <v>0.28000000000000003</v>
      </c>
      <c r="BU5" s="59" t="s">
        <v>967</v>
      </c>
      <c r="BV5" s="59">
        <v>0.4</v>
      </c>
      <c r="BW5" s="59">
        <v>0.53</v>
      </c>
      <c r="BX5" s="59">
        <v>0.55000000000000004</v>
      </c>
      <c r="BY5" s="61">
        <v>0.4</v>
      </c>
      <c r="BZ5" s="59"/>
      <c r="CA5" s="59"/>
      <c r="CB5" s="59">
        <v>0.22</v>
      </c>
      <c r="CC5" s="59">
        <v>0.23</v>
      </c>
      <c r="CD5" s="59">
        <v>0.05</v>
      </c>
      <c r="CE5" s="59">
        <v>0.04</v>
      </c>
      <c r="CF5" s="59">
        <v>1.1200000000000001</v>
      </c>
      <c r="CG5" s="59">
        <v>0.16</v>
      </c>
      <c r="CH5" s="59">
        <v>0.32</v>
      </c>
    </row>
    <row r="6" spans="1:86" x14ac:dyDescent="0.25">
      <c r="A6" s="65" t="s">
        <v>27</v>
      </c>
      <c r="B6" s="93" t="s">
        <v>5</v>
      </c>
      <c r="C6" s="93" t="s">
        <v>5</v>
      </c>
      <c r="D6" s="93" t="s">
        <v>5</v>
      </c>
      <c r="E6" s="93" t="s">
        <v>5</v>
      </c>
      <c r="F6" s="93" t="s">
        <v>5</v>
      </c>
      <c r="G6" s="93" t="s">
        <v>5</v>
      </c>
      <c r="H6" s="93" t="s">
        <v>5</v>
      </c>
      <c r="I6" s="93" t="s">
        <v>5</v>
      </c>
      <c r="J6" s="93" t="s">
        <v>5</v>
      </c>
      <c r="K6" s="93" t="s">
        <v>5</v>
      </c>
      <c r="L6" s="93" t="s">
        <v>5</v>
      </c>
      <c r="M6" s="93" t="s">
        <v>5</v>
      </c>
      <c r="N6" s="93" t="s">
        <v>5</v>
      </c>
      <c r="O6" s="93" t="s">
        <v>5</v>
      </c>
      <c r="P6" s="93" t="s">
        <v>5</v>
      </c>
      <c r="Q6" s="93" t="s">
        <v>5</v>
      </c>
      <c r="R6" s="93" t="s">
        <v>5</v>
      </c>
      <c r="S6" s="93" t="s">
        <v>5</v>
      </c>
      <c r="T6" s="93" t="s">
        <v>5</v>
      </c>
      <c r="U6" s="93" t="s">
        <v>5</v>
      </c>
      <c r="V6" s="93" t="s">
        <v>5</v>
      </c>
      <c r="W6" s="93" t="s">
        <v>5</v>
      </c>
      <c r="X6" s="93" t="s">
        <v>5</v>
      </c>
      <c r="Y6" s="93" t="s">
        <v>5</v>
      </c>
      <c r="Z6" s="80" t="s">
        <v>5</v>
      </c>
      <c r="AA6" s="80" t="s">
        <v>5</v>
      </c>
      <c r="AB6" s="80" t="s">
        <v>5</v>
      </c>
      <c r="AC6" s="80" t="s">
        <v>5</v>
      </c>
      <c r="AD6" s="80" t="s">
        <v>5</v>
      </c>
      <c r="AE6" s="80" t="s">
        <v>5</v>
      </c>
      <c r="AF6" s="80" t="s">
        <v>5</v>
      </c>
      <c r="AG6" s="80" t="s">
        <v>5</v>
      </c>
      <c r="AH6" s="80" t="s">
        <v>5</v>
      </c>
      <c r="AI6" s="80" t="s">
        <v>5</v>
      </c>
      <c r="AJ6" s="80" t="s">
        <v>5</v>
      </c>
      <c r="AK6" s="80" t="s">
        <v>5</v>
      </c>
      <c r="AL6" s="113" t="s">
        <v>5</v>
      </c>
      <c r="AM6" s="113" t="s">
        <v>5</v>
      </c>
      <c r="AN6" s="113" t="s">
        <v>5</v>
      </c>
      <c r="AO6" s="93" t="s">
        <v>5</v>
      </c>
      <c r="AP6" s="93" t="s">
        <v>5</v>
      </c>
      <c r="AQ6" s="93" t="s">
        <v>5</v>
      </c>
      <c r="AR6" s="93" t="s">
        <v>5</v>
      </c>
      <c r="AS6" s="93" t="s">
        <v>5</v>
      </c>
      <c r="AT6" s="93" t="s">
        <v>5</v>
      </c>
      <c r="AU6" s="182"/>
      <c r="AV6" s="213"/>
      <c r="AW6" s="182"/>
      <c r="AX6" s="65" t="s">
        <v>932</v>
      </c>
      <c r="AY6" s="59" t="s">
        <v>1011</v>
      </c>
      <c r="AZ6" s="65">
        <v>0.03</v>
      </c>
      <c r="BA6" s="59"/>
      <c r="BB6" s="59">
        <v>0.03</v>
      </c>
      <c r="BC6" s="65">
        <v>0.1</v>
      </c>
      <c r="BD6" s="65" t="s">
        <v>6</v>
      </c>
      <c r="BE6" s="136" t="s">
        <v>974</v>
      </c>
      <c r="BF6" s="136" t="s">
        <v>1011</v>
      </c>
      <c r="BG6" s="136" t="s">
        <v>974</v>
      </c>
      <c r="BH6" s="136" t="s">
        <v>6</v>
      </c>
      <c r="BI6" s="136" t="s">
        <v>974</v>
      </c>
      <c r="BJ6" s="136" t="s">
        <v>1101</v>
      </c>
      <c r="BK6" s="136" t="s">
        <v>922</v>
      </c>
      <c r="BL6" s="136" t="s">
        <v>1039</v>
      </c>
      <c r="BM6" s="136" t="s">
        <v>955</v>
      </c>
      <c r="BN6" s="136" t="s">
        <v>1139</v>
      </c>
      <c r="BO6" s="136" t="s">
        <v>1111</v>
      </c>
      <c r="BP6" s="136" t="s">
        <v>974</v>
      </c>
      <c r="BQ6" s="136" t="s">
        <v>1011</v>
      </c>
      <c r="BR6" s="136" t="s">
        <v>974</v>
      </c>
      <c r="BS6" s="136" t="s">
        <v>974</v>
      </c>
      <c r="BT6" s="136" t="s">
        <v>1139</v>
      </c>
      <c r="BU6" s="136" t="s">
        <v>882</v>
      </c>
      <c r="BV6" s="136" t="s">
        <v>918</v>
      </c>
      <c r="BW6" s="136" t="s">
        <v>937</v>
      </c>
      <c r="BX6" s="136" t="s">
        <v>932</v>
      </c>
      <c r="BY6" s="136" t="s">
        <v>888</v>
      </c>
      <c r="BZ6" s="59"/>
      <c r="CA6" s="59"/>
      <c r="CB6" s="65">
        <v>0.12</v>
      </c>
      <c r="CC6" s="65">
        <v>0.09</v>
      </c>
      <c r="CD6" s="65">
        <v>7.0000000000000007E-2</v>
      </c>
      <c r="CE6" s="65">
        <v>0.02</v>
      </c>
      <c r="CF6" s="65">
        <v>0.02</v>
      </c>
      <c r="CG6" s="65">
        <v>0.35</v>
      </c>
      <c r="CH6" s="65">
        <v>0.26</v>
      </c>
    </row>
    <row r="7" spans="1:86" ht="14.75" customHeight="1" x14ac:dyDescent="0.25">
      <c r="A7" s="65" t="s">
        <v>29</v>
      </c>
      <c r="B7" s="93" t="s">
        <v>5</v>
      </c>
      <c r="C7" s="93" t="s">
        <v>5</v>
      </c>
      <c r="D7" s="93" t="s">
        <v>5</v>
      </c>
      <c r="E7" s="93" t="s">
        <v>5</v>
      </c>
      <c r="F7" s="93" t="s">
        <v>5</v>
      </c>
      <c r="G7" s="93" t="s">
        <v>5</v>
      </c>
      <c r="H7" s="93" t="s">
        <v>5</v>
      </c>
      <c r="I7" s="93" t="s">
        <v>5</v>
      </c>
      <c r="J7" s="93" t="s">
        <v>5</v>
      </c>
      <c r="K7" s="93" t="s">
        <v>5</v>
      </c>
      <c r="L7" s="93" t="s">
        <v>5</v>
      </c>
      <c r="M7" s="93" t="s">
        <v>5</v>
      </c>
      <c r="N7" s="93" t="s">
        <v>5</v>
      </c>
      <c r="O7" s="93" t="s">
        <v>5</v>
      </c>
      <c r="P7" s="93" t="s">
        <v>5</v>
      </c>
      <c r="Q7" s="93" t="s">
        <v>5</v>
      </c>
      <c r="R7" s="93" t="s">
        <v>5</v>
      </c>
      <c r="S7" s="93" t="s">
        <v>5</v>
      </c>
      <c r="T7" s="93" t="s">
        <v>5</v>
      </c>
      <c r="U7" s="93" t="s">
        <v>5</v>
      </c>
      <c r="V7" s="93" t="s">
        <v>5</v>
      </c>
      <c r="W7" s="93" t="s">
        <v>5</v>
      </c>
      <c r="X7" s="93" t="s">
        <v>5</v>
      </c>
      <c r="Y7" s="93" t="s">
        <v>5</v>
      </c>
      <c r="Z7" s="80" t="s">
        <v>5</v>
      </c>
      <c r="AA7" s="80" t="s">
        <v>5</v>
      </c>
      <c r="AB7" s="80" t="s">
        <v>5</v>
      </c>
      <c r="AC7" s="80" t="s">
        <v>5</v>
      </c>
      <c r="AD7" s="80" t="s">
        <v>5</v>
      </c>
      <c r="AE7" s="80" t="s">
        <v>5</v>
      </c>
      <c r="AF7" s="80" t="s">
        <v>5</v>
      </c>
      <c r="AG7" s="80" t="s">
        <v>5</v>
      </c>
      <c r="AH7" s="80" t="s">
        <v>5</v>
      </c>
      <c r="AI7" s="80" t="s">
        <v>5</v>
      </c>
      <c r="AJ7" s="80" t="s">
        <v>5</v>
      </c>
      <c r="AK7" s="80" t="s">
        <v>5</v>
      </c>
      <c r="AL7" s="113" t="s">
        <v>5</v>
      </c>
      <c r="AM7" s="113" t="s">
        <v>5</v>
      </c>
      <c r="AN7" s="113" t="s">
        <v>5</v>
      </c>
      <c r="AO7" s="93" t="s">
        <v>5</v>
      </c>
      <c r="AP7" s="93" t="s">
        <v>5</v>
      </c>
      <c r="AQ7" s="93" t="s">
        <v>5</v>
      </c>
      <c r="AR7" s="93" t="s">
        <v>5</v>
      </c>
      <c r="AS7" s="93" t="s">
        <v>5</v>
      </c>
      <c r="AT7" s="59">
        <v>44</v>
      </c>
      <c r="AU7" s="65" t="s">
        <v>974</v>
      </c>
      <c r="AV7" s="59" t="s">
        <v>929</v>
      </c>
      <c r="AW7" s="59"/>
      <c r="AX7" s="65" t="s">
        <v>1111</v>
      </c>
      <c r="AY7" s="59" t="s">
        <v>928</v>
      </c>
      <c r="AZ7" s="59">
        <v>0.2</v>
      </c>
      <c r="BA7" s="59"/>
      <c r="BB7" s="59">
        <v>0.17</v>
      </c>
      <c r="BC7" s="59">
        <v>0.1</v>
      </c>
      <c r="BD7" s="59">
        <v>7.0000000000000007E-2</v>
      </c>
      <c r="BE7" s="89" t="s">
        <v>936</v>
      </c>
      <c r="BF7" s="89" t="s">
        <v>883</v>
      </c>
      <c r="BG7" s="89" t="s">
        <v>916</v>
      </c>
      <c r="BH7" s="89" t="s">
        <v>1139</v>
      </c>
      <c r="BI7" s="89" t="s">
        <v>892</v>
      </c>
      <c r="BJ7" s="89" t="s">
        <v>890</v>
      </c>
      <c r="BK7" s="89" t="s">
        <v>1053</v>
      </c>
      <c r="BL7" s="89" t="s">
        <v>1034</v>
      </c>
      <c r="BM7" s="89" t="s">
        <v>1013</v>
      </c>
      <c r="BN7" s="89" t="s">
        <v>911</v>
      </c>
      <c r="BO7" s="89" t="s">
        <v>900</v>
      </c>
      <c r="BP7" s="89" t="s">
        <v>925</v>
      </c>
      <c r="BQ7" s="89" t="s">
        <v>1146</v>
      </c>
      <c r="BR7" s="89" t="s">
        <v>928</v>
      </c>
      <c r="BS7" s="89" t="s">
        <v>905</v>
      </c>
      <c r="BT7" s="89" t="s">
        <v>1092</v>
      </c>
      <c r="BU7" s="89" t="s">
        <v>939</v>
      </c>
      <c r="BV7" s="89" t="s">
        <v>967</v>
      </c>
      <c r="BW7" s="89" t="s">
        <v>927</v>
      </c>
      <c r="BX7" s="89" t="s">
        <v>912</v>
      </c>
      <c r="BY7" s="89" t="s">
        <v>890</v>
      </c>
      <c r="BZ7" s="59"/>
      <c r="CA7" s="59"/>
      <c r="CB7" s="59">
        <v>0.09</v>
      </c>
      <c r="CC7" s="59">
        <v>0.15</v>
      </c>
      <c r="CD7" s="59">
        <v>7.0000000000000007E-2</v>
      </c>
      <c r="CE7" s="59">
        <v>0.15</v>
      </c>
      <c r="CF7" s="59">
        <v>0.63</v>
      </c>
      <c r="CG7" s="59">
        <v>0.15</v>
      </c>
      <c r="CH7" s="59">
        <v>0.19</v>
      </c>
    </row>
    <row r="8" spans="1:86" ht="14.75" customHeight="1" x14ac:dyDescent="0.25">
      <c r="A8" s="65" t="s">
        <v>33</v>
      </c>
      <c r="B8" s="93" t="s">
        <v>5</v>
      </c>
      <c r="C8" s="93" t="s">
        <v>5</v>
      </c>
      <c r="D8" s="93" t="s">
        <v>5</v>
      </c>
      <c r="E8" s="93" t="s">
        <v>5</v>
      </c>
      <c r="F8" s="93" t="s">
        <v>5</v>
      </c>
      <c r="G8" s="93" t="s">
        <v>5</v>
      </c>
      <c r="H8" s="93" t="s">
        <v>5</v>
      </c>
      <c r="I8" s="93" t="s">
        <v>5</v>
      </c>
      <c r="J8" s="93" t="s">
        <v>5</v>
      </c>
      <c r="K8" s="93" t="s">
        <v>5</v>
      </c>
      <c r="L8" s="93" t="s">
        <v>5</v>
      </c>
      <c r="M8" s="93" t="s">
        <v>5</v>
      </c>
      <c r="N8" s="93" t="s">
        <v>5</v>
      </c>
      <c r="O8" s="93" t="s">
        <v>5</v>
      </c>
      <c r="P8" s="93" t="s">
        <v>5</v>
      </c>
      <c r="Q8" s="93" t="s">
        <v>5</v>
      </c>
      <c r="R8" s="93" t="s">
        <v>5</v>
      </c>
      <c r="S8" s="93" t="s">
        <v>5</v>
      </c>
      <c r="T8" s="93" t="s">
        <v>5</v>
      </c>
      <c r="U8" s="93" t="s">
        <v>5</v>
      </c>
      <c r="V8" s="93" t="s">
        <v>5</v>
      </c>
      <c r="W8" s="93" t="s">
        <v>5</v>
      </c>
      <c r="X8" s="93" t="s">
        <v>5</v>
      </c>
      <c r="Y8" s="93" t="s">
        <v>5</v>
      </c>
      <c r="Z8" s="80" t="s">
        <v>5</v>
      </c>
      <c r="AA8" s="80" t="s">
        <v>5</v>
      </c>
      <c r="AB8" s="80" t="s">
        <v>5</v>
      </c>
      <c r="AC8" s="80" t="s">
        <v>5</v>
      </c>
      <c r="AD8" s="80" t="s">
        <v>5</v>
      </c>
      <c r="AE8" s="80" t="s">
        <v>5</v>
      </c>
      <c r="AF8" s="80" t="s">
        <v>5</v>
      </c>
      <c r="AG8" s="80" t="s">
        <v>5</v>
      </c>
      <c r="AH8" s="80" t="s">
        <v>5</v>
      </c>
      <c r="AI8" s="80" t="s">
        <v>5</v>
      </c>
      <c r="AJ8" s="80" t="s">
        <v>5</v>
      </c>
      <c r="AK8" s="80" t="s">
        <v>5</v>
      </c>
      <c r="AL8" s="113" t="s">
        <v>5</v>
      </c>
      <c r="AM8" s="113" t="s">
        <v>5</v>
      </c>
      <c r="AN8" s="113" t="s">
        <v>5</v>
      </c>
      <c r="AO8" s="93" t="s">
        <v>5</v>
      </c>
      <c r="AP8" s="93" t="s">
        <v>5</v>
      </c>
      <c r="AQ8" s="93" t="s">
        <v>5</v>
      </c>
      <c r="AR8" s="93" t="s">
        <v>5</v>
      </c>
      <c r="AS8" s="93" t="s">
        <v>5</v>
      </c>
      <c r="AT8" s="93" t="s">
        <v>5</v>
      </c>
      <c r="AU8" s="93" t="s">
        <v>5</v>
      </c>
      <c r="AV8" s="93" t="s">
        <v>5</v>
      </c>
      <c r="AW8" s="93" t="s">
        <v>5</v>
      </c>
      <c r="AX8" s="93" t="s">
        <v>5</v>
      </c>
      <c r="AY8" s="93" t="s">
        <v>5</v>
      </c>
      <c r="AZ8" s="93" t="s">
        <v>5</v>
      </c>
      <c r="BA8" s="93" t="s">
        <v>5</v>
      </c>
      <c r="BB8" s="93" t="s">
        <v>5</v>
      </c>
      <c r="BC8" s="93" t="s">
        <v>5</v>
      </c>
      <c r="BD8" s="93" t="s">
        <v>5</v>
      </c>
      <c r="BE8" s="187" t="s">
        <v>5</v>
      </c>
      <c r="BF8" s="187" t="s">
        <v>5</v>
      </c>
      <c r="BG8" s="187" t="s">
        <v>5</v>
      </c>
      <c r="BH8" s="187" t="s">
        <v>5</v>
      </c>
      <c r="BI8" s="187" t="s">
        <v>5</v>
      </c>
      <c r="BJ8" s="187" t="s">
        <v>5</v>
      </c>
      <c r="BK8" s="187" t="s">
        <v>5</v>
      </c>
      <c r="BL8" s="187" t="s">
        <v>5</v>
      </c>
      <c r="BM8" s="187" t="s">
        <v>5</v>
      </c>
      <c r="BN8" s="187" t="s">
        <v>5</v>
      </c>
      <c r="BO8" s="187" t="s">
        <v>5</v>
      </c>
      <c r="BP8" s="187" t="s">
        <v>5</v>
      </c>
      <c r="BQ8" s="187" t="s">
        <v>5</v>
      </c>
      <c r="BR8" s="187" t="s">
        <v>5</v>
      </c>
      <c r="BS8" s="187" t="s">
        <v>5</v>
      </c>
      <c r="BT8" s="187" t="s">
        <v>5</v>
      </c>
      <c r="BU8" s="187" t="s">
        <v>5</v>
      </c>
      <c r="BV8" s="187" t="s">
        <v>5</v>
      </c>
      <c r="BW8" s="187" t="s">
        <v>5</v>
      </c>
      <c r="BX8" s="187" t="s">
        <v>5</v>
      </c>
      <c r="BY8" s="187" t="s">
        <v>5</v>
      </c>
      <c r="BZ8" s="59"/>
      <c r="CA8" s="59"/>
      <c r="CB8" s="93" t="s">
        <v>5</v>
      </c>
      <c r="CC8" s="96" t="s">
        <v>5</v>
      </c>
      <c r="CD8" s="96" t="s">
        <v>5</v>
      </c>
      <c r="CE8" s="96" t="s">
        <v>5</v>
      </c>
      <c r="CF8" s="96" t="s">
        <v>5</v>
      </c>
      <c r="CG8" s="96" t="s">
        <v>5</v>
      </c>
      <c r="CH8" s="96" t="s">
        <v>5</v>
      </c>
    </row>
    <row r="9" spans="1:86" ht="15" customHeight="1" x14ac:dyDescent="0.25">
      <c r="A9" s="65" t="s">
        <v>42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80"/>
      <c r="AA9" s="80"/>
      <c r="AB9" s="80" t="s">
        <v>5</v>
      </c>
      <c r="AC9" s="80" t="s">
        <v>5</v>
      </c>
      <c r="AD9" s="80" t="s">
        <v>5</v>
      </c>
      <c r="AE9" s="80" t="s">
        <v>5</v>
      </c>
      <c r="AF9" s="80" t="s">
        <v>5</v>
      </c>
      <c r="AG9" s="80" t="s">
        <v>5</v>
      </c>
      <c r="AH9" s="80" t="s">
        <v>5</v>
      </c>
      <c r="AI9" s="80" t="s">
        <v>5</v>
      </c>
      <c r="AJ9" s="80" t="s">
        <v>5</v>
      </c>
      <c r="AK9" s="80" t="s">
        <v>5</v>
      </c>
      <c r="AL9" s="113" t="s">
        <v>5</v>
      </c>
      <c r="AM9" s="113" t="s">
        <v>5</v>
      </c>
      <c r="AN9" s="113" t="s">
        <v>5</v>
      </c>
      <c r="AO9" s="93" t="s">
        <v>5</v>
      </c>
      <c r="AP9" s="93" t="s">
        <v>5</v>
      </c>
      <c r="AQ9" s="93" t="s">
        <v>5</v>
      </c>
      <c r="AR9" s="93" t="s">
        <v>5</v>
      </c>
      <c r="AS9" s="93" t="s">
        <v>5</v>
      </c>
      <c r="AT9" s="59" t="s">
        <v>929</v>
      </c>
      <c r="AU9" s="59" t="s">
        <v>926</v>
      </c>
      <c r="AV9" s="61"/>
      <c r="AW9" s="65" t="s">
        <v>908</v>
      </c>
      <c r="AX9" s="59" t="s">
        <v>970</v>
      </c>
      <c r="AY9" s="59" t="s">
        <v>885</v>
      </c>
      <c r="AZ9" s="59">
        <v>0.18</v>
      </c>
      <c r="BA9" s="59"/>
      <c r="BB9" s="59">
        <v>0.28999999999999998</v>
      </c>
      <c r="BC9" s="59">
        <v>0.2</v>
      </c>
      <c r="BD9" s="65">
        <v>0.15</v>
      </c>
      <c r="BE9" s="65">
        <v>0.14000000000000001</v>
      </c>
      <c r="BF9" s="59">
        <v>0.3</v>
      </c>
      <c r="BG9" s="59">
        <v>0.27</v>
      </c>
      <c r="BH9" s="59">
        <v>0.02</v>
      </c>
      <c r="BI9" s="59">
        <v>0.3</v>
      </c>
      <c r="BJ9" s="59">
        <v>0.38</v>
      </c>
      <c r="BK9" s="59">
        <v>2.2400000000000002</v>
      </c>
      <c r="BL9" s="59">
        <v>1.31</v>
      </c>
      <c r="BM9" s="59">
        <v>0.78</v>
      </c>
      <c r="BN9" s="59">
        <v>0.25</v>
      </c>
      <c r="BO9" s="61">
        <v>0.3</v>
      </c>
      <c r="BP9" s="59">
        <v>0.11</v>
      </c>
      <c r="BQ9" s="59">
        <v>0.26</v>
      </c>
      <c r="BR9" s="59">
        <v>0.62</v>
      </c>
      <c r="BS9" s="59">
        <v>0.12</v>
      </c>
      <c r="BT9" s="59">
        <v>0.15</v>
      </c>
      <c r="BU9" s="59" t="s">
        <v>928</v>
      </c>
      <c r="BV9" s="59">
        <v>0.94</v>
      </c>
      <c r="BW9" s="59">
        <v>0.27</v>
      </c>
      <c r="BX9" s="59">
        <v>7.0000000000000007E-2</v>
      </c>
      <c r="BY9" s="61">
        <v>0.4</v>
      </c>
      <c r="BZ9" s="59"/>
      <c r="CA9" s="59"/>
      <c r="CB9" s="94">
        <v>0.1</v>
      </c>
      <c r="CC9" s="94">
        <v>0.2</v>
      </c>
      <c r="CD9" s="94">
        <v>0.09</v>
      </c>
      <c r="CE9" s="109">
        <v>0.14000000000000001</v>
      </c>
      <c r="CF9" s="109">
        <v>0.19</v>
      </c>
      <c r="CG9" s="109">
        <v>0.15</v>
      </c>
      <c r="CH9" s="109">
        <v>0.33</v>
      </c>
    </row>
    <row r="10" spans="1:86" x14ac:dyDescent="0.25">
      <c r="A10" s="65" t="s">
        <v>46</v>
      </c>
      <c r="B10" s="59"/>
      <c r="C10" s="59"/>
      <c r="D10" s="59"/>
      <c r="E10" s="59"/>
      <c r="F10" s="59"/>
      <c r="G10" s="59"/>
      <c r="H10" s="113" t="s">
        <v>5</v>
      </c>
      <c r="I10" s="113" t="s">
        <v>5</v>
      </c>
      <c r="J10" s="113" t="s">
        <v>5</v>
      </c>
      <c r="K10" s="113" t="s">
        <v>5</v>
      </c>
      <c r="L10" s="113" t="s">
        <v>5</v>
      </c>
      <c r="M10" s="113" t="s">
        <v>5</v>
      </c>
      <c r="N10" s="113" t="s">
        <v>5</v>
      </c>
      <c r="O10" s="113" t="s">
        <v>5</v>
      </c>
      <c r="P10" s="113" t="s">
        <v>5</v>
      </c>
      <c r="Q10" s="113" t="s">
        <v>5</v>
      </c>
      <c r="R10" s="113" t="s">
        <v>5</v>
      </c>
      <c r="S10" s="113" t="s">
        <v>5</v>
      </c>
      <c r="T10" s="113" t="s">
        <v>5</v>
      </c>
      <c r="U10" s="113" t="s">
        <v>5</v>
      </c>
      <c r="V10" s="113" t="s">
        <v>5</v>
      </c>
      <c r="W10" s="113" t="s">
        <v>5</v>
      </c>
      <c r="X10" s="113" t="s">
        <v>5</v>
      </c>
      <c r="Y10" s="113" t="s">
        <v>5</v>
      </c>
      <c r="Z10" s="80" t="s">
        <v>5</v>
      </c>
      <c r="AA10" s="113" t="s">
        <v>5</v>
      </c>
      <c r="AB10" s="113" t="s">
        <v>5</v>
      </c>
      <c r="AC10" s="113" t="s">
        <v>5</v>
      </c>
      <c r="AD10" s="113" t="s">
        <v>5</v>
      </c>
      <c r="AE10" s="113" t="s">
        <v>5</v>
      </c>
      <c r="AF10" s="113" t="s">
        <v>5</v>
      </c>
      <c r="AG10" s="113" t="s">
        <v>5</v>
      </c>
      <c r="AH10" s="113" t="s">
        <v>5</v>
      </c>
      <c r="AI10" s="113" t="s">
        <v>5</v>
      </c>
      <c r="AJ10" s="113" t="s">
        <v>5</v>
      </c>
      <c r="AK10" s="113" t="s">
        <v>5</v>
      </c>
      <c r="AL10" s="113" t="s">
        <v>5</v>
      </c>
      <c r="AM10" s="113" t="s">
        <v>5</v>
      </c>
      <c r="AN10" s="113" t="s">
        <v>5</v>
      </c>
      <c r="AO10" s="93" t="s">
        <v>5</v>
      </c>
      <c r="AP10" s="93" t="s">
        <v>5</v>
      </c>
      <c r="AQ10" s="93" t="s">
        <v>5</v>
      </c>
      <c r="AR10" s="93" t="s">
        <v>5</v>
      </c>
      <c r="AS10" s="93" t="s">
        <v>5</v>
      </c>
      <c r="AT10" s="145" t="s">
        <v>5</v>
      </c>
      <c r="AU10" s="118" t="s">
        <v>974</v>
      </c>
      <c r="AV10" s="59" t="s">
        <v>1115</v>
      </c>
      <c r="AW10" s="67" t="s">
        <v>1018</v>
      </c>
      <c r="AX10" s="59" t="s">
        <v>921</v>
      </c>
      <c r="AY10" s="59" t="s">
        <v>891</v>
      </c>
      <c r="AZ10" s="59">
        <v>0.17</v>
      </c>
      <c r="BA10" s="59"/>
      <c r="BB10" s="59">
        <v>0.68</v>
      </c>
      <c r="BC10" s="59">
        <v>0.28000000000000003</v>
      </c>
      <c r="BD10" s="59">
        <v>0.21</v>
      </c>
      <c r="BE10" s="89" t="s">
        <v>931</v>
      </c>
      <c r="BF10" s="89" t="s">
        <v>932</v>
      </c>
      <c r="BG10" s="89" t="s">
        <v>931</v>
      </c>
      <c r="BH10" s="89" t="s">
        <v>1146</v>
      </c>
      <c r="BI10" s="89" t="s">
        <v>908</v>
      </c>
      <c r="BJ10" s="59">
        <v>1.02</v>
      </c>
      <c r="BK10" s="59">
        <v>1.03</v>
      </c>
      <c r="BL10" s="59">
        <v>0.94</v>
      </c>
      <c r="BM10" s="59">
        <v>1.17</v>
      </c>
      <c r="BN10" s="59">
        <v>0.57999999999999996</v>
      </c>
      <c r="BO10" s="59">
        <v>0.35</v>
      </c>
      <c r="BP10" s="59">
        <v>0.21</v>
      </c>
      <c r="BQ10" s="59">
        <v>0.16</v>
      </c>
      <c r="BR10" s="59">
        <v>0.13</v>
      </c>
      <c r="BS10" s="59">
        <v>0.43</v>
      </c>
      <c r="BT10" s="59">
        <v>0.68</v>
      </c>
      <c r="BU10" s="59">
        <v>0.76</v>
      </c>
      <c r="BV10" s="59">
        <v>0.62</v>
      </c>
      <c r="BW10" s="59">
        <v>0.39</v>
      </c>
      <c r="BX10" s="59">
        <v>0.25</v>
      </c>
      <c r="BY10" s="59">
        <v>0.97</v>
      </c>
      <c r="BZ10" s="59"/>
      <c r="CA10" s="59"/>
      <c r="CB10" s="59">
        <v>0.09</v>
      </c>
      <c r="CC10" s="59">
        <v>0.17</v>
      </c>
      <c r="CD10" s="59">
        <v>7.0000000000000007E-2</v>
      </c>
      <c r="CE10" s="59">
        <v>0.11</v>
      </c>
      <c r="CF10" s="59">
        <v>0.46</v>
      </c>
      <c r="CG10" s="59">
        <v>0.66</v>
      </c>
      <c r="CH10" s="59">
        <v>0.49</v>
      </c>
    </row>
    <row r="11" spans="1:86" x14ac:dyDescent="0.25">
      <c r="A11" s="65" t="s">
        <v>48</v>
      </c>
      <c r="B11" s="59"/>
      <c r="C11" s="59"/>
      <c r="D11" s="59"/>
      <c r="E11" s="59"/>
      <c r="F11" s="59"/>
      <c r="G11" s="59"/>
      <c r="H11" s="113" t="s">
        <v>5</v>
      </c>
      <c r="I11" s="113" t="s">
        <v>5</v>
      </c>
      <c r="J11" s="113" t="s">
        <v>5</v>
      </c>
      <c r="K11" s="113" t="s">
        <v>5</v>
      </c>
      <c r="L11" s="113" t="s">
        <v>5</v>
      </c>
      <c r="M11" s="113" t="s">
        <v>5</v>
      </c>
      <c r="N11" s="113" t="s">
        <v>5</v>
      </c>
      <c r="O11" s="113" t="s">
        <v>5</v>
      </c>
      <c r="P11" s="113" t="s">
        <v>5</v>
      </c>
      <c r="Q11" s="113" t="s">
        <v>5</v>
      </c>
      <c r="R11" s="113" t="s">
        <v>5</v>
      </c>
      <c r="S11" s="113" t="s">
        <v>5</v>
      </c>
      <c r="T11" s="113" t="s">
        <v>5</v>
      </c>
      <c r="U11" s="113" t="s">
        <v>5</v>
      </c>
      <c r="V11" s="113" t="s">
        <v>5</v>
      </c>
      <c r="W11" s="113" t="s">
        <v>5</v>
      </c>
      <c r="X11" s="113" t="s">
        <v>5</v>
      </c>
      <c r="Y11" s="113" t="s">
        <v>5</v>
      </c>
      <c r="Z11" s="80" t="s">
        <v>5</v>
      </c>
      <c r="AA11" s="113" t="s">
        <v>5</v>
      </c>
      <c r="AB11" s="113" t="s">
        <v>5</v>
      </c>
      <c r="AC11" s="113" t="s">
        <v>5</v>
      </c>
      <c r="AD11" s="113" t="s">
        <v>5</v>
      </c>
      <c r="AE11" s="113" t="s">
        <v>5</v>
      </c>
      <c r="AF11" s="113" t="s">
        <v>5</v>
      </c>
      <c r="AG11" s="113" t="s">
        <v>5</v>
      </c>
      <c r="AH11" s="113" t="s">
        <v>5</v>
      </c>
      <c r="AI11" s="113" t="s">
        <v>5</v>
      </c>
      <c r="AJ11" s="113" t="s">
        <v>5</v>
      </c>
      <c r="AK11" s="113" t="s">
        <v>5</v>
      </c>
      <c r="AL11" s="113" t="s">
        <v>5</v>
      </c>
      <c r="AM11" s="113" t="s">
        <v>5</v>
      </c>
      <c r="AN11" s="113" t="s">
        <v>5</v>
      </c>
      <c r="AO11" s="93" t="s">
        <v>5</v>
      </c>
      <c r="AP11" s="93" t="s">
        <v>5</v>
      </c>
      <c r="AQ11" s="93" t="s">
        <v>5</v>
      </c>
      <c r="AR11" s="93" t="s">
        <v>5</v>
      </c>
      <c r="AS11" s="93" t="s">
        <v>5</v>
      </c>
      <c r="AT11" s="93" t="s">
        <v>5</v>
      </c>
      <c r="AU11" s="59" t="s">
        <v>1101</v>
      </c>
      <c r="AV11" s="59" t="s">
        <v>921</v>
      </c>
      <c r="AW11" s="59" t="s">
        <v>913</v>
      </c>
      <c r="AX11" s="59" t="s">
        <v>996</v>
      </c>
      <c r="AY11" s="59" t="s">
        <v>989</v>
      </c>
      <c r="AZ11" s="59">
        <v>0.99</v>
      </c>
      <c r="BA11" s="59"/>
      <c r="BB11" s="59">
        <v>0.93</v>
      </c>
      <c r="BC11" s="59">
        <v>0.78</v>
      </c>
      <c r="BD11" s="59">
        <v>0.39</v>
      </c>
      <c r="BE11" s="89" t="s">
        <v>908</v>
      </c>
      <c r="BF11" s="89" t="s">
        <v>899</v>
      </c>
      <c r="BG11" s="89" t="s">
        <v>908</v>
      </c>
      <c r="BH11" s="89" t="s">
        <v>903</v>
      </c>
      <c r="BI11" s="89" t="s">
        <v>930</v>
      </c>
      <c r="BJ11" s="59">
        <v>0.75</v>
      </c>
      <c r="BK11" s="59">
        <v>1.06</v>
      </c>
      <c r="BL11" s="59">
        <v>1.41</v>
      </c>
      <c r="BM11" s="59">
        <v>1.07</v>
      </c>
      <c r="BN11" s="59">
        <v>0.77</v>
      </c>
      <c r="BO11" s="59">
        <v>0.73</v>
      </c>
      <c r="BP11" s="59">
        <v>0.56999999999999995</v>
      </c>
      <c r="BQ11" s="59">
        <v>0.44</v>
      </c>
      <c r="BR11" s="59">
        <v>0.2</v>
      </c>
      <c r="BS11" s="59">
        <v>0.93</v>
      </c>
      <c r="BT11" s="59">
        <v>0.41</v>
      </c>
      <c r="BU11" s="59">
        <v>0.57999999999999996</v>
      </c>
      <c r="BV11" s="59">
        <v>1.17</v>
      </c>
      <c r="BW11" s="59">
        <v>0.97</v>
      </c>
      <c r="BX11" s="59">
        <v>0.53</v>
      </c>
      <c r="BY11" s="59">
        <v>0.94</v>
      </c>
      <c r="BZ11" s="59"/>
      <c r="CA11" s="59"/>
      <c r="CB11" s="61">
        <v>0.6</v>
      </c>
      <c r="CC11" s="61">
        <v>0.63</v>
      </c>
      <c r="CD11" s="61">
        <v>0.1</v>
      </c>
      <c r="CE11" s="61">
        <v>0.17</v>
      </c>
      <c r="CF11" s="61">
        <v>0.44</v>
      </c>
      <c r="CG11" s="61">
        <v>1.2</v>
      </c>
      <c r="CH11" s="61">
        <v>1.2</v>
      </c>
    </row>
    <row r="12" spans="1:86" x14ac:dyDescent="0.25">
      <c r="A12" s="65" t="s">
        <v>50</v>
      </c>
      <c r="B12" s="59"/>
      <c r="C12" s="59"/>
      <c r="D12" s="59"/>
      <c r="E12" s="59"/>
      <c r="F12" s="59"/>
      <c r="G12" s="59"/>
      <c r="H12" s="113" t="s">
        <v>5</v>
      </c>
      <c r="I12" s="113" t="s">
        <v>5</v>
      </c>
      <c r="J12" s="113" t="s">
        <v>5</v>
      </c>
      <c r="K12" s="113" t="s">
        <v>5</v>
      </c>
      <c r="L12" s="113" t="s">
        <v>5</v>
      </c>
      <c r="M12" s="113" t="s">
        <v>5</v>
      </c>
      <c r="N12" s="113" t="s">
        <v>5</v>
      </c>
      <c r="O12" s="113" t="s">
        <v>5</v>
      </c>
      <c r="P12" s="113" t="s">
        <v>5</v>
      </c>
      <c r="Q12" s="113" t="s">
        <v>5</v>
      </c>
      <c r="R12" s="113" t="s">
        <v>5</v>
      </c>
      <c r="S12" s="113" t="s">
        <v>5</v>
      </c>
      <c r="T12" s="113" t="s">
        <v>5</v>
      </c>
      <c r="U12" s="113" t="s">
        <v>5</v>
      </c>
      <c r="V12" s="113" t="s">
        <v>5</v>
      </c>
      <c r="W12" s="113" t="s">
        <v>5</v>
      </c>
      <c r="X12" s="113" t="s">
        <v>5</v>
      </c>
      <c r="Y12" s="113" t="s">
        <v>5</v>
      </c>
      <c r="Z12" s="80" t="s">
        <v>5</v>
      </c>
      <c r="AA12" s="113" t="s">
        <v>5</v>
      </c>
      <c r="AB12" s="113" t="s">
        <v>5</v>
      </c>
      <c r="AC12" s="113" t="s">
        <v>5</v>
      </c>
      <c r="AD12" s="113" t="s">
        <v>5</v>
      </c>
      <c r="AE12" s="113" t="s">
        <v>5</v>
      </c>
      <c r="AF12" s="113" t="s">
        <v>5</v>
      </c>
      <c r="AG12" s="113" t="s">
        <v>5</v>
      </c>
      <c r="AH12" s="113" t="s">
        <v>5</v>
      </c>
      <c r="AI12" s="113" t="s">
        <v>5</v>
      </c>
      <c r="AJ12" s="113" t="s">
        <v>5</v>
      </c>
      <c r="AK12" s="113" t="s">
        <v>5</v>
      </c>
      <c r="AL12" s="113" t="s">
        <v>5</v>
      </c>
      <c r="AM12" s="113" t="s">
        <v>5</v>
      </c>
      <c r="AN12" s="113" t="s">
        <v>5</v>
      </c>
      <c r="AO12" s="93" t="s">
        <v>5</v>
      </c>
      <c r="AP12" s="93" t="s">
        <v>5</v>
      </c>
      <c r="AQ12" s="93" t="s">
        <v>5</v>
      </c>
      <c r="AR12" s="93" t="s">
        <v>5</v>
      </c>
      <c r="AS12" s="93" t="s">
        <v>5</v>
      </c>
      <c r="AT12" s="93" t="s">
        <v>5</v>
      </c>
      <c r="AU12" s="59" t="s">
        <v>1084</v>
      </c>
      <c r="AV12" s="59" t="s">
        <v>882</v>
      </c>
      <c r="AW12" s="59" t="s">
        <v>932</v>
      </c>
      <c r="AX12" s="59" t="s">
        <v>745</v>
      </c>
      <c r="AY12" s="59" t="s">
        <v>916</v>
      </c>
      <c r="AZ12" s="59">
        <v>0.99</v>
      </c>
      <c r="BA12" s="59"/>
      <c r="BB12" s="59">
        <v>1</v>
      </c>
      <c r="BC12" s="59">
        <v>0.49</v>
      </c>
      <c r="BD12" s="59">
        <v>0.25</v>
      </c>
      <c r="BE12" s="89" t="s">
        <v>933</v>
      </c>
      <c r="BF12" s="89" t="s">
        <v>1034</v>
      </c>
      <c r="BG12" s="89" t="s">
        <v>1042</v>
      </c>
      <c r="BH12" s="89" t="s">
        <v>926</v>
      </c>
      <c r="BI12" s="89" t="s">
        <v>1116</v>
      </c>
      <c r="BJ12" s="59">
        <v>0.3</v>
      </c>
      <c r="BK12" s="59">
        <v>1.01</v>
      </c>
      <c r="BL12" s="59">
        <v>1.21</v>
      </c>
      <c r="BM12" s="59">
        <v>1.25</v>
      </c>
      <c r="BN12" s="59">
        <v>0.95</v>
      </c>
      <c r="BO12" s="59">
        <v>0.56000000000000005</v>
      </c>
      <c r="BP12" s="59">
        <v>0.39</v>
      </c>
      <c r="BQ12" s="59">
        <v>0.28000000000000003</v>
      </c>
      <c r="BR12" s="59">
        <v>0.26</v>
      </c>
      <c r="BS12" s="59">
        <v>0.63</v>
      </c>
      <c r="BT12" s="59">
        <v>0.23</v>
      </c>
      <c r="BU12" s="59">
        <v>0.84</v>
      </c>
      <c r="BV12" s="59">
        <v>0.93</v>
      </c>
      <c r="BW12" s="59">
        <v>0.34</v>
      </c>
      <c r="BX12" s="59">
        <v>0.69</v>
      </c>
      <c r="BY12" s="59">
        <v>0.66</v>
      </c>
      <c r="BZ12" s="59"/>
      <c r="CA12" s="59"/>
      <c r="CB12" s="59">
        <v>0.54</v>
      </c>
      <c r="CC12" s="59">
        <v>0.65</v>
      </c>
      <c r="CD12" s="61">
        <v>0.2</v>
      </c>
      <c r="CE12" s="61">
        <v>0.19</v>
      </c>
      <c r="CF12" s="61">
        <v>0.79</v>
      </c>
      <c r="CG12" s="61">
        <v>0.95</v>
      </c>
      <c r="CH12" s="61">
        <v>0.77</v>
      </c>
    </row>
    <row r="13" spans="1:86" x14ac:dyDescent="0.25">
      <c r="A13" s="65" t="s">
        <v>52</v>
      </c>
      <c r="B13" s="59"/>
      <c r="C13" s="59"/>
      <c r="D13" s="59"/>
      <c r="E13" s="59"/>
      <c r="F13" s="59"/>
      <c r="G13" s="59"/>
      <c r="H13" s="113" t="s">
        <v>5</v>
      </c>
      <c r="I13" s="113" t="s">
        <v>5</v>
      </c>
      <c r="J13" s="113" t="s">
        <v>5</v>
      </c>
      <c r="K13" s="113" t="s">
        <v>5</v>
      </c>
      <c r="L13" s="113" t="s">
        <v>5</v>
      </c>
      <c r="M13" s="113" t="s">
        <v>5</v>
      </c>
      <c r="N13" s="113" t="s">
        <v>5</v>
      </c>
      <c r="O13" s="113" t="s">
        <v>5</v>
      </c>
      <c r="P13" s="113" t="s">
        <v>5</v>
      </c>
      <c r="Q13" s="113" t="s">
        <v>5</v>
      </c>
      <c r="R13" s="113" t="s">
        <v>5</v>
      </c>
      <c r="S13" s="113" t="s">
        <v>5</v>
      </c>
      <c r="T13" s="113" t="s">
        <v>5</v>
      </c>
      <c r="U13" s="113" t="s">
        <v>5</v>
      </c>
      <c r="V13" s="113" t="s">
        <v>5</v>
      </c>
      <c r="W13" s="113" t="s">
        <v>5</v>
      </c>
      <c r="X13" s="113" t="s">
        <v>5</v>
      </c>
      <c r="Y13" s="113" t="s">
        <v>5</v>
      </c>
      <c r="Z13" s="80" t="s">
        <v>5</v>
      </c>
      <c r="AA13" s="113" t="s">
        <v>5</v>
      </c>
      <c r="AB13" s="113" t="s">
        <v>5</v>
      </c>
      <c r="AC13" s="113" t="s">
        <v>5</v>
      </c>
      <c r="AD13" s="113" t="s">
        <v>5</v>
      </c>
      <c r="AE13" s="113" t="s">
        <v>5</v>
      </c>
      <c r="AF13" s="113" t="s">
        <v>5</v>
      </c>
      <c r="AG13" s="113" t="s">
        <v>5</v>
      </c>
      <c r="AH13" s="113" t="s">
        <v>5</v>
      </c>
      <c r="AI13" s="113" t="s">
        <v>5</v>
      </c>
      <c r="AJ13" s="113" t="s">
        <v>5</v>
      </c>
      <c r="AK13" s="113" t="s">
        <v>5</v>
      </c>
      <c r="AL13" s="113" t="s">
        <v>5</v>
      </c>
      <c r="AM13" s="113" t="s">
        <v>5</v>
      </c>
      <c r="AN13" s="113" t="s">
        <v>5</v>
      </c>
      <c r="AO13" s="93" t="s">
        <v>5</v>
      </c>
      <c r="AP13" s="93" t="s">
        <v>5</v>
      </c>
      <c r="AQ13" s="93" t="s">
        <v>5</v>
      </c>
      <c r="AR13" s="93" t="s">
        <v>5</v>
      </c>
      <c r="AS13" s="93" t="s">
        <v>5</v>
      </c>
      <c r="AT13" s="93" t="s">
        <v>5</v>
      </c>
      <c r="AU13" s="59" t="s">
        <v>883</v>
      </c>
      <c r="AV13" s="59" t="s">
        <v>888</v>
      </c>
      <c r="AW13" s="59" t="s">
        <v>883</v>
      </c>
      <c r="AX13" s="59" t="s">
        <v>1088</v>
      </c>
      <c r="AY13" s="59" t="s">
        <v>833</v>
      </c>
      <c r="AZ13" s="59">
        <v>0.95</v>
      </c>
      <c r="BA13" s="59"/>
      <c r="BB13" s="59">
        <v>0.17</v>
      </c>
      <c r="BC13" s="59">
        <v>0.56999999999999995</v>
      </c>
      <c r="BD13" s="59" t="s">
        <v>6</v>
      </c>
      <c r="BE13" s="89" t="s">
        <v>892</v>
      </c>
      <c r="BF13" s="89" t="s">
        <v>1101</v>
      </c>
      <c r="BG13" s="89" t="s">
        <v>1058</v>
      </c>
      <c r="BH13" s="89" t="s">
        <v>1139</v>
      </c>
      <c r="BI13" s="89" t="s">
        <v>899</v>
      </c>
      <c r="BJ13" s="59">
        <v>0.13</v>
      </c>
      <c r="BK13" s="59">
        <v>0.41</v>
      </c>
      <c r="BL13" s="59">
        <v>0.51</v>
      </c>
      <c r="BM13" s="59">
        <v>1.27</v>
      </c>
      <c r="BN13" s="59">
        <v>1.1599999999999999</v>
      </c>
      <c r="BO13" s="59">
        <v>1.18</v>
      </c>
      <c r="BP13" s="59">
        <v>0.5</v>
      </c>
      <c r="BQ13" s="59">
        <v>0.37</v>
      </c>
      <c r="BR13" s="59">
        <v>0.23</v>
      </c>
      <c r="BS13" s="59">
        <v>1.0900000000000001</v>
      </c>
      <c r="BT13" s="59">
        <v>0.69</v>
      </c>
      <c r="BU13" s="59">
        <v>0.14000000000000001</v>
      </c>
      <c r="BV13" s="59">
        <v>0.18</v>
      </c>
      <c r="BW13" s="59">
        <v>0.25</v>
      </c>
      <c r="BX13" s="59">
        <v>0.45</v>
      </c>
      <c r="BY13" s="59">
        <v>0.28999999999999998</v>
      </c>
      <c r="BZ13" s="59"/>
      <c r="CA13" s="59"/>
      <c r="CB13" s="59">
        <v>0.13</v>
      </c>
      <c r="CC13" s="59">
        <v>0.51</v>
      </c>
      <c r="CD13" s="59">
        <v>0.43</v>
      </c>
      <c r="CE13" s="59">
        <v>0.27</v>
      </c>
      <c r="CF13" s="61">
        <v>0.1</v>
      </c>
      <c r="CG13" s="61">
        <v>0.42</v>
      </c>
      <c r="CH13" s="61">
        <v>0.19</v>
      </c>
    </row>
    <row r="14" spans="1:86" x14ac:dyDescent="0.25">
      <c r="A14" s="65" t="s">
        <v>55</v>
      </c>
      <c r="B14" s="59"/>
      <c r="C14" s="59"/>
      <c r="D14" s="59"/>
      <c r="E14" s="59"/>
      <c r="F14" s="59"/>
      <c r="G14" s="59"/>
      <c r="H14" s="113" t="s">
        <v>5</v>
      </c>
      <c r="I14" s="113" t="s">
        <v>5</v>
      </c>
      <c r="J14" s="113" t="s">
        <v>5</v>
      </c>
      <c r="K14" s="113" t="s">
        <v>5</v>
      </c>
      <c r="L14" s="113" t="s">
        <v>5</v>
      </c>
      <c r="M14" s="113" t="s">
        <v>5</v>
      </c>
      <c r="N14" s="113" t="s">
        <v>5</v>
      </c>
      <c r="O14" s="113" t="s">
        <v>5</v>
      </c>
      <c r="P14" s="113" t="s">
        <v>5</v>
      </c>
      <c r="Q14" s="113" t="s">
        <v>5</v>
      </c>
      <c r="R14" s="113" t="s">
        <v>5</v>
      </c>
      <c r="S14" s="113" t="s">
        <v>5</v>
      </c>
      <c r="T14" s="113" t="s">
        <v>5</v>
      </c>
      <c r="U14" s="113" t="s">
        <v>5</v>
      </c>
      <c r="V14" s="113" t="s">
        <v>5</v>
      </c>
      <c r="W14" s="113" t="s">
        <v>5</v>
      </c>
      <c r="X14" s="113" t="s">
        <v>5</v>
      </c>
      <c r="Y14" s="113" t="s">
        <v>5</v>
      </c>
      <c r="Z14" s="80" t="s">
        <v>5</v>
      </c>
      <c r="AA14" s="113" t="s">
        <v>5</v>
      </c>
      <c r="AB14" s="113" t="s">
        <v>5</v>
      </c>
      <c r="AC14" s="113" t="s">
        <v>5</v>
      </c>
      <c r="AD14" s="113" t="s">
        <v>5</v>
      </c>
      <c r="AE14" s="113" t="s">
        <v>5</v>
      </c>
      <c r="AF14" s="113" t="s">
        <v>5</v>
      </c>
      <c r="AG14" s="113" t="s">
        <v>5</v>
      </c>
      <c r="AH14" s="113" t="s">
        <v>5</v>
      </c>
      <c r="AI14" s="113" t="s">
        <v>5</v>
      </c>
      <c r="AJ14" s="113" t="s">
        <v>5</v>
      </c>
      <c r="AK14" s="113" t="s">
        <v>5</v>
      </c>
      <c r="AL14" s="113" t="s">
        <v>5</v>
      </c>
      <c r="AM14" s="113" t="s">
        <v>5</v>
      </c>
      <c r="AN14" s="113" t="s">
        <v>5</v>
      </c>
      <c r="AO14" s="93" t="s">
        <v>5</v>
      </c>
      <c r="AP14" s="93" t="s">
        <v>5</v>
      </c>
      <c r="AQ14" s="93" t="s">
        <v>5</v>
      </c>
      <c r="AR14" s="93" t="s">
        <v>5</v>
      </c>
      <c r="AS14" s="93" t="s">
        <v>5</v>
      </c>
      <c r="AT14" s="93" t="s">
        <v>5</v>
      </c>
      <c r="AU14" s="59" t="s">
        <v>882</v>
      </c>
      <c r="AV14" s="59" t="s">
        <v>935</v>
      </c>
      <c r="AW14" s="59" t="s">
        <v>898</v>
      </c>
      <c r="AX14" s="59" t="s">
        <v>1041</v>
      </c>
      <c r="AY14" s="59" t="s">
        <v>274</v>
      </c>
      <c r="AZ14" s="59">
        <v>0.52</v>
      </c>
      <c r="BA14" s="59"/>
      <c r="BB14" s="59">
        <v>0.61</v>
      </c>
      <c r="BC14" s="59">
        <v>0.59</v>
      </c>
      <c r="BD14" s="59">
        <v>0.38</v>
      </c>
      <c r="BE14" s="89" t="s">
        <v>915</v>
      </c>
      <c r="BF14" s="89" t="s">
        <v>911</v>
      </c>
      <c r="BG14" s="89" t="s">
        <v>1013</v>
      </c>
      <c r="BH14" s="89" t="s">
        <v>988</v>
      </c>
      <c r="BI14" s="89" t="s">
        <v>1116</v>
      </c>
      <c r="BJ14" s="59">
        <v>1.77</v>
      </c>
      <c r="BK14" s="59">
        <v>1.18</v>
      </c>
      <c r="BL14" s="59">
        <v>1.33</v>
      </c>
      <c r="BM14" s="59">
        <v>1.19</v>
      </c>
      <c r="BN14" s="59">
        <v>0.77</v>
      </c>
      <c r="BO14" s="59">
        <v>0.85</v>
      </c>
      <c r="BP14" s="59">
        <v>0.63</v>
      </c>
      <c r="BQ14" s="59">
        <v>0.48</v>
      </c>
      <c r="BR14" s="59">
        <v>0.62</v>
      </c>
      <c r="BS14" s="59">
        <v>0.97</v>
      </c>
      <c r="BT14" s="59">
        <v>0.86</v>
      </c>
      <c r="BU14" s="59">
        <v>0.8</v>
      </c>
      <c r="BV14" s="59">
        <v>1.1100000000000001</v>
      </c>
      <c r="BW14" s="59">
        <v>0.96</v>
      </c>
      <c r="BX14" s="59">
        <v>0.72</v>
      </c>
      <c r="BY14" s="59">
        <v>0.34</v>
      </c>
      <c r="BZ14" s="59"/>
      <c r="CA14" s="59"/>
      <c r="CB14" s="59">
        <v>0.46</v>
      </c>
      <c r="CC14" s="61">
        <v>0.5</v>
      </c>
      <c r="CD14" s="61">
        <v>0.51</v>
      </c>
      <c r="CE14" s="61">
        <v>0.45</v>
      </c>
      <c r="CF14" s="61">
        <v>0.86</v>
      </c>
      <c r="CG14" s="61">
        <v>1.1499999999999999</v>
      </c>
      <c r="CH14" s="61">
        <v>0.8</v>
      </c>
    </row>
    <row r="15" spans="1:86" x14ac:dyDescent="0.25">
      <c r="A15" s="65" t="s">
        <v>57</v>
      </c>
      <c r="B15" s="59"/>
      <c r="C15" s="59"/>
      <c r="D15" s="59"/>
      <c r="E15" s="59"/>
      <c r="F15" s="59"/>
      <c r="G15" s="59"/>
      <c r="H15" s="113" t="s">
        <v>5</v>
      </c>
      <c r="I15" s="113" t="s">
        <v>5</v>
      </c>
      <c r="J15" s="113" t="s">
        <v>5</v>
      </c>
      <c r="K15" s="113" t="s">
        <v>5</v>
      </c>
      <c r="L15" s="113" t="s">
        <v>5</v>
      </c>
      <c r="M15" s="113" t="s">
        <v>5</v>
      </c>
      <c r="N15" s="113" t="s">
        <v>5</v>
      </c>
      <c r="O15" s="113" t="s">
        <v>5</v>
      </c>
      <c r="P15" s="113" t="s">
        <v>5</v>
      </c>
      <c r="Q15" s="113" t="s">
        <v>5</v>
      </c>
      <c r="R15" s="113" t="s">
        <v>5</v>
      </c>
      <c r="S15" s="113" t="s">
        <v>5</v>
      </c>
      <c r="T15" s="113" t="s">
        <v>5</v>
      </c>
      <c r="U15" s="113" t="s">
        <v>5</v>
      </c>
      <c r="V15" s="113" t="s">
        <v>5</v>
      </c>
      <c r="W15" s="113" t="s">
        <v>5</v>
      </c>
      <c r="X15" s="113" t="s">
        <v>5</v>
      </c>
      <c r="Y15" s="113" t="s">
        <v>5</v>
      </c>
      <c r="Z15" s="80" t="s">
        <v>5</v>
      </c>
      <c r="AA15" s="113" t="s">
        <v>5</v>
      </c>
      <c r="AB15" s="113" t="s">
        <v>5</v>
      </c>
      <c r="AC15" s="113" t="s">
        <v>5</v>
      </c>
      <c r="AD15" s="113" t="s">
        <v>5</v>
      </c>
      <c r="AE15" s="113" t="s">
        <v>5</v>
      </c>
      <c r="AF15" s="113" t="s">
        <v>5</v>
      </c>
      <c r="AG15" s="113" t="s">
        <v>5</v>
      </c>
      <c r="AH15" s="113" t="s">
        <v>5</v>
      </c>
      <c r="AI15" s="113" t="s">
        <v>5</v>
      </c>
      <c r="AJ15" s="113" t="s">
        <v>5</v>
      </c>
      <c r="AK15" s="113" t="s">
        <v>5</v>
      </c>
      <c r="AL15" s="113" t="s">
        <v>5</v>
      </c>
      <c r="AM15" s="113" t="s">
        <v>5</v>
      </c>
      <c r="AN15" s="113" t="s">
        <v>5</v>
      </c>
      <c r="AO15" s="93" t="s">
        <v>5</v>
      </c>
      <c r="AP15" s="93" t="s">
        <v>5</v>
      </c>
      <c r="AQ15" s="93" t="s">
        <v>5</v>
      </c>
      <c r="AR15" s="93" t="s">
        <v>5</v>
      </c>
      <c r="AS15" s="93" t="s">
        <v>5</v>
      </c>
      <c r="AT15" s="93" t="s">
        <v>5</v>
      </c>
      <c r="AU15" s="59" t="s">
        <v>924</v>
      </c>
      <c r="AV15" s="59" t="s">
        <v>889</v>
      </c>
      <c r="AW15" s="59" t="s">
        <v>911</v>
      </c>
      <c r="AX15" s="59" t="s">
        <v>970</v>
      </c>
      <c r="AY15" s="59" t="s">
        <v>1001</v>
      </c>
      <c r="AZ15" s="59">
        <v>0.83</v>
      </c>
      <c r="BA15" s="59"/>
      <c r="BB15" s="59">
        <v>0.47</v>
      </c>
      <c r="BC15" s="59">
        <v>0.5</v>
      </c>
      <c r="BD15" s="59">
        <v>0.32</v>
      </c>
      <c r="BE15" s="89" t="s">
        <v>911</v>
      </c>
      <c r="BF15" s="89" t="s">
        <v>908</v>
      </c>
      <c r="BG15" s="89" t="s">
        <v>927</v>
      </c>
      <c r="BH15" s="89" t="s">
        <v>1011</v>
      </c>
      <c r="BI15" s="89" t="s">
        <v>968</v>
      </c>
      <c r="BJ15" s="59">
        <v>1.69</v>
      </c>
      <c r="BK15" s="59">
        <v>0.98</v>
      </c>
      <c r="BL15" s="59">
        <v>1.06</v>
      </c>
      <c r="BM15" s="59">
        <v>0.89</v>
      </c>
      <c r="BN15" s="59">
        <v>0.61</v>
      </c>
      <c r="BO15" s="59">
        <v>0.93</v>
      </c>
      <c r="BP15" s="59">
        <v>0.5</v>
      </c>
      <c r="BQ15" s="59">
        <v>0.41</v>
      </c>
      <c r="BR15" s="59">
        <v>0.72</v>
      </c>
      <c r="BS15" s="59">
        <v>1.04</v>
      </c>
      <c r="BT15" s="59">
        <v>1.1000000000000001</v>
      </c>
      <c r="BU15" s="59">
        <v>0.92</v>
      </c>
      <c r="BV15" s="59">
        <v>0.86</v>
      </c>
      <c r="BW15" s="59">
        <v>0.73</v>
      </c>
      <c r="BX15" s="59">
        <v>0.84</v>
      </c>
      <c r="BY15" s="59">
        <v>0.51</v>
      </c>
      <c r="BZ15" s="59"/>
      <c r="CA15" s="59"/>
      <c r="CB15" s="59">
        <v>0.44</v>
      </c>
      <c r="CC15" s="59">
        <v>0.53</v>
      </c>
      <c r="CD15" s="59">
        <v>0.53</v>
      </c>
      <c r="CE15" s="59">
        <v>0.76</v>
      </c>
      <c r="CF15" s="59">
        <v>0.83</v>
      </c>
      <c r="CG15" s="59">
        <v>0.68</v>
      </c>
      <c r="CH15" s="59">
        <v>0.84</v>
      </c>
    </row>
    <row r="16" spans="1:86" ht="13" x14ac:dyDescent="0.3">
      <c r="A16" s="58"/>
      <c r="B16" s="58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Z16" s="167"/>
      <c r="AA16" s="167"/>
      <c r="AB16" s="167"/>
      <c r="AL16" s="167"/>
      <c r="AM16" s="167"/>
      <c r="AN16" s="167"/>
    </row>
    <row r="18" spans="45:45" x14ac:dyDescent="0.25">
      <c r="AS18" s="92"/>
    </row>
  </sheetData>
  <mergeCells count="7">
    <mergeCell ref="BV2:CG2"/>
    <mergeCell ref="BJ2:BU2"/>
    <mergeCell ref="B2:M2"/>
    <mergeCell ref="N2:Y2"/>
    <mergeCell ref="Z2:AK2"/>
    <mergeCell ref="AL2:AW2"/>
    <mergeCell ref="AX2:BI2"/>
  </mergeCells>
  <phoneticPr fontId="10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3" tint="0.39997558519241921"/>
  </sheetPr>
  <dimension ref="A1:CH18"/>
  <sheetViews>
    <sheetView zoomScale="85" zoomScaleNormal="85" workbookViewId="0">
      <pane xSplit="1" topLeftCell="BV1" activePane="topRight" state="frozen"/>
      <selection activeCell="CD239" sqref="CD239:CD313"/>
      <selection pane="topRight" activeCell="CC27" sqref="CC27"/>
    </sheetView>
  </sheetViews>
  <sheetFormatPr defaultColWidth="8.90625" defaultRowHeight="12.5" x14ac:dyDescent="0.25"/>
  <cols>
    <col min="1" max="1" width="17.36328125" style="54" customWidth="1"/>
    <col min="2" max="2" width="9.36328125" style="54" hidden="1" customWidth="1"/>
    <col min="3" max="5" width="9.54296875" style="54" hidden="1" customWidth="1"/>
    <col min="6" max="6" width="15.54296875" style="54" hidden="1" customWidth="1"/>
    <col min="7" max="7" width="9.54296875" style="54" hidden="1" customWidth="1"/>
    <col min="8" max="8" width="13.54296875" style="54" hidden="1" customWidth="1"/>
    <col min="9" max="9" width="11" style="54" hidden="1" customWidth="1"/>
    <col min="10" max="10" width="12.36328125" style="54" hidden="1" customWidth="1"/>
    <col min="11" max="11" width="13" style="54" hidden="1" customWidth="1"/>
    <col min="12" max="12" width="12.36328125" style="54" hidden="1" customWidth="1"/>
    <col min="13" max="16" width="9.6328125" style="54" hidden="1" customWidth="1"/>
    <col min="17" max="25" width="9.36328125" style="54" hidden="1" customWidth="1"/>
    <col min="26" max="28" width="9.6328125" style="54" hidden="1" customWidth="1"/>
    <col min="29" max="37" width="9.36328125" style="54" hidden="1" customWidth="1"/>
    <col min="38" max="40" width="9.6328125" style="54" hidden="1" customWidth="1"/>
    <col min="41" max="73" width="0" style="54" hidden="1" customWidth="1"/>
    <col min="74" max="16384" width="8.90625" style="54"/>
  </cols>
  <sheetData>
    <row r="1" spans="1:86" ht="13.5" thickBot="1" x14ac:dyDescent="0.35">
      <c r="A1" s="97" t="s">
        <v>1426</v>
      </c>
      <c r="B1" s="97" t="s">
        <v>1427</v>
      </c>
      <c r="C1" s="97"/>
      <c r="E1" s="97" t="s">
        <v>9</v>
      </c>
      <c r="F1" s="97" t="s">
        <v>880</v>
      </c>
      <c r="G1" s="97"/>
      <c r="H1" s="97"/>
      <c r="J1" s="97" t="s">
        <v>5</v>
      </c>
      <c r="K1" s="97" t="s">
        <v>61</v>
      </c>
      <c r="L1" s="97"/>
    </row>
    <row r="2" spans="1:86" ht="13" x14ac:dyDescent="0.3">
      <c r="A2" s="126" t="s">
        <v>62</v>
      </c>
      <c r="B2" s="284">
        <v>2016</v>
      </c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2"/>
      <c r="N2" s="256">
        <v>2017</v>
      </c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63"/>
      <c r="Z2" s="256">
        <v>2018</v>
      </c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63"/>
      <c r="AL2" s="256">
        <v>2019</v>
      </c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63"/>
      <c r="AX2" s="256">
        <v>2020</v>
      </c>
      <c r="AY2" s="257"/>
      <c r="AZ2" s="257"/>
      <c r="BA2" s="257"/>
      <c r="BB2" s="257"/>
      <c r="BC2" s="257"/>
      <c r="BD2" s="257"/>
      <c r="BE2" s="257"/>
      <c r="BF2" s="257"/>
      <c r="BG2" s="257"/>
      <c r="BH2" s="257"/>
      <c r="BI2" s="263"/>
      <c r="BJ2" s="256">
        <v>2021</v>
      </c>
      <c r="BK2" s="257"/>
      <c r="BL2" s="257"/>
      <c r="BM2" s="257"/>
      <c r="BN2" s="257"/>
      <c r="BO2" s="257"/>
      <c r="BP2" s="257"/>
      <c r="BQ2" s="257"/>
      <c r="BR2" s="257"/>
      <c r="BS2" s="257"/>
      <c r="BT2" s="257"/>
      <c r="BU2" s="257"/>
      <c r="BV2" s="255">
        <v>2022</v>
      </c>
      <c r="BW2" s="255"/>
      <c r="BX2" s="255"/>
      <c r="BY2" s="255"/>
      <c r="BZ2" s="255"/>
      <c r="CA2" s="255"/>
      <c r="CB2" s="255"/>
      <c r="CC2" s="255"/>
      <c r="CD2" s="255"/>
      <c r="CE2" s="255"/>
      <c r="CF2" s="255"/>
      <c r="CG2" s="255"/>
      <c r="CH2" s="58">
        <v>2023</v>
      </c>
    </row>
    <row r="3" spans="1:86" ht="13" x14ac:dyDescent="0.3">
      <c r="A3" s="59"/>
      <c r="B3" s="59" t="s">
        <v>63</v>
      </c>
      <c r="C3" s="59" t="s">
        <v>64</v>
      </c>
      <c r="D3" s="59" t="s">
        <v>65</v>
      </c>
      <c r="E3" s="59" t="s">
        <v>66</v>
      </c>
      <c r="F3" s="59" t="s">
        <v>67</v>
      </c>
      <c r="G3" s="59" t="s">
        <v>68</v>
      </c>
      <c r="H3" s="59" t="s">
        <v>69</v>
      </c>
      <c r="I3" s="59" t="s">
        <v>70</v>
      </c>
      <c r="J3" s="59" t="s">
        <v>71</v>
      </c>
      <c r="K3" s="59" t="s">
        <v>881</v>
      </c>
      <c r="L3" s="59" t="s">
        <v>73</v>
      </c>
      <c r="M3" s="59" t="s">
        <v>74</v>
      </c>
      <c r="N3" s="59" t="s">
        <v>63</v>
      </c>
      <c r="O3" s="59" t="s">
        <v>64</v>
      </c>
      <c r="P3" s="59" t="s">
        <v>65</v>
      </c>
      <c r="Q3" s="59" t="s">
        <v>66</v>
      </c>
      <c r="R3" s="59" t="s">
        <v>67</v>
      </c>
      <c r="S3" s="59" t="s">
        <v>68</v>
      </c>
      <c r="T3" s="59" t="s">
        <v>69</v>
      </c>
      <c r="U3" s="59" t="s">
        <v>70</v>
      </c>
      <c r="V3" s="59" t="s">
        <v>71</v>
      </c>
      <c r="W3" s="59" t="s">
        <v>72</v>
      </c>
      <c r="X3" s="59" t="s">
        <v>73</v>
      </c>
      <c r="Y3" s="59" t="s">
        <v>74</v>
      </c>
      <c r="Z3" s="80" t="s">
        <v>63</v>
      </c>
      <c r="AA3" s="59" t="s">
        <v>64</v>
      </c>
      <c r="AB3" s="59" t="s">
        <v>65</v>
      </c>
      <c r="AC3" s="59" t="s">
        <v>66</v>
      </c>
      <c r="AD3" s="59" t="s">
        <v>67</v>
      </c>
      <c r="AE3" s="59" t="s">
        <v>68</v>
      </c>
      <c r="AF3" s="59" t="s">
        <v>69</v>
      </c>
      <c r="AG3" s="59" t="s">
        <v>70</v>
      </c>
      <c r="AH3" s="59" t="s">
        <v>71</v>
      </c>
      <c r="AI3" s="59" t="s">
        <v>72</v>
      </c>
      <c r="AJ3" s="59" t="s">
        <v>73</v>
      </c>
      <c r="AK3" s="59" t="s">
        <v>74</v>
      </c>
      <c r="AL3" s="80" t="s">
        <v>63</v>
      </c>
      <c r="AM3" s="59" t="s">
        <v>64</v>
      </c>
      <c r="AN3" s="59" t="s">
        <v>65</v>
      </c>
      <c r="AO3" s="59" t="s">
        <v>66</v>
      </c>
      <c r="AP3" s="59" t="s">
        <v>67</v>
      </c>
      <c r="AQ3" s="59" t="s">
        <v>68</v>
      </c>
      <c r="AR3" s="59" t="s">
        <v>69</v>
      </c>
      <c r="AS3" s="59" t="s">
        <v>70</v>
      </c>
      <c r="AT3" s="59" t="s">
        <v>71</v>
      </c>
      <c r="AU3" s="59" t="s">
        <v>72</v>
      </c>
      <c r="AV3" s="59" t="s">
        <v>73</v>
      </c>
      <c r="AW3" s="59" t="s">
        <v>74</v>
      </c>
      <c r="AX3" s="59" t="s">
        <v>63</v>
      </c>
      <c r="AY3" s="59" t="s">
        <v>64</v>
      </c>
      <c r="AZ3" s="59" t="s">
        <v>65</v>
      </c>
      <c r="BA3" s="59" t="s">
        <v>66</v>
      </c>
      <c r="BB3" s="59" t="s">
        <v>67</v>
      </c>
      <c r="BC3" s="59" t="s">
        <v>68</v>
      </c>
      <c r="BD3" s="59" t="s">
        <v>69</v>
      </c>
      <c r="BE3" s="59" t="s">
        <v>70</v>
      </c>
      <c r="BF3" s="59" t="s">
        <v>71</v>
      </c>
      <c r="BG3" s="59" t="s">
        <v>72</v>
      </c>
      <c r="BH3" s="59" t="s">
        <v>73</v>
      </c>
      <c r="BI3" s="59" t="s">
        <v>74</v>
      </c>
      <c r="BJ3" s="59" t="s">
        <v>63</v>
      </c>
      <c r="BK3" s="59" t="s">
        <v>64</v>
      </c>
      <c r="BL3" s="59" t="s">
        <v>65</v>
      </c>
      <c r="BM3" s="59" t="s">
        <v>66</v>
      </c>
      <c r="BN3" s="59" t="s">
        <v>67</v>
      </c>
      <c r="BO3" s="59" t="s">
        <v>68</v>
      </c>
      <c r="BP3" s="59" t="s">
        <v>69</v>
      </c>
      <c r="BQ3" s="59" t="s">
        <v>70</v>
      </c>
      <c r="BR3" s="59" t="s">
        <v>71</v>
      </c>
      <c r="BS3" s="59" t="s">
        <v>72</v>
      </c>
      <c r="BT3" s="59" t="s">
        <v>73</v>
      </c>
      <c r="BU3" s="59" t="s">
        <v>74</v>
      </c>
      <c r="BV3" s="59" t="s">
        <v>63</v>
      </c>
      <c r="BW3" s="59" t="s">
        <v>64</v>
      </c>
      <c r="BX3" s="59" t="s">
        <v>65</v>
      </c>
      <c r="BY3" s="59" t="s">
        <v>66</v>
      </c>
      <c r="BZ3" s="59" t="s">
        <v>67</v>
      </c>
      <c r="CA3" s="59" t="s">
        <v>68</v>
      </c>
      <c r="CB3" s="59" t="s">
        <v>69</v>
      </c>
      <c r="CC3" s="59" t="s">
        <v>70</v>
      </c>
      <c r="CD3" s="59" t="s">
        <v>71</v>
      </c>
      <c r="CE3" s="59" t="s">
        <v>72</v>
      </c>
      <c r="CF3" s="59" t="s">
        <v>73</v>
      </c>
      <c r="CG3" s="59" t="s">
        <v>74</v>
      </c>
      <c r="CH3" s="58" t="s">
        <v>63</v>
      </c>
    </row>
    <row r="4" spans="1:86" x14ac:dyDescent="0.25">
      <c r="A4" s="65" t="s">
        <v>16</v>
      </c>
      <c r="B4" s="67" t="s">
        <v>1011</v>
      </c>
      <c r="C4" s="67" t="s">
        <v>974</v>
      </c>
      <c r="D4" s="67" t="s">
        <v>1146</v>
      </c>
      <c r="E4" s="67" t="s">
        <v>1116</v>
      </c>
      <c r="F4" s="67" t="s">
        <v>974</v>
      </c>
      <c r="G4" s="67" t="s">
        <v>1139</v>
      </c>
      <c r="H4" s="67" t="s">
        <v>1084</v>
      </c>
      <c r="I4" s="67" t="s">
        <v>1115</v>
      </c>
      <c r="J4" s="67" t="s">
        <v>1084</v>
      </c>
      <c r="K4" s="67" t="s">
        <v>924</v>
      </c>
      <c r="L4" s="67" t="s">
        <v>989</v>
      </c>
      <c r="M4" s="67" t="s">
        <v>1101</v>
      </c>
      <c r="N4" s="67" t="s">
        <v>6</v>
      </c>
      <c r="O4" s="67" t="s">
        <v>1011</v>
      </c>
      <c r="P4" s="67" t="s">
        <v>1011</v>
      </c>
      <c r="Q4" s="67" t="s">
        <v>6</v>
      </c>
      <c r="R4" s="67" t="s">
        <v>6</v>
      </c>
      <c r="S4" s="67" t="s">
        <v>6</v>
      </c>
      <c r="T4" s="67" t="s">
        <v>1101</v>
      </c>
      <c r="U4" s="67" t="s">
        <v>6</v>
      </c>
      <c r="V4" s="67" t="s">
        <v>1011</v>
      </c>
      <c r="W4" s="67" t="s">
        <v>6</v>
      </c>
      <c r="X4" s="67" t="s">
        <v>1111</v>
      </c>
      <c r="Y4" s="67" t="s">
        <v>6</v>
      </c>
      <c r="Z4" s="82" t="s">
        <v>6</v>
      </c>
      <c r="AA4" s="67" t="s">
        <v>6</v>
      </c>
      <c r="AB4" s="67" t="s">
        <v>1101</v>
      </c>
      <c r="AC4" s="67" t="s">
        <v>1011</v>
      </c>
      <c r="AD4" s="67" t="s">
        <v>1011</v>
      </c>
      <c r="AE4" s="67" t="s">
        <v>1011</v>
      </c>
      <c r="AF4" s="67" t="s">
        <v>974</v>
      </c>
      <c r="AG4" s="67" t="s">
        <v>6</v>
      </c>
      <c r="AH4" s="67" t="s">
        <v>6</v>
      </c>
      <c r="AI4" s="67" t="s">
        <v>1084</v>
      </c>
      <c r="AJ4" s="67" t="s">
        <v>6</v>
      </c>
      <c r="AK4" s="67" t="s">
        <v>6</v>
      </c>
      <c r="AL4" s="67" t="s">
        <v>6</v>
      </c>
      <c r="AM4" s="67" t="s">
        <v>6</v>
      </c>
      <c r="AN4" s="67" t="s">
        <v>6</v>
      </c>
      <c r="AO4" s="67" t="s">
        <v>1011</v>
      </c>
      <c r="AP4" s="67" t="s">
        <v>6</v>
      </c>
      <c r="AQ4" s="67" t="s">
        <v>1011</v>
      </c>
      <c r="AR4" s="67" t="s">
        <v>1011</v>
      </c>
      <c r="AS4" s="67" t="s">
        <v>1011</v>
      </c>
      <c r="AT4" s="66" t="s">
        <v>6</v>
      </c>
      <c r="AU4" s="67" t="s">
        <v>1011</v>
      </c>
      <c r="AV4" s="77" t="s">
        <v>1011</v>
      </c>
      <c r="AW4" s="77" t="s">
        <v>1011</v>
      </c>
      <c r="AX4" s="139" t="s">
        <v>6</v>
      </c>
      <c r="AY4" s="139" t="s">
        <v>6</v>
      </c>
      <c r="AZ4" s="139" t="s">
        <v>6</v>
      </c>
      <c r="BA4" s="59"/>
      <c r="BB4" s="59"/>
      <c r="BC4" s="139" t="s">
        <v>6</v>
      </c>
      <c r="BD4" s="139" t="s">
        <v>1116</v>
      </c>
      <c r="BE4" s="139" t="s">
        <v>1011</v>
      </c>
      <c r="BF4" s="139" t="s">
        <v>1011</v>
      </c>
      <c r="BG4" s="139" t="s">
        <v>1011</v>
      </c>
      <c r="BH4" s="139" t="s">
        <v>1011</v>
      </c>
      <c r="BI4" s="139" t="s">
        <v>1011</v>
      </c>
      <c r="BJ4" s="139" t="s">
        <v>974</v>
      </c>
      <c r="BK4" s="139" t="s">
        <v>974</v>
      </c>
      <c r="BL4" s="139" t="s">
        <v>1139</v>
      </c>
      <c r="BM4" s="139" t="s">
        <v>1066</v>
      </c>
      <c r="BN4" s="139" t="s">
        <v>1101</v>
      </c>
      <c r="BO4" s="139" t="s">
        <v>974</v>
      </c>
      <c r="BP4" s="139" t="s">
        <v>1011</v>
      </c>
      <c r="BQ4" s="139" t="s">
        <v>1011</v>
      </c>
      <c r="BR4" s="139" t="s">
        <v>1011</v>
      </c>
      <c r="BS4" s="139" t="s">
        <v>6</v>
      </c>
      <c r="BT4" s="139" t="s">
        <v>1011</v>
      </c>
      <c r="BU4" s="139" t="s">
        <v>6</v>
      </c>
      <c r="BV4" s="139" t="s">
        <v>1011</v>
      </c>
      <c r="BW4" s="139" t="s">
        <v>6</v>
      </c>
      <c r="BX4" s="139" t="s">
        <v>1116</v>
      </c>
      <c r="BY4" s="139" t="s">
        <v>974</v>
      </c>
      <c r="BZ4" s="59"/>
      <c r="CA4" s="59"/>
      <c r="CB4" s="67" t="s">
        <v>6</v>
      </c>
      <c r="CC4" s="67">
        <v>0.03</v>
      </c>
      <c r="CD4" s="67">
        <v>0.01</v>
      </c>
      <c r="CE4" s="67" t="s">
        <v>6</v>
      </c>
      <c r="CF4" s="67">
        <v>0.01</v>
      </c>
      <c r="CG4" s="67" t="s">
        <v>6</v>
      </c>
      <c r="CH4" s="67">
        <v>0.03</v>
      </c>
    </row>
    <row r="5" spans="1:86" x14ac:dyDescent="0.25">
      <c r="A5" s="65" t="s">
        <v>22</v>
      </c>
      <c r="B5" s="59" t="s">
        <v>6</v>
      </c>
      <c r="C5" s="59" t="s">
        <v>974</v>
      </c>
      <c r="D5" s="59" t="s">
        <v>1011</v>
      </c>
      <c r="E5" s="59" t="s">
        <v>974</v>
      </c>
      <c r="F5" s="59" t="s">
        <v>974</v>
      </c>
      <c r="G5" s="59" t="s">
        <v>933</v>
      </c>
      <c r="H5" s="59" t="s">
        <v>882</v>
      </c>
      <c r="I5" s="59" t="s">
        <v>1084</v>
      </c>
      <c r="J5" s="61" t="s">
        <v>929</v>
      </c>
      <c r="K5" s="61" t="s">
        <v>6</v>
      </c>
      <c r="L5" s="61" t="s">
        <v>1115</v>
      </c>
      <c r="M5" s="61" t="s">
        <v>1115</v>
      </c>
      <c r="N5" s="61" t="s">
        <v>1011</v>
      </c>
      <c r="O5" s="61" t="s">
        <v>1116</v>
      </c>
      <c r="P5" s="61" t="s">
        <v>6</v>
      </c>
      <c r="Q5" s="93" t="s">
        <v>9</v>
      </c>
      <c r="R5" s="59" t="s">
        <v>6</v>
      </c>
      <c r="S5" s="59" t="s">
        <v>6</v>
      </c>
      <c r="T5" s="59" t="s">
        <v>6</v>
      </c>
      <c r="U5" s="59" t="s">
        <v>6</v>
      </c>
      <c r="V5" s="59" t="s">
        <v>6</v>
      </c>
      <c r="W5" s="59" t="s">
        <v>6</v>
      </c>
      <c r="X5" s="59" t="s">
        <v>6</v>
      </c>
      <c r="Y5" s="59" t="s">
        <v>1011</v>
      </c>
      <c r="Z5" s="80" t="s">
        <v>6</v>
      </c>
      <c r="AA5" s="59" t="s">
        <v>6</v>
      </c>
      <c r="AB5" s="59" t="s">
        <v>1146</v>
      </c>
      <c r="AC5" s="59" t="s">
        <v>6</v>
      </c>
      <c r="AD5" s="59" t="s">
        <v>1101</v>
      </c>
      <c r="AE5" s="59" t="s">
        <v>6</v>
      </c>
      <c r="AF5" s="59" t="s">
        <v>6</v>
      </c>
      <c r="AG5" s="59" t="s">
        <v>1011</v>
      </c>
      <c r="AH5" s="59" t="s">
        <v>6</v>
      </c>
      <c r="AI5" s="59" t="s">
        <v>6</v>
      </c>
      <c r="AJ5" s="59" t="s">
        <v>1011</v>
      </c>
      <c r="AK5" s="59" t="s">
        <v>6</v>
      </c>
      <c r="AL5" s="59" t="s">
        <v>6</v>
      </c>
      <c r="AM5" s="59" t="s">
        <v>6</v>
      </c>
      <c r="AN5" s="59" t="s">
        <v>6</v>
      </c>
      <c r="AO5" s="59" t="s">
        <v>6</v>
      </c>
      <c r="AP5" s="59" t="s">
        <v>6</v>
      </c>
      <c r="AQ5" s="59" t="s">
        <v>6</v>
      </c>
      <c r="AR5" s="59" t="s">
        <v>6</v>
      </c>
      <c r="AS5" s="59" t="s">
        <v>6</v>
      </c>
      <c r="AT5" s="59" t="s">
        <v>974</v>
      </c>
      <c r="AU5" s="89" t="s">
        <v>6</v>
      </c>
      <c r="AV5" s="65" t="s">
        <v>1011</v>
      </c>
      <c r="AW5" s="65" t="s">
        <v>974</v>
      </c>
      <c r="AX5" s="61" t="s">
        <v>6</v>
      </c>
      <c r="AY5" s="59" t="s">
        <v>6</v>
      </c>
      <c r="AZ5" s="59" t="s">
        <v>6</v>
      </c>
      <c r="BA5" s="59"/>
      <c r="BB5" s="59">
        <v>0.83</v>
      </c>
      <c r="BC5" s="59" t="s">
        <v>6</v>
      </c>
      <c r="BD5" s="59">
        <v>0.01</v>
      </c>
      <c r="BE5" s="59">
        <v>0.01</v>
      </c>
      <c r="BF5" s="59">
        <v>0.01</v>
      </c>
      <c r="BG5" s="59">
        <v>0.01</v>
      </c>
      <c r="BH5" s="59">
        <v>0.01</v>
      </c>
      <c r="BI5" s="59">
        <v>0.02</v>
      </c>
      <c r="BJ5" s="59" t="s">
        <v>6</v>
      </c>
      <c r="BK5" s="59">
        <v>0.01</v>
      </c>
      <c r="BL5" s="59">
        <v>0.01</v>
      </c>
      <c r="BM5" s="59">
        <v>0.01</v>
      </c>
      <c r="BN5" s="59">
        <v>0.01</v>
      </c>
      <c r="BO5" s="59">
        <v>0.01</v>
      </c>
      <c r="BP5" s="59" t="s">
        <v>6</v>
      </c>
      <c r="BQ5" s="59" t="s">
        <v>6</v>
      </c>
      <c r="BR5" s="59">
        <v>0.01</v>
      </c>
      <c r="BS5" s="59">
        <v>0.01</v>
      </c>
      <c r="BT5" s="59">
        <v>0.03</v>
      </c>
      <c r="BU5" s="59" t="s">
        <v>974</v>
      </c>
      <c r="BV5" s="59" t="s">
        <v>6</v>
      </c>
      <c r="BW5" s="59">
        <v>0.03</v>
      </c>
      <c r="BX5" s="59" t="s">
        <v>6</v>
      </c>
      <c r="BY5" s="59" t="s">
        <v>6</v>
      </c>
      <c r="BZ5" s="59"/>
      <c r="CA5" s="59"/>
      <c r="CB5" s="59" t="s">
        <v>6</v>
      </c>
      <c r="CC5" s="59" t="s">
        <v>6</v>
      </c>
      <c r="CD5" s="59" t="s">
        <v>6</v>
      </c>
      <c r="CE5" s="59" t="s">
        <v>6</v>
      </c>
      <c r="CF5" s="59" t="s">
        <v>6</v>
      </c>
      <c r="CG5" s="59" t="s">
        <v>6</v>
      </c>
      <c r="CH5" s="59" t="s">
        <v>6</v>
      </c>
    </row>
    <row r="6" spans="1:86" x14ac:dyDescent="0.25">
      <c r="A6" s="65" t="s">
        <v>27</v>
      </c>
      <c r="B6" s="93" t="s">
        <v>5</v>
      </c>
      <c r="C6" s="93" t="s">
        <v>5</v>
      </c>
      <c r="D6" s="93" t="s">
        <v>5</v>
      </c>
      <c r="E6" s="93" t="s">
        <v>5</v>
      </c>
      <c r="F6" s="93" t="s">
        <v>5</v>
      </c>
      <c r="G6" s="93" t="s">
        <v>5</v>
      </c>
      <c r="H6" s="93" t="s">
        <v>5</v>
      </c>
      <c r="I6" s="93" t="s">
        <v>5</v>
      </c>
      <c r="J6" s="93" t="s">
        <v>5</v>
      </c>
      <c r="K6" s="93" t="s">
        <v>5</v>
      </c>
      <c r="L6" s="93" t="s">
        <v>5</v>
      </c>
      <c r="M6" s="93" t="s">
        <v>5</v>
      </c>
      <c r="N6" s="93" t="s">
        <v>5</v>
      </c>
      <c r="O6" s="93" t="s">
        <v>5</v>
      </c>
      <c r="P6" s="93" t="s">
        <v>5</v>
      </c>
      <c r="Q6" s="93" t="s">
        <v>5</v>
      </c>
      <c r="R6" s="93" t="s">
        <v>5</v>
      </c>
      <c r="S6" s="93" t="s">
        <v>5</v>
      </c>
      <c r="T6" s="93" t="s">
        <v>5</v>
      </c>
      <c r="U6" s="93" t="s">
        <v>5</v>
      </c>
      <c r="V6" s="93" t="s">
        <v>5</v>
      </c>
      <c r="W6" s="93" t="s">
        <v>5</v>
      </c>
      <c r="X6" s="93" t="s">
        <v>5</v>
      </c>
      <c r="Y6" s="93" t="s">
        <v>5</v>
      </c>
      <c r="Z6" s="80" t="s">
        <v>5</v>
      </c>
      <c r="AA6" s="80" t="s">
        <v>5</v>
      </c>
      <c r="AB6" s="80" t="s">
        <v>5</v>
      </c>
      <c r="AC6" s="80" t="s">
        <v>5</v>
      </c>
      <c r="AD6" s="80" t="s">
        <v>5</v>
      </c>
      <c r="AE6" s="80" t="s">
        <v>5</v>
      </c>
      <c r="AF6" s="80" t="s">
        <v>5</v>
      </c>
      <c r="AG6" s="80" t="s">
        <v>5</v>
      </c>
      <c r="AH6" s="80" t="s">
        <v>5</v>
      </c>
      <c r="AI6" s="80" t="s">
        <v>5</v>
      </c>
      <c r="AJ6" s="80" t="s">
        <v>5</v>
      </c>
      <c r="AK6" s="80" t="s">
        <v>5</v>
      </c>
      <c r="AL6" s="113" t="s">
        <v>5</v>
      </c>
      <c r="AM6" s="113" t="s">
        <v>5</v>
      </c>
      <c r="AN6" s="113" t="s">
        <v>5</v>
      </c>
      <c r="AO6" s="113" t="s">
        <v>5</v>
      </c>
      <c r="AP6" s="113" t="s">
        <v>5</v>
      </c>
      <c r="AQ6" s="113" t="s">
        <v>5</v>
      </c>
      <c r="AR6" s="113" t="s">
        <v>5</v>
      </c>
      <c r="AS6" s="113" t="s">
        <v>5</v>
      </c>
      <c r="AT6" s="59" t="s">
        <v>6</v>
      </c>
      <c r="AU6" s="136" t="s">
        <v>6</v>
      </c>
      <c r="AV6" s="59" t="s">
        <v>6</v>
      </c>
      <c r="AW6" s="59"/>
      <c r="AX6" s="65" t="s">
        <v>1011</v>
      </c>
      <c r="AY6" s="59" t="s">
        <v>6</v>
      </c>
      <c r="AZ6" s="65" t="s">
        <v>6</v>
      </c>
      <c r="BA6" s="59"/>
      <c r="BB6" s="59">
        <v>0.01</v>
      </c>
      <c r="BC6" s="65" t="s">
        <v>6</v>
      </c>
      <c r="BD6" s="65" t="s">
        <v>6</v>
      </c>
      <c r="BE6" s="136" t="s">
        <v>1011</v>
      </c>
      <c r="BF6" s="136" t="s">
        <v>6</v>
      </c>
      <c r="BG6" s="136" t="s">
        <v>1011</v>
      </c>
      <c r="BH6" s="136" t="s">
        <v>1011</v>
      </c>
      <c r="BI6" s="136" t="s">
        <v>1011</v>
      </c>
      <c r="BJ6" s="136" t="s">
        <v>1011</v>
      </c>
      <c r="BK6" s="136" t="s">
        <v>1011</v>
      </c>
      <c r="BL6" s="136" t="s">
        <v>1011</v>
      </c>
      <c r="BM6" s="136" t="s">
        <v>974</v>
      </c>
      <c r="BN6" s="136" t="s">
        <v>1111</v>
      </c>
      <c r="BO6" s="136" t="s">
        <v>974</v>
      </c>
      <c r="BP6" s="136" t="s">
        <v>1011</v>
      </c>
      <c r="BQ6" s="136" t="s">
        <v>1011</v>
      </c>
      <c r="BR6" s="136" t="s">
        <v>1011</v>
      </c>
      <c r="BS6" s="136" t="s">
        <v>1011</v>
      </c>
      <c r="BT6" s="136" t="s">
        <v>1011</v>
      </c>
      <c r="BU6" s="136" t="s">
        <v>6</v>
      </c>
      <c r="BV6" s="136" t="s">
        <v>1011</v>
      </c>
      <c r="BW6" s="136" t="s">
        <v>6</v>
      </c>
      <c r="BX6" s="136" t="s">
        <v>6</v>
      </c>
      <c r="BY6" s="136" t="s">
        <v>6</v>
      </c>
      <c r="BZ6" s="59"/>
      <c r="CA6" s="59"/>
      <c r="CB6" s="65" t="s">
        <v>6</v>
      </c>
      <c r="CC6" s="65" t="s">
        <v>6</v>
      </c>
      <c r="CD6" s="65">
        <v>0.01</v>
      </c>
      <c r="CE6" s="65" t="s">
        <v>6</v>
      </c>
      <c r="CF6" s="65" t="s">
        <v>6</v>
      </c>
      <c r="CG6" s="65" t="s">
        <v>6</v>
      </c>
      <c r="CH6" s="65" t="s">
        <v>6</v>
      </c>
    </row>
    <row r="7" spans="1:86" x14ac:dyDescent="0.25">
      <c r="A7" s="65" t="s">
        <v>29</v>
      </c>
      <c r="B7" s="93" t="s">
        <v>5</v>
      </c>
      <c r="C7" s="93" t="s">
        <v>5</v>
      </c>
      <c r="D7" s="93" t="s">
        <v>5</v>
      </c>
      <c r="E7" s="93" t="s">
        <v>5</v>
      </c>
      <c r="F7" s="93" t="s">
        <v>5</v>
      </c>
      <c r="G7" s="93" t="s">
        <v>5</v>
      </c>
      <c r="H7" s="93" t="s">
        <v>5</v>
      </c>
      <c r="I7" s="93" t="s">
        <v>5</v>
      </c>
      <c r="J7" s="93" t="s">
        <v>5</v>
      </c>
      <c r="K7" s="93" t="s">
        <v>5</v>
      </c>
      <c r="L7" s="93" t="s">
        <v>5</v>
      </c>
      <c r="M7" s="93" t="s">
        <v>5</v>
      </c>
      <c r="N7" s="93" t="s">
        <v>5</v>
      </c>
      <c r="O7" s="93" t="s">
        <v>5</v>
      </c>
      <c r="P7" s="93" t="s">
        <v>5</v>
      </c>
      <c r="Q7" s="93" t="s">
        <v>5</v>
      </c>
      <c r="R7" s="93" t="s">
        <v>5</v>
      </c>
      <c r="S7" s="93" t="s">
        <v>5</v>
      </c>
      <c r="T7" s="93" t="s">
        <v>5</v>
      </c>
      <c r="U7" s="93" t="s">
        <v>5</v>
      </c>
      <c r="V7" s="93" t="s">
        <v>5</v>
      </c>
      <c r="W7" s="93" t="s">
        <v>5</v>
      </c>
      <c r="X7" s="93" t="s">
        <v>5</v>
      </c>
      <c r="Y7" s="93" t="s">
        <v>5</v>
      </c>
      <c r="Z7" s="80" t="s">
        <v>5</v>
      </c>
      <c r="AA7" s="80" t="s">
        <v>5</v>
      </c>
      <c r="AB7" s="80" t="s">
        <v>5</v>
      </c>
      <c r="AC7" s="80" t="s">
        <v>5</v>
      </c>
      <c r="AD7" s="80" t="s">
        <v>5</v>
      </c>
      <c r="AE7" s="80" t="s">
        <v>5</v>
      </c>
      <c r="AF7" s="80" t="s">
        <v>5</v>
      </c>
      <c r="AG7" s="80" t="s">
        <v>5</v>
      </c>
      <c r="AH7" s="80" t="s">
        <v>5</v>
      </c>
      <c r="AI7" s="80" t="s">
        <v>5</v>
      </c>
      <c r="AJ7" s="80" t="s">
        <v>5</v>
      </c>
      <c r="AK7" s="80" t="s">
        <v>5</v>
      </c>
      <c r="AL7" s="113" t="s">
        <v>5</v>
      </c>
      <c r="AM7" s="113" t="s">
        <v>5</v>
      </c>
      <c r="AN7" s="113" t="s">
        <v>5</v>
      </c>
      <c r="AO7" s="113" t="s">
        <v>5</v>
      </c>
      <c r="AP7" s="113" t="s">
        <v>5</v>
      </c>
      <c r="AQ7" s="113" t="s">
        <v>5</v>
      </c>
      <c r="AR7" s="113" t="s">
        <v>5</v>
      </c>
      <c r="AS7" s="113" t="s">
        <v>5</v>
      </c>
      <c r="AT7" s="59" t="s">
        <v>1084</v>
      </c>
      <c r="AU7" s="136" t="s">
        <v>6</v>
      </c>
      <c r="AV7" s="59" t="s">
        <v>1011</v>
      </c>
      <c r="AW7" s="59"/>
      <c r="AX7" s="65" t="s">
        <v>6</v>
      </c>
      <c r="AY7" s="59" t="s">
        <v>6</v>
      </c>
      <c r="AZ7" s="59" t="s">
        <v>6</v>
      </c>
      <c r="BA7" s="59"/>
      <c r="BB7" s="59" t="s">
        <v>6</v>
      </c>
      <c r="BC7" s="59" t="s">
        <v>6</v>
      </c>
      <c r="BD7" s="59">
        <v>0.01</v>
      </c>
      <c r="BE7" s="89" t="s">
        <v>1011</v>
      </c>
      <c r="BF7" s="89" t="s">
        <v>1011</v>
      </c>
      <c r="BG7" s="89" t="s">
        <v>1011</v>
      </c>
      <c r="BH7" s="89" t="s">
        <v>1011</v>
      </c>
      <c r="BI7" s="89" t="s">
        <v>1011</v>
      </c>
      <c r="BJ7" s="89" t="s">
        <v>1011</v>
      </c>
      <c r="BK7" s="89" t="s">
        <v>1011</v>
      </c>
      <c r="BL7" s="89" t="s">
        <v>1011</v>
      </c>
      <c r="BM7" s="89" t="s">
        <v>1011</v>
      </c>
      <c r="BN7" s="89" t="s">
        <v>1011</v>
      </c>
      <c r="BO7" s="89" t="s">
        <v>1011</v>
      </c>
      <c r="BP7" s="89" t="s">
        <v>1011</v>
      </c>
      <c r="BQ7" s="89" t="s">
        <v>1011</v>
      </c>
      <c r="BR7" s="89" t="s">
        <v>1011</v>
      </c>
      <c r="BS7" s="89" t="s">
        <v>1011</v>
      </c>
      <c r="BT7" s="89" t="s">
        <v>974</v>
      </c>
      <c r="BU7" s="89" t="s">
        <v>6</v>
      </c>
      <c r="BV7" s="89" t="s">
        <v>6</v>
      </c>
      <c r="BW7" s="89" t="s">
        <v>6</v>
      </c>
      <c r="BX7" s="89" t="s">
        <v>6</v>
      </c>
      <c r="BY7" s="89" t="s">
        <v>6</v>
      </c>
      <c r="BZ7" s="59"/>
      <c r="CA7" s="59"/>
      <c r="CB7" s="59" t="s">
        <v>6</v>
      </c>
      <c r="CC7" s="59" t="s">
        <v>6</v>
      </c>
      <c r="CD7" s="59" t="s">
        <v>6</v>
      </c>
      <c r="CE7" s="59" t="s">
        <v>6</v>
      </c>
      <c r="CF7" s="59" t="s">
        <v>6</v>
      </c>
      <c r="CG7" s="59" t="s">
        <v>6</v>
      </c>
      <c r="CH7" s="59" t="s">
        <v>6</v>
      </c>
    </row>
    <row r="8" spans="1:86" x14ac:dyDescent="0.25">
      <c r="A8" s="65" t="s">
        <v>33</v>
      </c>
      <c r="B8" s="93" t="s">
        <v>5</v>
      </c>
      <c r="C8" s="93" t="s">
        <v>5</v>
      </c>
      <c r="D8" s="93" t="s">
        <v>5</v>
      </c>
      <c r="E8" s="93" t="s">
        <v>5</v>
      </c>
      <c r="F8" s="93" t="s">
        <v>5</v>
      </c>
      <c r="G8" s="93" t="s">
        <v>5</v>
      </c>
      <c r="H8" s="93" t="s">
        <v>5</v>
      </c>
      <c r="I8" s="93" t="s">
        <v>5</v>
      </c>
      <c r="J8" s="93" t="s">
        <v>5</v>
      </c>
      <c r="K8" s="93" t="s">
        <v>5</v>
      </c>
      <c r="L8" s="93" t="s">
        <v>5</v>
      </c>
      <c r="M8" s="93" t="s">
        <v>5</v>
      </c>
      <c r="N8" s="93" t="s">
        <v>5</v>
      </c>
      <c r="O8" s="93" t="s">
        <v>5</v>
      </c>
      <c r="P8" s="93" t="s">
        <v>5</v>
      </c>
      <c r="Q8" s="93" t="s">
        <v>5</v>
      </c>
      <c r="R8" s="93" t="s">
        <v>5</v>
      </c>
      <c r="S8" s="93" t="s">
        <v>5</v>
      </c>
      <c r="T8" s="93" t="s">
        <v>5</v>
      </c>
      <c r="U8" s="93" t="s">
        <v>5</v>
      </c>
      <c r="V8" s="93" t="s">
        <v>5</v>
      </c>
      <c r="W8" s="93" t="s">
        <v>5</v>
      </c>
      <c r="X8" s="93" t="s">
        <v>5</v>
      </c>
      <c r="Y8" s="93" t="s">
        <v>5</v>
      </c>
      <c r="Z8" s="80" t="s">
        <v>5</v>
      </c>
      <c r="AA8" s="80" t="s">
        <v>5</v>
      </c>
      <c r="AB8" s="80" t="s">
        <v>5</v>
      </c>
      <c r="AC8" s="80" t="s">
        <v>5</v>
      </c>
      <c r="AD8" s="80" t="s">
        <v>5</v>
      </c>
      <c r="AE8" s="80" t="s">
        <v>5</v>
      </c>
      <c r="AF8" s="80" t="s">
        <v>5</v>
      </c>
      <c r="AG8" s="80" t="s">
        <v>5</v>
      </c>
      <c r="AH8" s="80" t="s">
        <v>5</v>
      </c>
      <c r="AI8" s="80" t="s">
        <v>5</v>
      </c>
      <c r="AJ8" s="80" t="s">
        <v>5</v>
      </c>
      <c r="AK8" s="80" t="s">
        <v>5</v>
      </c>
      <c r="AL8" s="113" t="s">
        <v>5</v>
      </c>
      <c r="AM8" s="113" t="s">
        <v>5</v>
      </c>
      <c r="AN8" s="113" t="s">
        <v>5</v>
      </c>
      <c r="AO8" s="113" t="s">
        <v>5</v>
      </c>
      <c r="AP8" s="113" t="s">
        <v>5</v>
      </c>
      <c r="AQ8" s="113" t="s">
        <v>5</v>
      </c>
      <c r="AR8" s="113" t="s">
        <v>5</v>
      </c>
      <c r="AS8" s="113" t="s">
        <v>5</v>
      </c>
      <c r="AT8" s="113" t="s">
        <v>5</v>
      </c>
      <c r="AU8" s="113" t="s">
        <v>5</v>
      </c>
      <c r="AV8" s="113" t="s">
        <v>5</v>
      </c>
      <c r="AW8" s="113" t="s">
        <v>5</v>
      </c>
      <c r="AX8" s="113" t="s">
        <v>5</v>
      </c>
      <c r="AY8" s="113" t="s">
        <v>5</v>
      </c>
      <c r="AZ8" s="113" t="s">
        <v>5</v>
      </c>
      <c r="BA8" s="113" t="s">
        <v>5</v>
      </c>
      <c r="BB8" s="113" t="s">
        <v>5</v>
      </c>
      <c r="BC8" s="113" t="s">
        <v>5</v>
      </c>
      <c r="BD8" s="113" t="s">
        <v>5</v>
      </c>
      <c r="BE8" s="113" t="s">
        <v>5</v>
      </c>
      <c r="BF8" s="113" t="s">
        <v>5</v>
      </c>
      <c r="BG8" s="113" t="s">
        <v>5</v>
      </c>
      <c r="BH8" s="187" t="s">
        <v>5</v>
      </c>
      <c r="BI8" s="187" t="s">
        <v>5</v>
      </c>
      <c r="BJ8" s="187" t="s">
        <v>5</v>
      </c>
      <c r="BK8" s="187" t="s">
        <v>5</v>
      </c>
      <c r="BL8" s="187" t="s">
        <v>5</v>
      </c>
      <c r="BM8" s="187" t="s">
        <v>5</v>
      </c>
      <c r="BN8" s="187" t="s">
        <v>5</v>
      </c>
      <c r="BO8" s="187" t="s">
        <v>5</v>
      </c>
      <c r="BP8" s="187" t="s">
        <v>5</v>
      </c>
      <c r="BQ8" s="187" t="s">
        <v>5</v>
      </c>
      <c r="BR8" s="187" t="s">
        <v>5</v>
      </c>
      <c r="BS8" s="187" t="s">
        <v>5</v>
      </c>
      <c r="BT8" s="187" t="s">
        <v>5</v>
      </c>
      <c r="BU8" s="187" t="s">
        <v>5</v>
      </c>
      <c r="BV8" s="187" t="s">
        <v>5</v>
      </c>
      <c r="BW8" s="187" t="s">
        <v>5</v>
      </c>
      <c r="BX8" s="187" t="s">
        <v>5</v>
      </c>
      <c r="BY8" s="187" t="s">
        <v>5</v>
      </c>
      <c r="BZ8" s="59"/>
      <c r="CA8" s="59"/>
      <c r="CB8" s="93" t="s">
        <v>5</v>
      </c>
      <c r="CC8" s="93" t="s">
        <v>5</v>
      </c>
      <c r="CD8" s="93"/>
      <c r="CE8" s="96" t="s">
        <v>5</v>
      </c>
      <c r="CF8" s="96" t="s">
        <v>5</v>
      </c>
      <c r="CG8" s="96" t="s">
        <v>5</v>
      </c>
      <c r="CH8" s="96" t="s">
        <v>5</v>
      </c>
    </row>
    <row r="9" spans="1:86" x14ac:dyDescent="0.25">
      <c r="A9" s="65" t="s">
        <v>42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80"/>
      <c r="AA9" s="80"/>
      <c r="AB9" s="80" t="s">
        <v>5</v>
      </c>
      <c r="AC9" s="80" t="s">
        <v>5</v>
      </c>
      <c r="AD9" s="80" t="s">
        <v>5</v>
      </c>
      <c r="AE9" s="80" t="s">
        <v>5</v>
      </c>
      <c r="AF9" s="80" t="s">
        <v>5</v>
      </c>
      <c r="AG9" s="80" t="s">
        <v>5</v>
      </c>
      <c r="AH9" s="80" t="s">
        <v>5</v>
      </c>
      <c r="AI9" s="80" t="s">
        <v>5</v>
      </c>
      <c r="AJ9" s="80" t="s">
        <v>5</v>
      </c>
      <c r="AK9" s="80" t="s">
        <v>5</v>
      </c>
      <c r="AL9" s="113" t="s">
        <v>5</v>
      </c>
      <c r="AM9" s="113" t="s">
        <v>5</v>
      </c>
      <c r="AN9" s="113" t="s">
        <v>5</v>
      </c>
      <c r="AO9" s="113" t="s">
        <v>5</v>
      </c>
      <c r="AP9" s="113" t="s">
        <v>5</v>
      </c>
      <c r="AQ9" s="113" t="s">
        <v>5</v>
      </c>
      <c r="AR9" s="113" t="s">
        <v>5</v>
      </c>
      <c r="AS9" s="113" t="s">
        <v>5</v>
      </c>
      <c r="AT9" s="65" t="s">
        <v>1011</v>
      </c>
      <c r="AU9" s="65" t="s">
        <v>6</v>
      </c>
      <c r="AV9" s="65"/>
      <c r="AW9" s="65" t="s">
        <v>1011</v>
      </c>
      <c r="AX9" s="65" t="s">
        <v>6</v>
      </c>
      <c r="AY9" s="59" t="s">
        <v>1011</v>
      </c>
      <c r="AZ9" s="59" t="s">
        <v>6</v>
      </c>
      <c r="BA9" s="59"/>
      <c r="BB9" s="59">
        <v>0.01</v>
      </c>
      <c r="BC9" s="59">
        <v>0.01</v>
      </c>
      <c r="BD9" s="65">
        <v>0.02</v>
      </c>
      <c r="BE9" s="59">
        <v>0.02</v>
      </c>
      <c r="BF9" s="59">
        <v>0.01</v>
      </c>
      <c r="BG9" s="59">
        <v>0.01</v>
      </c>
      <c r="BH9" s="59">
        <v>0.01</v>
      </c>
      <c r="BI9" s="59">
        <v>0.02</v>
      </c>
      <c r="BJ9" s="59">
        <v>0.02</v>
      </c>
      <c r="BK9" s="59">
        <v>0.02</v>
      </c>
      <c r="BL9" s="59">
        <v>0.01</v>
      </c>
      <c r="BM9" s="65">
        <v>0.04</v>
      </c>
      <c r="BN9" s="59">
        <v>0.01</v>
      </c>
      <c r="BO9" s="59">
        <v>0.01</v>
      </c>
      <c r="BP9" s="59" t="s">
        <v>6</v>
      </c>
      <c r="BQ9" s="59">
        <v>0.01</v>
      </c>
      <c r="BR9" s="59">
        <v>7.0000000000000007E-2</v>
      </c>
      <c r="BS9" s="59" t="s">
        <v>6</v>
      </c>
      <c r="BT9" s="59">
        <v>0.01</v>
      </c>
      <c r="BU9" s="59" t="s">
        <v>6</v>
      </c>
      <c r="BV9" s="59" t="s">
        <v>6</v>
      </c>
      <c r="BW9" s="59">
        <v>0.02</v>
      </c>
      <c r="BX9" s="59" t="s">
        <v>6</v>
      </c>
      <c r="BY9" s="59">
        <v>0.04</v>
      </c>
      <c r="BZ9" s="59"/>
      <c r="CA9" s="59"/>
      <c r="CB9" s="65" t="s">
        <v>6</v>
      </c>
      <c r="CC9" s="65">
        <v>0.01</v>
      </c>
      <c r="CD9" s="65" t="s">
        <v>6</v>
      </c>
      <c r="CE9" s="108" t="s">
        <v>6</v>
      </c>
      <c r="CF9" s="108">
        <v>0.01</v>
      </c>
      <c r="CG9" s="108" t="s">
        <v>6</v>
      </c>
      <c r="CH9" s="108" t="s">
        <v>6</v>
      </c>
    </row>
    <row r="10" spans="1:86" x14ac:dyDescent="0.25">
      <c r="A10" s="65" t="s">
        <v>46</v>
      </c>
      <c r="B10" s="59"/>
      <c r="C10" s="59"/>
      <c r="D10" s="59"/>
      <c r="E10" s="59"/>
      <c r="F10" s="59"/>
      <c r="G10" s="59"/>
      <c r="H10" s="113" t="s">
        <v>5</v>
      </c>
      <c r="I10" s="113" t="s">
        <v>5</v>
      </c>
      <c r="J10" s="113" t="s">
        <v>5</v>
      </c>
      <c r="K10" s="113" t="s">
        <v>5</v>
      </c>
      <c r="L10" s="113" t="s">
        <v>5</v>
      </c>
      <c r="M10" s="113" t="s">
        <v>5</v>
      </c>
      <c r="N10" s="113" t="s">
        <v>5</v>
      </c>
      <c r="O10" s="113" t="s">
        <v>5</v>
      </c>
      <c r="P10" s="113" t="s">
        <v>5</v>
      </c>
      <c r="Q10" s="113" t="s">
        <v>5</v>
      </c>
      <c r="R10" s="113" t="s">
        <v>5</v>
      </c>
      <c r="S10" s="113" t="s">
        <v>5</v>
      </c>
      <c r="T10" s="113" t="s">
        <v>5</v>
      </c>
      <c r="U10" s="113" t="s">
        <v>5</v>
      </c>
      <c r="V10" s="113" t="s">
        <v>5</v>
      </c>
      <c r="W10" s="113" t="s">
        <v>5</v>
      </c>
      <c r="X10" s="113" t="s">
        <v>5</v>
      </c>
      <c r="Y10" s="113" t="s">
        <v>5</v>
      </c>
      <c r="Z10" s="80" t="s">
        <v>5</v>
      </c>
      <c r="AA10" s="113" t="s">
        <v>5</v>
      </c>
      <c r="AB10" s="113" t="s">
        <v>5</v>
      </c>
      <c r="AC10" s="113" t="s">
        <v>5</v>
      </c>
      <c r="AD10" s="113" t="s">
        <v>5</v>
      </c>
      <c r="AE10" s="113" t="s">
        <v>5</v>
      </c>
      <c r="AF10" s="113" t="s">
        <v>5</v>
      </c>
      <c r="AG10" s="113" t="s">
        <v>5</v>
      </c>
      <c r="AH10" s="113" t="s">
        <v>5</v>
      </c>
      <c r="AI10" s="113" t="s">
        <v>5</v>
      </c>
      <c r="AJ10" s="113" t="s">
        <v>5</v>
      </c>
      <c r="AK10" s="113" t="s">
        <v>5</v>
      </c>
      <c r="AL10" s="113" t="s">
        <v>5</v>
      </c>
      <c r="AM10" s="113" t="s">
        <v>5</v>
      </c>
      <c r="AN10" s="113" t="s">
        <v>5</v>
      </c>
      <c r="AO10" s="113" t="s">
        <v>5</v>
      </c>
      <c r="AP10" s="113" t="s">
        <v>5</v>
      </c>
      <c r="AQ10" s="113" t="s">
        <v>5</v>
      </c>
      <c r="AR10" s="113" t="s">
        <v>5</v>
      </c>
      <c r="AS10" s="113" t="s">
        <v>5</v>
      </c>
      <c r="AT10" s="113" t="s">
        <v>5</v>
      </c>
      <c r="AU10" s="113" t="s">
        <v>5</v>
      </c>
      <c r="AV10" s="113" t="s">
        <v>5</v>
      </c>
      <c r="AW10" s="59"/>
      <c r="AX10" s="59"/>
      <c r="AY10" s="59"/>
      <c r="AZ10" s="59"/>
      <c r="BA10" s="59"/>
      <c r="BB10" s="59" t="s">
        <v>6</v>
      </c>
      <c r="BC10" s="59" t="s">
        <v>6</v>
      </c>
      <c r="BD10" s="59" t="s">
        <v>6</v>
      </c>
      <c r="BE10" s="89" t="s">
        <v>1011</v>
      </c>
      <c r="BF10" s="89" t="s">
        <v>1011</v>
      </c>
      <c r="BG10" s="89" t="s">
        <v>1011</v>
      </c>
      <c r="BH10" s="89" t="s">
        <v>1011</v>
      </c>
      <c r="BI10" s="89" t="s">
        <v>1011</v>
      </c>
      <c r="BJ10" s="59">
        <v>0.01</v>
      </c>
      <c r="BK10" s="59">
        <v>0.18</v>
      </c>
      <c r="BL10" s="59">
        <v>0.01</v>
      </c>
      <c r="BM10" s="59">
        <v>0.01</v>
      </c>
      <c r="BN10" s="59" t="s">
        <v>6</v>
      </c>
      <c r="BO10" s="59" t="s">
        <v>6</v>
      </c>
      <c r="BP10" s="59">
        <v>0.01</v>
      </c>
      <c r="BQ10" s="59" t="s">
        <v>6</v>
      </c>
      <c r="BR10" s="59">
        <v>0.01</v>
      </c>
      <c r="BS10" s="59">
        <v>0.01</v>
      </c>
      <c r="BT10" s="59">
        <v>0.01</v>
      </c>
      <c r="BU10" s="59">
        <v>0.01</v>
      </c>
      <c r="BV10" s="59" t="s">
        <v>6</v>
      </c>
      <c r="BW10" s="59" t="s">
        <v>6</v>
      </c>
      <c r="BX10" s="59" t="s">
        <v>6</v>
      </c>
      <c r="BY10" s="59" t="s">
        <v>6</v>
      </c>
      <c r="BZ10" s="59"/>
      <c r="CA10" s="59"/>
      <c r="CB10" s="59" t="s">
        <v>6</v>
      </c>
      <c r="CC10" s="59" t="s">
        <v>6</v>
      </c>
      <c r="CD10" s="59" t="s">
        <v>6</v>
      </c>
      <c r="CE10" s="59" t="s">
        <v>6</v>
      </c>
      <c r="CF10" s="59" t="s">
        <v>6</v>
      </c>
      <c r="CG10" s="59" t="s">
        <v>6</v>
      </c>
      <c r="CH10" s="59" t="s">
        <v>6</v>
      </c>
    </row>
    <row r="11" spans="1:86" x14ac:dyDescent="0.25">
      <c r="A11" s="65" t="s">
        <v>48</v>
      </c>
      <c r="B11" s="59"/>
      <c r="C11" s="59"/>
      <c r="D11" s="59"/>
      <c r="E11" s="59"/>
      <c r="F11" s="59"/>
      <c r="G11" s="59"/>
      <c r="H11" s="113" t="s">
        <v>5</v>
      </c>
      <c r="I11" s="113" t="s">
        <v>5</v>
      </c>
      <c r="J11" s="113" t="s">
        <v>5</v>
      </c>
      <c r="K11" s="113" t="s">
        <v>5</v>
      </c>
      <c r="L11" s="113" t="s">
        <v>5</v>
      </c>
      <c r="M11" s="113" t="s">
        <v>5</v>
      </c>
      <c r="N11" s="113" t="s">
        <v>5</v>
      </c>
      <c r="O11" s="113" t="s">
        <v>5</v>
      </c>
      <c r="P11" s="113" t="s">
        <v>5</v>
      </c>
      <c r="Q11" s="113" t="s">
        <v>5</v>
      </c>
      <c r="R11" s="113" t="s">
        <v>5</v>
      </c>
      <c r="S11" s="113" t="s">
        <v>5</v>
      </c>
      <c r="T11" s="113" t="s">
        <v>5</v>
      </c>
      <c r="U11" s="113" t="s">
        <v>5</v>
      </c>
      <c r="V11" s="113" t="s">
        <v>5</v>
      </c>
      <c r="W11" s="113" t="s">
        <v>5</v>
      </c>
      <c r="X11" s="113" t="s">
        <v>5</v>
      </c>
      <c r="Y11" s="113" t="s">
        <v>5</v>
      </c>
      <c r="Z11" s="80" t="s">
        <v>5</v>
      </c>
      <c r="AA11" s="113" t="s">
        <v>5</v>
      </c>
      <c r="AB11" s="113" t="s">
        <v>5</v>
      </c>
      <c r="AC11" s="113" t="s">
        <v>5</v>
      </c>
      <c r="AD11" s="113" t="s">
        <v>5</v>
      </c>
      <c r="AE11" s="113" t="s">
        <v>5</v>
      </c>
      <c r="AF11" s="113" t="s">
        <v>5</v>
      </c>
      <c r="AG11" s="113" t="s">
        <v>5</v>
      </c>
      <c r="AH11" s="113" t="s">
        <v>5</v>
      </c>
      <c r="AI11" s="113" t="s">
        <v>5</v>
      </c>
      <c r="AJ11" s="113" t="s">
        <v>5</v>
      </c>
      <c r="AK11" s="113" t="s">
        <v>5</v>
      </c>
      <c r="AL11" s="113" t="s">
        <v>5</v>
      </c>
      <c r="AM11" s="113" t="s">
        <v>5</v>
      </c>
      <c r="AN11" s="113" t="s">
        <v>5</v>
      </c>
      <c r="AO11" s="113" t="s">
        <v>5</v>
      </c>
      <c r="AP11" s="113" t="s">
        <v>5</v>
      </c>
      <c r="AQ11" s="113" t="s">
        <v>5</v>
      </c>
      <c r="AR11" s="113" t="s">
        <v>5</v>
      </c>
      <c r="AS11" s="113" t="s">
        <v>5</v>
      </c>
      <c r="AT11" s="113" t="s">
        <v>5</v>
      </c>
      <c r="AU11" s="113" t="s">
        <v>5</v>
      </c>
      <c r="AV11" s="113" t="s">
        <v>5</v>
      </c>
      <c r="AW11" s="59"/>
      <c r="AX11" s="59"/>
      <c r="AY11" s="59"/>
      <c r="AZ11" s="59"/>
      <c r="BA11" s="59"/>
      <c r="BB11" s="59">
        <v>0.02</v>
      </c>
      <c r="BC11" s="59">
        <v>0.04</v>
      </c>
      <c r="BD11" s="59" t="s">
        <v>6</v>
      </c>
      <c r="BE11" s="89" t="s">
        <v>1011</v>
      </c>
      <c r="BF11" s="89" t="s">
        <v>1011</v>
      </c>
      <c r="BG11" s="89" t="s">
        <v>1011</v>
      </c>
      <c r="BH11" s="89" t="s">
        <v>1011</v>
      </c>
      <c r="BI11" s="89" t="s">
        <v>1011</v>
      </c>
      <c r="BJ11" s="59">
        <v>0.01</v>
      </c>
      <c r="BK11" s="59" t="s">
        <v>6</v>
      </c>
      <c r="BL11" s="59">
        <v>0.01</v>
      </c>
      <c r="BM11" s="59">
        <v>0.02</v>
      </c>
      <c r="BN11" s="59">
        <v>0.01</v>
      </c>
      <c r="BO11" s="59">
        <v>0.01</v>
      </c>
      <c r="BP11" s="59">
        <v>0.01</v>
      </c>
      <c r="BQ11" s="59" t="s">
        <v>6</v>
      </c>
      <c r="BR11" s="59">
        <v>0.01</v>
      </c>
      <c r="BS11" s="59">
        <v>0.01</v>
      </c>
      <c r="BT11" s="59">
        <v>0.01</v>
      </c>
      <c r="BU11" s="59">
        <v>0.02</v>
      </c>
      <c r="BV11" s="59" t="s">
        <v>6</v>
      </c>
      <c r="BW11" s="59" t="s">
        <v>6</v>
      </c>
      <c r="BX11" s="59" t="s">
        <v>6</v>
      </c>
      <c r="BY11" s="59" t="s">
        <v>6</v>
      </c>
      <c r="BZ11" s="59"/>
      <c r="CA11" s="59"/>
      <c r="CB11" s="59" t="s">
        <v>6</v>
      </c>
      <c r="CC11" s="59">
        <v>0.32</v>
      </c>
      <c r="CD11" s="59">
        <v>0.08</v>
      </c>
      <c r="CE11" s="59" t="s">
        <v>6</v>
      </c>
      <c r="CF11" s="59" t="s">
        <v>6</v>
      </c>
      <c r="CG11" s="59" t="s">
        <v>6</v>
      </c>
      <c r="CH11" s="59" t="s">
        <v>6</v>
      </c>
    </row>
    <row r="12" spans="1:86" x14ac:dyDescent="0.25">
      <c r="A12" s="65" t="s">
        <v>50</v>
      </c>
      <c r="B12" s="59"/>
      <c r="C12" s="59"/>
      <c r="D12" s="59"/>
      <c r="E12" s="59"/>
      <c r="F12" s="59"/>
      <c r="G12" s="59"/>
      <c r="H12" s="113" t="s">
        <v>5</v>
      </c>
      <c r="I12" s="113" t="s">
        <v>5</v>
      </c>
      <c r="J12" s="113" t="s">
        <v>5</v>
      </c>
      <c r="K12" s="113" t="s">
        <v>5</v>
      </c>
      <c r="L12" s="113" t="s">
        <v>5</v>
      </c>
      <c r="M12" s="113" t="s">
        <v>5</v>
      </c>
      <c r="N12" s="113" t="s">
        <v>5</v>
      </c>
      <c r="O12" s="113" t="s">
        <v>5</v>
      </c>
      <c r="P12" s="113" t="s">
        <v>5</v>
      </c>
      <c r="Q12" s="113" t="s">
        <v>5</v>
      </c>
      <c r="R12" s="113" t="s">
        <v>5</v>
      </c>
      <c r="S12" s="113" t="s">
        <v>5</v>
      </c>
      <c r="T12" s="113" t="s">
        <v>5</v>
      </c>
      <c r="U12" s="113" t="s">
        <v>5</v>
      </c>
      <c r="V12" s="113" t="s">
        <v>5</v>
      </c>
      <c r="W12" s="113" t="s">
        <v>5</v>
      </c>
      <c r="X12" s="113" t="s">
        <v>5</v>
      </c>
      <c r="Y12" s="113" t="s">
        <v>5</v>
      </c>
      <c r="Z12" s="80" t="s">
        <v>5</v>
      </c>
      <c r="AA12" s="113" t="s">
        <v>5</v>
      </c>
      <c r="AB12" s="113" t="s">
        <v>5</v>
      </c>
      <c r="AC12" s="113" t="s">
        <v>5</v>
      </c>
      <c r="AD12" s="113" t="s">
        <v>5</v>
      </c>
      <c r="AE12" s="113" t="s">
        <v>5</v>
      </c>
      <c r="AF12" s="113" t="s">
        <v>5</v>
      </c>
      <c r="AG12" s="113" t="s">
        <v>5</v>
      </c>
      <c r="AH12" s="113" t="s">
        <v>5</v>
      </c>
      <c r="AI12" s="113" t="s">
        <v>5</v>
      </c>
      <c r="AJ12" s="113" t="s">
        <v>5</v>
      </c>
      <c r="AK12" s="113" t="s">
        <v>5</v>
      </c>
      <c r="AL12" s="113" t="s">
        <v>5</v>
      </c>
      <c r="AM12" s="113" t="s">
        <v>5</v>
      </c>
      <c r="AN12" s="113" t="s">
        <v>5</v>
      </c>
      <c r="AO12" s="113" t="s">
        <v>5</v>
      </c>
      <c r="AP12" s="113" t="s">
        <v>5</v>
      </c>
      <c r="AQ12" s="113" t="s">
        <v>5</v>
      </c>
      <c r="AR12" s="113" t="s">
        <v>5</v>
      </c>
      <c r="AS12" s="113" t="s">
        <v>5</v>
      </c>
      <c r="AT12" s="113" t="s">
        <v>5</v>
      </c>
      <c r="AU12" s="113" t="s">
        <v>5</v>
      </c>
      <c r="AV12" s="113" t="s">
        <v>5</v>
      </c>
      <c r="AW12" s="59"/>
      <c r="AX12" s="59"/>
      <c r="AY12" s="59"/>
      <c r="AZ12" s="59"/>
      <c r="BA12" s="59"/>
      <c r="BB12" s="59" t="s">
        <v>6</v>
      </c>
      <c r="BC12" s="59">
        <v>7.0000000000000007E-2</v>
      </c>
      <c r="BD12" s="59" t="s">
        <v>6</v>
      </c>
      <c r="BE12" s="89" t="s">
        <v>1011</v>
      </c>
      <c r="BF12" s="89" t="s">
        <v>1011</v>
      </c>
      <c r="BG12" s="89" t="s">
        <v>1011</v>
      </c>
      <c r="BH12" s="89" t="s">
        <v>1011</v>
      </c>
      <c r="BI12" s="89" t="s">
        <v>1011</v>
      </c>
      <c r="BJ12" s="59">
        <v>0.01</v>
      </c>
      <c r="BK12" s="59" t="s">
        <v>6</v>
      </c>
      <c r="BL12" s="59">
        <v>0.01</v>
      </c>
      <c r="BM12" s="59">
        <v>0.01</v>
      </c>
      <c r="BN12" s="59" t="s">
        <v>6</v>
      </c>
      <c r="BO12" s="59">
        <v>0.01</v>
      </c>
      <c r="BP12" s="59">
        <v>0.01</v>
      </c>
      <c r="BQ12" s="59" t="s">
        <v>6</v>
      </c>
      <c r="BR12" s="59" t="s">
        <v>6</v>
      </c>
      <c r="BS12" s="59">
        <v>0.01</v>
      </c>
      <c r="BT12" s="59">
        <v>0.01</v>
      </c>
      <c r="BU12" s="59" t="s">
        <v>6</v>
      </c>
      <c r="BV12" s="59" t="s">
        <v>6</v>
      </c>
      <c r="BW12" s="59" t="s">
        <v>6</v>
      </c>
      <c r="BX12" s="59">
        <v>0.02</v>
      </c>
      <c r="BY12" s="59" t="s">
        <v>6</v>
      </c>
      <c r="BZ12" s="59"/>
      <c r="CA12" s="59"/>
      <c r="CB12" s="59" t="s">
        <v>6</v>
      </c>
      <c r="CC12" s="59">
        <v>0.26</v>
      </c>
      <c r="CD12" s="59" t="s">
        <v>6</v>
      </c>
      <c r="CE12" s="59" t="s">
        <v>6</v>
      </c>
      <c r="CF12" s="59" t="s">
        <v>6</v>
      </c>
      <c r="CG12" s="59" t="s">
        <v>6</v>
      </c>
      <c r="CH12" s="59" t="s">
        <v>6</v>
      </c>
    </row>
    <row r="13" spans="1:86" x14ac:dyDescent="0.25">
      <c r="A13" s="65" t="s">
        <v>52</v>
      </c>
      <c r="B13" s="59"/>
      <c r="C13" s="59"/>
      <c r="D13" s="59"/>
      <c r="E13" s="59"/>
      <c r="F13" s="59"/>
      <c r="G13" s="59"/>
      <c r="H13" s="113" t="s">
        <v>5</v>
      </c>
      <c r="I13" s="113" t="s">
        <v>5</v>
      </c>
      <c r="J13" s="113" t="s">
        <v>5</v>
      </c>
      <c r="K13" s="113" t="s">
        <v>5</v>
      </c>
      <c r="L13" s="113" t="s">
        <v>5</v>
      </c>
      <c r="M13" s="113" t="s">
        <v>5</v>
      </c>
      <c r="N13" s="113" t="s">
        <v>5</v>
      </c>
      <c r="O13" s="113" t="s">
        <v>5</v>
      </c>
      <c r="P13" s="113" t="s">
        <v>5</v>
      </c>
      <c r="Q13" s="113" t="s">
        <v>5</v>
      </c>
      <c r="R13" s="113" t="s">
        <v>5</v>
      </c>
      <c r="S13" s="113" t="s">
        <v>5</v>
      </c>
      <c r="T13" s="113" t="s">
        <v>5</v>
      </c>
      <c r="U13" s="113" t="s">
        <v>5</v>
      </c>
      <c r="V13" s="113" t="s">
        <v>5</v>
      </c>
      <c r="W13" s="113" t="s">
        <v>5</v>
      </c>
      <c r="X13" s="113" t="s">
        <v>5</v>
      </c>
      <c r="Y13" s="113" t="s">
        <v>5</v>
      </c>
      <c r="Z13" s="80" t="s">
        <v>5</v>
      </c>
      <c r="AA13" s="113" t="s">
        <v>5</v>
      </c>
      <c r="AB13" s="113" t="s">
        <v>5</v>
      </c>
      <c r="AC13" s="113" t="s">
        <v>5</v>
      </c>
      <c r="AD13" s="113" t="s">
        <v>5</v>
      </c>
      <c r="AE13" s="113" t="s">
        <v>5</v>
      </c>
      <c r="AF13" s="113" t="s">
        <v>5</v>
      </c>
      <c r="AG13" s="113" t="s">
        <v>5</v>
      </c>
      <c r="AH13" s="113" t="s">
        <v>5</v>
      </c>
      <c r="AI13" s="113" t="s">
        <v>5</v>
      </c>
      <c r="AJ13" s="113" t="s">
        <v>5</v>
      </c>
      <c r="AK13" s="113" t="s">
        <v>5</v>
      </c>
      <c r="AL13" s="113" t="s">
        <v>5</v>
      </c>
      <c r="AM13" s="113" t="s">
        <v>5</v>
      </c>
      <c r="AN13" s="113" t="s">
        <v>5</v>
      </c>
      <c r="AO13" s="113" t="s">
        <v>5</v>
      </c>
      <c r="AP13" s="113" t="s">
        <v>5</v>
      </c>
      <c r="AQ13" s="113" t="s">
        <v>5</v>
      </c>
      <c r="AR13" s="113" t="s">
        <v>5</v>
      </c>
      <c r="AS13" s="113" t="s">
        <v>5</v>
      </c>
      <c r="AT13" s="113" t="s">
        <v>5</v>
      </c>
      <c r="AU13" s="113" t="s">
        <v>5</v>
      </c>
      <c r="AV13" s="113" t="s">
        <v>5</v>
      </c>
      <c r="AW13" s="59"/>
      <c r="AX13" s="59"/>
      <c r="AY13" s="59"/>
      <c r="AZ13" s="59"/>
      <c r="BA13" s="59"/>
      <c r="BB13" s="59" t="s">
        <v>6</v>
      </c>
      <c r="BC13" s="59" t="s">
        <v>6</v>
      </c>
      <c r="BD13" s="59" t="s">
        <v>6</v>
      </c>
      <c r="BE13" s="89" t="s">
        <v>1011</v>
      </c>
      <c r="BF13" s="89" t="s">
        <v>1116</v>
      </c>
      <c r="BG13" s="89" t="s">
        <v>1011</v>
      </c>
      <c r="BH13" s="89" t="s">
        <v>1011</v>
      </c>
      <c r="BI13" s="89" t="s">
        <v>1011</v>
      </c>
      <c r="BJ13" s="59" t="s">
        <v>6</v>
      </c>
      <c r="BK13" s="59" t="s">
        <v>6</v>
      </c>
      <c r="BL13" s="59">
        <v>0.01</v>
      </c>
      <c r="BM13" s="59">
        <v>0.01</v>
      </c>
      <c r="BN13" s="59">
        <v>0.01</v>
      </c>
      <c r="BO13" s="59">
        <v>0.01</v>
      </c>
      <c r="BP13" s="59" t="s">
        <v>6</v>
      </c>
      <c r="BQ13" s="59" t="s">
        <v>6</v>
      </c>
      <c r="BR13" s="59" t="s">
        <v>6</v>
      </c>
      <c r="BS13" s="59">
        <v>0.01</v>
      </c>
      <c r="BT13" s="59">
        <v>0.02</v>
      </c>
      <c r="BU13" s="59" t="s">
        <v>6</v>
      </c>
      <c r="BV13" s="59" t="s">
        <v>6</v>
      </c>
      <c r="BW13" s="59" t="s">
        <v>6</v>
      </c>
      <c r="BX13" s="59" t="s">
        <v>6</v>
      </c>
      <c r="BY13" s="59" t="s">
        <v>6</v>
      </c>
      <c r="BZ13" s="59"/>
      <c r="CA13" s="59"/>
      <c r="CB13" s="59" t="s">
        <v>6</v>
      </c>
      <c r="CC13" s="59" t="s">
        <v>6</v>
      </c>
      <c r="CD13" s="59">
        <v>0.01</v>
      </c>
      <c r="CE13" s="59" t="s">
        <v>6</v>
      </c>
      <c r="CF13" s="59" t="s">
        <v>6</v>
      </c>
      <c r="CG13" s="59" t="s">
        <v>6</v>
      </c>
      <c r="CH13" s="59" t="s">
        <v>6</v>
      </c>
    </row>
    <row r="14" spans="1:86" x14ac:dyDescent="0.25">
      <c r="A14" s="65" t="s">
        <v>55</v>
      </c>
      <c r="B14" s="59"/>
      <c r="C14" s="59"/>
      <c r="D14" s="59"/>
      <c r="E14" s="59"/>
      <c r="F14" s="59"/>
      <c r="G14" s="59"/>
      <c r="H14" s="113" t="s">
        <v>5</v>
      </c>
      <c r="I14" s="113" t="s">
        <v>5</v>
      </c>
      <c r="J14" s="113" t="s">
        <v>5</v>
      </c>
      <c r="K14" s="113" t="s">
        <v>5</v>
      </c>
      <c r="L14" s="113" t="s">
        <v>5</v>
      </c>
      <c r="M14" s="113" t="s">
        <v>5</v>
      </c>
      <c r="N14" s="113" t="s">
        <v>5</v>
      </c>
      <c r="O14" s="113" t="s">
        <v>5</v>
      </c>
      <c r="P14" s="113" t="s">
        <v>5</v>
      </c>
      <c r="Q14" s="113" t="s">
        <v>5</v>
      </c>
      <c r="R14" s="113" t="s">
        <v>5</v>
      </c>
      <c r="S14" s="113" t="s">
        <v>5</v>
      </c>
      <c r="T14" s="113" t="s">
        <v>5</v>
      </c>
      <c r="U14" s="113" t="s">
        <v>5</v>
      </c>
      <c r="V14" s="113" t="s">
        <v>5</v>
      </c>
      <c r="W14" s="113" t="s">
        <v>5</v>
      </c>
      <c r="X14" s="113" t="s">
        <v>5</v>
      </c>
      <c r="Y14" s="113" t="s">
        <v>5</v>
      </c>
      <c r="Z14" s="80" t="s">
        <v>5</v>
      </c>
      <c r="AA14" s="113" t="s">
        <v>5</v>
      </c>
      <c r="AB14" s="113" t="s">
        <v>5</v>
      </c>
      <c r="AC14" s="113" t="s">
        <v>5</v>
      </c>
      <c r="AD14" s="113" t="s">
        <v>5</v>
      </c>
      <c r="AE14" s="113" t="s">
        <v>5</v>
      </c>
      <c r="AF14" s="113" t="s">
        <v>5</v>
      </c>
      <c r="AG14" s="113" t="s">
        <v>5</v>
      </c>
      <c r="AH14" s="113" t="s">
        <v>5</v>
      </c>
      <c r="AI14" s="113" t="s">
        <v>5</v>
      </c>
      <c r="AJ14" s="113" t="s">
        <v>5</v>
      </c>
      <c r="AK14" s="113" t="s">
        <v>5</v>
      </c>
      <c r="AL14" s="113" t="s">
        <v>5</v>
      </c>
      <c r="AM14" s="113" t="s">
        <v>5</v>
      </c>
      <c r="AN14" s="113" t="s">
        <v>5</v>
      </c>
      <c r="AO14" s="113" t="s">
        <v>5</v>
      </c>
      <c r="AP14" s="113" t="s">
        <v>5</v>
      </c>
      <c r="AQ14" s="113" t="s">
        <v>5</v>
      </c>
      <c r="AR14" s="113" t="s">
        <v>5</v>
      </c>
      <c r="AS14" s="113" t="s">
        <v>5</v>
      </c>
      <c r="AT14" s="113" t="s">
        <v>5</v>
      </c>
      <c r="AU14" s="113" t="s">
        <v>5</v>
      </c>
      <c r="AV14" s="113" t="s">
        <v>5</v>
      </c>
      <c r="AW14" s="59"/>
      <c r="AX14" s="59"/>
      <c r="AY14" s="59"/>
      <c r="AZ14" s="59"/>
      <c r="BA14" s="59"/>
      <c r="BB14" s="59" t="s">
        <v>6</v>
      </c>
      <c r="BC14" s="59">
        <v>0.02</v>
      </c>
      <c r="BD14" s="59" t="s">
        <v>6</v>
      </c>
      <c r="BE14" s="89" t="s">
        <v>1116</v>
      </c>
      <c r="BF14" s="89" t="s">
        <v>6</v>
      </c>
      <c r="BG14" s="89" t="s">
        <v>6</v>
      </c>
      <c r="BH14" s="89" t="s">
        <v>1011</v>
      </c>
      <c r="BI14" s="89" t="s">
        <v>1011</v>
      </c>
      <c r="BJ14" s="59">
        <v>0.02</v>
      </c>
      <c r="BK14" s="59" t="s">
        <v>6</v>
      </c>
      <c r="BL14" s="59">
        <v>0.01</v>
      </c>
      <c r="BM14" s="59">
        <v>0.02</v>
      </c>
      <c r="BN14" s="59">
        <v>0.01</v>
      </c>
      <c r="BO14" s="59">
        <v>0.01</v>
      </c>
      <c r="BP14" s="59">
        <v>0.02</v>
      </c>
      <c r="BQ14" s="59" t="s">
        <v>6</v>
      </c>
      <c r="BR14" s="59" t="s">
        <v>6</v>
      </c>
      <c r="BS14" s="59">
        <v>0.01</v>
      </c>
      <c r="BT14" s="59">
        <v>0.01</v>
      </c>
      <c r="BU14" s="59">
        <v>0.02</v>
      </c>
      <c r="BV14" s="59" t="s">
        <v>6</v>
      </c>
      <c r="BW14" s="59" t="s">
        <v>6</v>
      </c>
      <c r="BX14" s="59" t="s">
        <v>6</v>
      </c>
      <c r="BY14" s="59" t="s">
        <v>6</v>
      </c>
      <c r="BZ14" s="59"/>
      <c r="CA14" s="59"/>
      <c r="CB14" s="59" t="s">
        <v>6</v>
      </c>
      <c r="CC14" s="59">
        <v>0.56999999999999995</v>
      </c>
      <c r="CD14" s="59" t="s">
        <v>6</v>
      </c>
      <c r="CE14" s="59" t="s">
        <v>6</v>
      </c>
      <c r="CF14" s="59" t="s">
        <v>6</v>
      </c>
      <c r="CG14" s="59" t="s">
        <v>6</v>
      </c>
      <c r="CH14" s="59" t="s">
        <v>6</v>
      </c>
    </row>
    <row r="15" spans="1:86" x14ac:dyDescent="0.25">
      <c r="A15" s="65" t="s">
        <v>57</v>
      </c>
      <c r="B15" s="59"/>
      <c r="C15" s="59"/>
      <c r="D15" s="59"/>
      <c r="E15" s="59"/>
      <c r="F15" s="59"/>
      <c r="G15" s="59"/>
      <c r="H15" s="113" t="s">
        <v>5</v>
      </c>
      <c r="I15" s="113" t="s">
        <v>5</v>
      </c>
      <c r="J15" s="113" t="s">
        <v>5</v>
      </c>
      <c r="K15" s="113" t="s">
        <v>5</v>
      </c>
      <c r="L15" s="113" t="s">
        <v>5</v>
      </c>
      <c r="M15" s="113" t="s">
        <v>5</v>
      </c>
      <c r="N15" s="113" t="s">
        <v>5</v>
      </c>
      <c r="O15" s="113" t="s">
        <v>5</v>
      </c>
      <c r="P15" s="113" t="s">
        <v>5</v>
      </c>
      <c r="Q15" s="113" t="s">
        <v>5</v>
      </c>
      <c r="R15" s="113" t="s">
        <v>5</v>
      </c>
      <c r="S15" s="113" t="s">
        <v>5</v>
      </c>
      <c r="T15" s="113" t="s">
        <v>5</v>
      </c>
      <c r="U15" s="113" t="s">
        <v>5</v>
      </c>
      <c r="V15" s="113" t="s">
        <v>5</v>
      </c>
      <c r="W15" s="113" t="s">
        <v>5</v>
      </c>
      <c r="X15" s="113" t="s">
        <v>5</v>
      </c>
      <c r="Y15" s="113" t="s">
        <v>5</v>
      </c>
      <c r="Z15" s="80" t="s">
        <v>5</v>
      </c>
      <c r="AA15" s="113" t="s">
        <v>5</v>
      </c>
      <c r="AB15" s="113" t="s">
        <v>5</v>
      </c>
      <c r="AC15" s="113" t="s">
        <v>5</v>
      </c>
      <c r="AD15" s="113" t="s">
        <v>5</v>
      </c>
      <c r="AE15" s="113" t="s">
        <v>5</v>
      </c>
      <c r="AF15" s="113" t="s">
        <v>5</v>
      </c>
      <c r="AG15" s="113" t="s">
        <v>5</v>
      </c>
      <c r="AH15" s="113" t="s">
        <v>5</v>
      </c>
      <c r="AI15" s="113" t="s">
        <v>5</v>
      </c>
      <c r="AJ15" s="113" t="s">
        <v>5</v>
      </c>
      <c r="AK15" s="113" t="s">
        <v>5</v>
      </c>
      <c r="AL15" s="113" t="s">
        <v>5</v>
      </c>
      <c r="AM15" s="113" t="s">
        <v>5</v>
      </c>
      <c r="AN15" s="113" t="s">
        <v>5</v>
      </c>
      <c r="AO15" s="113" t="s">
        <v>5</v>
      </c>
      <c r="AP15" s="113" t="s">
        <v>5</v>
      </c>
      <c r="AQ15" s="113" t="s">
        <v>5</v>
      </c>
      <c r="AR15" s="113" t="s">
        <v>5</v>
      </c>
      <c r="AS15" s="113" t="s">
        <v>5</v>
      </c>
      <c r="AT15" s="113" t="s">
        <v>5</v>
      </c>
      <c r="AU15" s="113" t="s">
        <v>5</v>
      </c>
      <c r="AV15" s="113" t="s">
        <v>5</v>
      </c>
      <c r="AW15" s="59"/>
      <c r="AX15" s="59"/>
      <c r="AY15" s="59"/>
      <c r="AZ15" s="59"/>
      <c r="BA15" s="59"/>
      <c r="BB15" s="59" t="s">
        <v>6</v>
      </c>
      <c r="BC15" s="59">
        <v>0.01</v>
      </c>
      <c r="BD15" s="59" t="s">
        <v>6</v>
      </c>
      <c r="BE15" s="89" t="s">
        <v>1011</v>
      </c>
      <c r="BF15" s="89" t="s">
        <v>6</v>
      </c>
      <c r="BG15" s="89" t="s">
        <v>1011</v>
      </c>
      <c r="BH15" s="89" t="s">
        <v>1011</v>
      </c>
      <c r="BI15" s="89" t="s">
        <v>1011</v>
      </c>
      <c r="BJ15" s="59">
        <v>0.02</v>
      </c>
      <c r="BK15" s="59" t="s">
        <v>6</v>
      </c>
      <c r="BL15" s="59">
        <v>0.01</v>
      </c>
      <c r="BM15" s="59">
        <v>0.01</v>
      </c>
      <c r="BN15" s="59">
        <v>0.01</v>
      </c>
      <c r="BO15" s="59">
        <v>0.01</v>
      </c>
      <c r="BP15" s="59">
        <v>0.01</v>
      </c>
      <c r="BQ15" s="59" t="s">
        <v>6</v>
      </c>
      <c r="BR15" s="59" t="s">
        <v>6</v>
      </c>
      <c r="BS15" s="59">
        <v>0.01</v>
      </c>
      <c r="BT15" s="59">
        <v>0.01</v>
      </c>
      <c r="BU15" s="59">
        <v>0.02</v>
      </c>
      <c r="BV15" s="59" t="s">
        <v>6</v>
      </c>
      <c r="BW15" s="59" t="s">
        <v>6</v>
      </c>
      <c r="BX15" s="59">
        <v>0.01</v>
      </c>
      <c r="BY15" s="59" t="s">
        <v>6</v>
      </c>
      <c r="BZ15" s="59"/>
      <c r="CA15" s="59"/>
      <c r="CB15" s="59" t="s">
        <v>6</v>
      </c>
      <c r="CC15" s="59">
        <v>0.62</v>
      </c>
      <c r="CD15" s="59" t="s">
        <v>6</v>
      </c>
      <c r="CE15" s="59" t="s">
        <v>6</v>
      </c>
      <c r="CF15" s="59" t="s">
        <v>6</v>
      </c>
      <c r="CG15" s="59" t="s">
        <v>6</v>
      </c>
      <c r="CH15" s="59" t="s">
        <v>6</v>
      </c>
    </row>
    <row r="16" spans="1:86" ht="13" x14ac:dyDescent="0.3">
      <c r="A16" s="58"/>
      <c r="B16" s="58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Z16" s="167"/>
      <c r="AA16" s="167"/>
      <c r="AB16" s="167"/>
      <c r="AL16" s="167"/>
      <c r="AM16" s="167"/>
      <c r="AN16" s="167"/>
    </row>
    <row r="18" spans="45:45" x14ac:dyDescent="0.25">
      <c r="AS18" s="92"/>
    </row>
  </sheetData>
  <mergeCells count="7">
    <mergeCell ref="BV2:CG2"/>
    <mergeCell ref="BJ2:BU2"/>
    <mergeCell ref="B2:M2"/>
    <mergeCell ref="N2:Y2"/>
    <mergeCell ref="Z2:AK2"/>
    <mergeCell ref="AL2:AW2"/>
    <mergeCell ref="AX2:BI2"/>
  </mergeCells>
  <phoneticPr fontId="1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6" tint="0.39997558519241921"/>
  </sheetPr>
  <dimension ref="A1:CH18"/>
  <sheetViews>
    <sheetView zoomScale="85" zoomScaleNormal="85" workbookViewId="0">
      <pane xSplit="1" topLeftCell="BV1" activePane="topRight" state="frozen"/>
      <selection activeCell="CD239" sqref="CD239:CD313"/>
      <selection pane="topRight" activeCell="CA21" sqref="CA21"/>
    </sheetView>
  </sheetViews>
  <sheetFormatPr defaultColWidth="8.90625" defaultRowHeight="12.5" x14ac:dyDescent="0.25"/>
  <cols>
    <col min="1" max="1" width="19.36328125" style="54" customWidth="1"/>
    <col min="2" max="2" width="9.36328125" style="54" hidden="1" customWidth="1"/>
    <col min="3" max="3" width="10.6328125" style="54" hidden="1" customWidth="1"/>
    <col min="4" max="5" width="9.54296875" style="54" hidden="1" customWidth="1"/>
    <col min="6" max="6" width="14.36328125" style="54" hidden="1" customWidth="1"/>
    <col min="7" max="7" width="9.54296875" style="54" hidden="1" customWidth="1"/>
    <col min="8" max="8" width="11.36328125" style="54" hidden="1" customWidth="1"/>
    <col min="9" max="9" width="12.54296875" style="54" hidden="1" customWidth="1"/>
    <col min="10" max="10" width="14.36328125" style="54" hidden="1" customWidth="1"/>
    <col min="11" max="11" width="12" style="54" hidden="1" customWidth="1"/>
    <col min="12" max="12" width="14.6328125" style="54" hidden="1" customWidth="1"/>
    <col min="13" max="15" width="9.6328125" style="54" hidden="1" customWidth="1"/>
    <col min="16" max="25" width="9.36328125" style="54" hidden="1" customWidth="1"/>
    <col min="26" max="27" width="9.6328125" style="54" hidden="1" customWidth="1"/>
    <col min="28" max="37" width="9.36328125" style="54" hidden="1" customWidth="1"/>
    <col min="38" max="39" width="9.6328125" style="54" hidden="1" customWidth="1"/>
    <col min="40" max="47" width="0" style="54" hidden="1" customWidth="1"/>
    <col min="48" max="48" width="0" style="55" hidden="1" customWidth="1"/>
    <col min="49" max="73" width="0" style="54" hidden="1" customWidth="1"/>
    <col min="74" max="16384" width="8.90625" style="54"/>
  </cols>
  <sheetData>
    <row r="1" spans="1:86" ht="13.5" thickBot="1" x14ac:dyDescent="0.35">
      <c r="A1" s="153" t="s">
        <v>1428</v>
      </c>
      <c r="B1" s="151" t="s">
        <v>1429</v>
      </c>
      <c r="C1" s="152"/>
      <c r="E1" s="153" t="s">
        <v>9</v>
      </c>
      <c r="F1" s="151" t="s">
        <v>880</v>
      </c>
      <c r="G1" s="151"/>
      <c r="H1" s="152"/>
      <c r="J1" s="153" t="s">
        <v>5</v>
      </c>
      <c r="K1" s="151" t="s">
        <v>61</v>
      </c>
      <c r="L1" s="152"/>
    </row>
    <row r="2" spans="1:86" ht="13.5" thickBot="1" x14ac:dyDescent="0.35">
      <c r="A2" s="126" t="s">
        <v>62</v>
      </c>
      <c r="B2" s="270">
        <v>2016</v>
      </c>
      <c r="C2" s="271"/>
      <c r="D2" s="249"/>
      <c r="E2" s="249"/>
      <c r="F2" s="249"/>
      <c r="G2" s="249"/>
      <c r="H2" s="249"/>
      <c r="I2" s="249"/>
      <c r="J2" s="249"/>
      <c r="K2" s="249"/>
      <c r="L2" s="249"/>
      <c r="M2" s="250"/>
      <c r="N2" s="251">
        <v>2017</v>
      </c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3"/>
      <c r="Z2" s="251">
        <v>2018</v>
      </c>
      <c r="AA2" s="252"/>
      <c r="AB2" s="252"/>
      <c r="AC2" s="252"/>
      <c r="AD2" s="252"/>
      <c r="AE2" s="252"/>
      <c r="AF2" s="252"/>
      <c r="AG2" s="252"/>
      <c r="AH2" s="252"/>
      <c r="AI2" s="252"/>
      <c r="AJ2" s="252"/>
      <c r="AK2" s="253"/>
      <c r="AL2" s="251">
        <v>2019</v>
      </c>
      <c r="AM2" s="252"/>
      <c r="AN2" s="252"/>
      <c r="AO2" s="252"/>
      <c r="AP2" s="252"/>
      <c r="AQ2" s="252"/>
      <c r="AR2" s="252"/>
      <c r="AS2" s="252"/>
      <c r="AT2" s="252"/>
      <c r="AU2" s="252"/>
      <c r="AV2" s="252"/>
      <c r="AW2" s="253"/>
      <c r="AX2" s="256">
        <v>2020</v>
      </c>
      <c r="AY2" s="257"/>
      <c r="AZ2" s="257"/>
      <c r="BA2" s="257"/>
      <c r="BB2" s="257"/>
      <c r="BC2" s="257"/>
      <c r="BD2" s="257"/>
      <c r="BE2" s="257"/>
      <c r="BF2" s="257"/>
      <c r="BG2" s="257"/>
      <c r="BH2" s="257"/>
      <c r="BI2" s="263"/>
      <c r="BJ2" s="256">
        <v>2021</v>
      </c>
      <c r="BK2" s="257"/>
      <c r="BL2" s="257"/>
      <c r="BM2" s="257"/>
      <c r="BN2" s="257"/>
      <c r="BO2" s="257"/>
      <c r="BP2" s="257"/>
      <c r="BQ2" s="257"/>
      <c r="BR2" s="257"/>
      <c r="BS2" s="257"/>
      <c r="BT2" s="257"/>
      <c r="BU2" s="257"/>
      <c r="BV2" s="255">
        <v>2022</v>
      </c>
      <c r="BW2" s="255"/>
      <c r="BX2" s="255"/>
      <c r="BY2" s="255"/>
      <c r="BZ2" s="255"/>
      <c r="CA2" s="255"/>
      <c r="CB2" s="255"/>
      <c r="CC2" s="255"/>
      <c r="CD2" s="255"/>
      <c r="CE2" s="255"/>
      <c r="CF2" s="255"/>
      <c r="CG2" s="255"/>
      <c r="CH2" s="58">
        <v>2023</v>
      </c>
    </row>
    <row r="3" spans="1:86" ht="13" x14ac:dyDescent="0.3">
      <c r="A3" s="126"/>
      <c r="B3" s="129" t="s">
        <v>63</v>
      </c>
      <c r="C3" s="86" t="s">
        <v>64</v>
      </c>
      <c r="D3" s="86" t="s">
        <v>65</v>
      </c>
      <c r="E3" s="86" t="s">
        <v>66</v>
      </c>
      <c r="F3" s="86" t="s">
        <v>67</v>
      </c>
      <c r="G3" s="86" t="s">
        <v>68</v>
      </c>
      <c r="H3" s="86" t="s">
        <v>69</v>
      </c>
      <c r="I3" s="86" t="s">
        <v>70</v>
      </c>
      <c r="J3" s="86" t="s">
        <v>71</v>
      </c>
      <c r="K3" s="86" t="s">
        <v>881</v>
      </c>
      <c r="L3" s="86" t="s">
        <v>73</v>
      </c>
      <c r="M3" s="86" t="s">
        <v>74</v>
      </c>
      <c r="N3" s="129" t="s">
        <v>63</v>
      </c>
      <c r="O3" s="86" t="s">
        <v>64</v>
      </c>
      <c r="P3" s="86" t="s">
        <v>65</v>
      </c>
      <c r="Q3" s="86" t="s">
        <v>66</v>
      </c>
      <c r="R3" s="86" t="s">
        <v>67</v>
      </c>
      <c r="S3" s="86" t="s">
        <v>68</v>
      </c>
      <c r="T3" s="86" t="s">
        <v>69</v>
      </c>
      <c r="U3" s="86" t="s">
        <v>70</v>
      </c>
      <c r="V3" s="86" t="s">
        <v>71</v>
      </c>
      <c r="W3" s="86" t="s">
        <v>72</v>
      </c>
      <c r="X3" s="86" t="s">
        <v>73</v>
      </c>
      <c r="Y3" s="86" t="s">
        <v>74</v>
      </c>
      <c r="Z3" s="130" t="s">
        <v>63</v>
      </c>
      <c r="AA3" s="86" t="s">
        <v>64</v>
      </c>
      <c r="AB3" s="86" t="s">
        <v>65</v>
      </c>
      <c r="AC3" s="86" t="s">
        <v>66</v>
      </c>
      <c r="AD3" s="86" t="s">
        <v>67</v>
      </c>
      <c r="AE3" s="86" t="s">
        <v>68</v>
      </c>
      <c r="AF3" s="86" t="s">
        <v>69</v>
      </c>
      <c r="AG3" s="86" t="s">
        <v>70</v>
      </c>
      <c r="AH3" s="86" t="s">
        <v>71</v>
      </c>
      <c r="AI3" s="86" t="s">
        <v>72</v>
      </c>
      <c r="AJ3" s="86" t="s">
        <v>73</v>
      </c>
      <c r="AK3" s="86" t="s">
        <v>74</v>
      </c>
      <c r="AL3" s="130" t="s">
        <v>63</v>
      </c>
      <c r="AM3" s="86" t="s">
        <v>64</v>
      </c>
      <c r="AN3" s="86" t="s">
        <v>65</v>
      </c>
      <c r="AO3" s="86" t="s">
        <v>66</v>
      </c>
      <c r="AP3" s="86" t="s">
        <v>67</v>
      </c>
      <c r="AQ3" s="86" t="s">
        <v>68</v>
      </c>
      <c r="AR3" s="86" t="s">
        <v>69</v>
      </c>
      <c r="AS3" s="86" t="s">
        <v>70</v>
      </c>
      <c r="AT3" s="86" t="s">
        <v>71</v>
      </c>
      <c r="AU3" s="86" t="s">
        <v>72</v>
      </c>
      <c r="AV3" s="140" t="s">
        <v>73</v>
      </c>
      <c r="AW3" s="86" t="s">
        <v>74</v>
      </c>
      <c r="AX3" s="59" t="s">
        <v>63</v>
      </c>
      <c r="AY3" s="59" t="s">
        <v>64</v>
      </c>
      <c r="AZ3" s="59" t="s">
        <v>65</v>
      </c>
      <c r="BA3" s="59" t="s">
        <v>66</v>
      </c>
      <c r="BB3" s="59" t="s">
        <v>67</v>
      </c>
      <c r="BC3" s="59" t="s">
        <v>68</v>
      </c>
      <c r="BD3" s="59" t="s">
        <v>69</v>
      </c>
      <c r="BE3" s="59" t="s">
        <v>70</v>
      </c>
      <c r="BF3" s="59" t="s">
        <v>71</v>
      </c>
      <c r="BG3" s="59" t="s">
        <v>72</v>
      </c>
      <c r="BH3" s="59" t="s">
        <v>73</v>
      </c>
      <c r="BI3" s="59" t="s">
        <v>74</v>
      </c>
      <c r="BJ3" s="59" t="s">
        <v>63</v>
      </c>
      <c r="BK3" s="59" t="s">
        <v>64</v>
      </c>
      <c r="BL3" s="59" t="s">
        <v>65</v>
      </c>
      <c r="BM3" s="59" t="s">
        <v>66</v>
      </c>
      <c r="BN3" s="59" t="s">
        <v>67</v>
      </c>
      <c r="BO3" s="59" t="s">
        <v>68</v>
      </c>
      <c r="BP3" s="59" t="s">
        <v>69</v>
      </c>
      <c r="BQ3" s="59" t="s">
        <v>70</v>
      </c>
      <c r="BR3" s="59" t="s">
        <v>71</v>
      </c>
      <c r="BS3" s="59" t="s">
        <v>72</v>
      </c>
      <c r="BT3" s="59" t="s">
        <v>73</v>
      </c>
      <c r="BU3" s="59" t="s">
        <v>74</v>
      </c>
      <c r="BV3" s="59" t="s">
        <v>63</v>
      </c>
      <c r="BW3" s="59" t="s">
        <v>64</v>
      </c>
      <c r="BX3" s="59" t="s">
        <v>65</v>
      </c>
      <c r="BY3" s="59" t="s">
        <v>66</v>
      </c>
      <c r="BZ3" s="59" t="s">
        <v>67</v>
      </c>
      <c r="CA3" s="59" t="s">
        <v>68</v>
      </c>
      <c r="CB3" s="59" t="s">
        <v>69</v>
      </c>
      <c r="CC3" s="59" t="s">
        <v>70</v>
      </c>
      <c r="CD3" s="59" t="s">
        <v>71</v>
      </c>
      <c r="CE3" s="59" t="s">
        <v>72</v>
      </c>
      <c r="CF3" s="59" t="s">
        <v>73</v>
      </c>
      <c r="CG3" s="59" t="s">
        <v>74</v>
      </c>
      <c r="CH3" s="58" t="s">
        <v>63</v>
      </c>
    </row>
    <row r="4" spans="1:86" x14ac:dyDescent="0.25">
      <c r="A4" s="65" t="s">
        <v>16</v>
      </c>
      <c r="B4" s="67" t="s">
        <v>839</v>
      </c>
      <c r="C4" s="67" t="s">
        <v>792</v>
      </c>
      <c r="D4" s="67" t="s">
        <v>578</v>
      </c>
      <c r="E4" s="67" t="s">
        <v>805</v>
      </c>
      <c r="F4" s="67" t="s">
        <v>735</v>
      </c>
      <c r="G4" s="67">
        <v>147</v>
      </c>
      <c r="H4" s="67" t="s">
        <v>814</v>
      </c>
      <c r="I4" s="67" t="s">
        <v>800</v>
      </c>
      <c r="J4" s="67" t="s">
        <v>828</v>
      </c>
      <c r="K4" s="67" t="s">
        <v>838</v>
      </c>
      <c r="L4" s="67" t="s">
        <v>577</v>
      </c>
      <c r="M4" s="67" t="s">
        <v>651</v>
      </c>
      <c r="N4" s="67" t="s">
        <v>539</v>
      </c>
      <c r="O4" s="67" t="s">
        <v>702</v>
      </c>
      <c r="P4" s="67" t="s">
        <v>538</v>
      </c>
      <c r="Q4" s="67" t="s">
        <v>691</v>
      </c>
      <c r="R4" s="67" t="s">
        <v>751</v>
      </c>
      <c r="S4" s="67" t="s">
        <v>671</v>
      </c>
      <c r="T4" s="67" t="s">
        <v>700</v>
      </c>
      <c r="U4" s="67">
        <v>58</v>
      </c>
      <c r="V4" s="67" t="s">
        <v>699</v>
      </c>
      <c r="W4" s="67" t="s">
        <v>543</v>
      </c>
      <c r="X4" s="67" t="s">
        <v>441</v>
      </c>
      <c r="Y4" s="67" t="s">
        <v>505</v>
      </c>
      <c r="Z4" s="82" t="s">
        <v>696</v>
      </c>
      <c r="AA4" s="67">
        <v>36</v>
      </c>
      <c r="AB4" s="67" t="s">
        <v>633</v>
      </c>
      <c r="AC4" s="67" t="s">
        <v>723</v>
      </c>
      <c r="AD4" s="67" t="s">
        <v>553</v>
      </c>
      <c r="AE4" s="67" t="s">
        <v>784</v>
      </c>
      <c r="AF4" s="67" t="s">
        <v>783</v>
      </c>
      <c r="AG4" s="67" t="s">
        <v>482</v>
      </c>
      <c r="AH4" s="67" t="s">
        <v>770</v>
      </c>
      <c r="AI4" s="67" t="s">
        <v>805</v>
      </c>
      <c r="AJ4" s="67" t="s">
        <v>482</v>
      </c>
      <c r="AK4" s="67" t="s">
        <v>758</v>
      </c>
      <c r="AL4" s="67" t="s">
        <v>528</v>
      </c>
      <c r="AM4" s="67" t="s">
        <v>552</v>
      </c>
      <c r="AN4" s="67" t="s">
        <v>695</v>
      </c>
      <c r="AO4" s="67" t="s">
        <v>583</v>
      </c>
      <c r="AP4" s="67" t="s">
        <v>482</v>
      </c>
      <c r="AQ4" s="67" t="s">
        <v>653</v>
      </c>
      <c r="AR4" s="67" t="s">
        <v>844</v>
      </c>
      <c r="AS4" s="67" t="s">
        <v>611</v>
      </c>
      <c r="AT4" s="70" t="s">
        <v>607</v>
      </c>
      <c r="AU4" s="67" t="s">
        <v>579</v>
      </c>
      <c r="AV4" s="139" t="s">
        <v>112</v>
      </c>
      <c r="AW4" s="67">
        <v>66</v>
      </c>
      <c r="AX4" s="67">
        <v>39</v>
      </c>
      <c r="AY4" s="67" t="s">
        <v>551</v>
      </c>
      <c r="AZ4" s="67">
        <v>36.799999999999997</v>
      </c>
      <c r="BA4" s="59"/>
      <c r="BB4" s="59">
        <v>42.3</v>
      </c>
      <c r="BC4" s="67">
        <v>59.8</v>
      </c>
      <c r="BD4" s="67">
        <v>67.5</v>
      </c>
      <c r="BE4" s="139" t="s">
        <v>1430</v>
      </c>
      <c r="BF4" s="139" t="s">
        <v>1431</v>
      </c>
      <c r="BG4" s="139" t="s">
        <v>733</v>
      </c>
      <c r="BH4" s="139" t="s">
        <v>672</v>
      </c>
      <c r="BI4" s="139" t="s">
        <v>657</v>
      </c>
      <c r="BJ4" s="139" t="s">
        <v>687</v>
      </c>
      <c r="BK4" s="139" t="s">
        <v>635</v>
      </c>
      <c r="BL4" s="139" t="s">
        <v>446</v>
      </c>
      <c r="BM4" s="139" t="s">
        <v>742</v>
      </c>
      <c r="BN4" s="139" t="s">
        <v>647</v>
      </c>
      <c r="BO4" s="139" t="s">
        <v>484</v>
      </c>
      <c r="BP4" s="139" t="s">
        <v>739</v>
      </c>
      <c r="BQ4" s="139" t="s">
        <v>730</v>
      </c>
      <c r="BR4" s="139" t="s">
        <v>674</v>
      </c>
      <c r="BS4" s="139" t="s">
        <v>657</v>
      </c>
      <c r="BT4" s="139" t="s">
        <v>433</v>
      </c>
      <c r="BU4" s="139" t="s">
        <v>487</v>
      </c>
      <c r="BV4" s="139" t="s">
        <v>712</v>
      </c>
      <c r="BW4" s="139" t="s">
        <v>471</v>
      </c>
      <c r="BX4" s="139" t="s">
        <v>523</v>
      </c>
      <c r="BY4" s="139" t="s">
        <v>444</v>
      </c>
      <c r="BZ4" s="59"/>
      <c r="CA4" s="59"/>
      <c r="CB4" s="79">
        <v>47</v>
      </c>
      <c r="CC4" s="79">
        <v>62</v>
      </c>
      <c r="CD4" s="79">
        <v>55</v>
      </c>
      <c r="CE4" s="79">
        <v>46.8</v>
      </c>
      <c r="CF4" s="79">
        <v>33.799999999999997</v>
      </c>
      <c r="CG4" s="79">
        <v>37</v>
      </c>
      <c r="CH4" s="79">
        <v>16.2</v>
      </c>
    </row>
    <row r="5" spans="1:86" x14ac:dyDescent="0.25">
      <c r="A5" s="65" t="s">
        <v>22</v>
      </c>
      <c r="B5" s="93" t="s">
        <v>5</v>
      </c>
      <c r="C5" s="93" t="s">
        <v>5</v>
      </c>
      <c r="D5" s="93" t="s">
        <v>5</v>
      </c>
      <c r="E5" s="93" t="s">
        <v>5</v>
      </c>
      <c r="F5" s="93" t="s">
        <v>5</v>
      </c>
      <c r="G5" s="93" t="s">
        <v>5</v>
      </c>
      <c r="H5" s="93" t="s">
        <v>5</v>
      </c>
      <c r="I5" s="93" t="s">
        <v>5</v>
      </c>
      <c r="J5" s="93" t="s">
        <v>5</v>
      </c>
      <c r="K5" s="93" t="s">
        <v>5</v>
      </c>
      <c r="L5" s="93" t="s">
        <v>5</v>
      </c>
      <c r="M5" s="93" t="s">
        <v>5</v>
      </c>
      <c r="N5" s="93" t="s">
        <v>5</v>
      </c>
      <c r="O5" s="93" t="s">
        <v>5</v>
      </c>
      <c r="P5" s="93" t="s">
        <v>5</v>
      </c>
      <c r="Q5" s="93" t="s">
        <v>5</v>
      </c>
      <c r="R5" s="93" t="s">
        <v>5</v>
      </c>
      <c r="S5" s="93" t="s">
        <v>5</v>
      </c>
      <c r="T5" s="93" t="s">
        <v>5</v>
      </c>
      <c r="U5" s="93" t="s">
        <v>5</v>
      </c>
      <c r="V5" s="93" t="s">
        <v>5</v>
      </c>
      <c r="W5" s="93" t="s">
        <v>5</v>
      </c>
      <c r="X5" s="93" t="s">
        <v>5</v>
      </c>
      <c r="Y5" s="93" t="s">
        <v>5</v>
      </c>
      <c r="Z5" s="80" t="s">
        <v>5</v>
      </c>
      <c r="AA5" s="93" t="s">
        <v>5</v>
      </c>
      <c r="AB5" s="93" t="s">
        <v>5</v>
      </c>
      <c r="AC5" s="93" t="s">
        <v>5</v>
      </c>
      <c r="AD5" s="93" t="s">
        <v>5</v>
      </c>
      <c r="AE5" s="93" t="s">
        <v>5</v>
      </c>
      <c r="AF5" s="93" t="s">
        <v>5</v>
      </c>
      <c r="AG5" s="93" t="s">
        <v>5</v>
      </c>
      <c r="AH5" s="93" t="s">
        <v>5</v>
      </c>
      <c r="AI5" s="93" t="s">
        <v>5</v>
      </c>
      <c r="AJ5" s="93" t="s">
        <v>5</v>
      </c>
      <c r="AK5" s="93" t="s">
        <v>5</v>
      </c>
      <c r="AL5" s="93" t="s">
        <v>5</v>
      </c>
      <c r="AM5" s="93" t="s">
        <v>5</v>
      </c>
      <c r="AN5" s="93" t="s">
        <v>5</v>
      </c>
      <c r="AO5" s="93" t="s">
        <v>5</v>
      </c>
      <c r="AP5" s="93" t="s">
        <v>5</v>
      </c>
      <c r="AQ5" s="93" t="s">
        <v>5</v>
      </c>
      <c r="AR5" s="93" t="s">
        <v>5</v>
      </c>
      <c r="AS5" s="93" t="s">
        <v>5</v>
      </c>
      <c r="AT5" s="93" t="s">
        <v>5</v>
      </c>
      <c r="AU5" s="93" t="s">
        <v>5</v>
      </c>
      <c r="AV5" s="93" t="s">
        <v>5</v>
      </c>
      <c r="AW5" s="59" t="s">
        <v>404</v>
      </c>
      <c r="AX5" s="94" t="s">
        <v>853</v>
      </c>
      <c r="AY5" s="59" t="s">
        <v>321</v>
      </c>
      <c r="AZ5" s="59">
        <v>8.59</v>
      </c>
      <c r="BA5" s="59"/>
      <c r="BB5" s="59">
        <v>65.400000000000006</v>
      </c>
      <c r="BC5" s="59">
        <v>10.9</v>
      </c>
      <c r="BD5" s="59">
        <v>14.4</v>
      </c>
      <c r="BE5" s="59">
        <v>13.2</v>
      </c>
      <c r="BF5" s="59">
        <v>11.5</v>
      </c>
      <c r="BG5" s="59">
        <v>12.7</v>
      </c>
      <c r="BH5" s="59">
        <v>11.9</v>
      </c>
      <c r="BI5" s="59">
        <v>12.2</v>
      </c>
      <c r="BJ5" s="59">
        <v>10.9</v>
      </c>
      <c r="BK5" s="59">
        <v>12.3</v>
      </c>
      <c r="BL5" s="59">
        <v>8.3000000000000007</v>
      </c>
      <c r="BM5" s="59">
        <v>8.5</v>
      </c>
      <c r="BN5" s="59">
        <v>25.3</v>
      </c>
      <c r="BO5" s="59">
        <v>9.1</v>
      </c>
      <c r="BP5" s="59">
        <v>10.199999999999999</v>
      </c>
      <c r="BQ5" s="59">
        <v>10.199999999999999</v>
      </c>
      <c r="BR5" s="59">
        <v>11.4</v>
      </c>
      <c r="BS5" s="59">
        <v>9.8000000000000007</v>
      </c>
      <c r="BT5" s="59">
        <v>8.1999999999999993</v>
      </c>
      <c r="BU5" s="59" t="s">
        <v>430</v>
      </c>
      <c r="BV5" s="59">
        <v>8.75</v>
      </c>
      <c r="BW5" s="59">
        <v>8.08</v>
      </c>
      <c r="BX5" s="59">
        <v>9.25</v>
      </c>
      <c r="BY5" s="59">
        <v>9.3800000000000008</v>
      </c>
      <c r="BZ5" s="59"/>
      <c r="CA5" s="59"/>
      <c r="CB5" s="59">
        <v>10.7</v>
      </c>
      <c r="CC5" s="59">
        <v>9.26</v>
      </c>
      <c r="CD5" s="69">
        <v>11</v>
      </c>
      <c r="CE5" s="69">
        <v>11.2</v>
      </c>
      <c r="CF5" s="69">
        <v>10.9</v>
      </c>
      <c r="CG5" s="61">
        <v>9.3000000000000007</v>
      </c>
      <c r="CH5" s="61">
        <v>8.9700000000000006</v>
      </c>
    </row>
    <row r="6" spans="1:86" x14ac:dyDescent="0.25">
      <c r="A6" s="65" t="s">
        <v>27</v>
      </c>
      <c r="B6" s="93" t="s">
        <v>5</v>
      </c>
      <c r="C6" s="93" t="s">
        <v>5</v>
      </c>
      <c r="D6" s="93" t="s">
        <v>5</v>
      </c>
      <c r="E6" s="93" t="s">
        <v>5</v>
      </c>
      <c r="F6" s="93" t="s">
        <v>5</v>
      </c>
      <c r="G6" s="93" t="s">
        <v>5</v>
      </c>
      <c r="H6" s="93" t="s">
        <v>5</v>
      </c>
      <c r="I6" s="93" t="s">
        <v>5</v>
      </c>
      <c r="J6" s="93" t="s">
        <v>5</v>
      </c>
      <c r="K6" s="93" t="s">
        <v>5</v>
      </c>
      <c r="L6" s="93" t="s">
        <v>5</v>
      </c>
      <c r="M6" s="93" t="s">
        <v>5</v>
      </c>
      <c r="N6" s="93" t="s">
        <v>5</v>
      </c>
      <c r="O6" s="93" t="s">
        <v>5</v>
      </c>
      <c r="P6" s="93" t="s">
        <v>5</v>
      </c>
      <c r="Q6" s="93" t="s">
        <v>5</v>
      </c>
      <c r="R6" s="93" t="s">
        <v>5</v>
      </c>
      <c r="S6" s="93" t="s">
        <v>5</v>
      </c>
      <c r="T6" s="93" t="s">
        <v>5</v>
      </c>
      <c r="U6" s="93" t="s">
        <v>5</v>
      </c>
      <c r="V6" s="93" t="s">
        <v>5</v>
      </c>
      <c r="W6" s="93" t="s">
        <v>5</v>
      </c>
      <c r="X6" s="93" t="s">
        <v>5</v>
      </c>
      <c r="Y6" s="93" t="s">
        <v>5</v>
      </c>
      <c r="Z6" s="80" t="s">
        <v>5</v>
      </c>
      <c r="AA6" s="80" t="s">
        <v>5</v>
      </c>
      <c r="AB6" s="80" t="s">
        <v>5</v>
      </c>
      <c r="AC6" s="80" t="s">
        <v>5</v>
      </c>
      <c r="AD6" s="80" t="s">
        <v>5</v>
      </c>
      <c r="AE6" s="80" t="s">
        <v>5</v>
      </c>
      <c r="AF6" s="80" t="s">
        <v>5</v>
      </c>
      <c r="AG6" s="80" t="s">
        <v>5</v>
      </c>
      <c r="AH6" s="80" t="s">
        <v>5</v>
      </c>
      <c r="AI6" s="80" t="s">
        <v>5</v>
      </c>
      <c r="AJ6" s="80" t="s">
        <v>5</v>
      </c>
      <c r="AK6" s="80" t="s">
        <v>5</v>
      </c>
      <c r="AL6" s="96" t="s">
        <v>5</v>
      </c>
      <c r="AM6" s="96" t="s">
        <v>5</v>
      </c>
      <c r="AN6" s="96" t="s">
        <v>5</v>
      </c>
      <c r="AO6" s="96" t="s">
        <v>5</v>
      </c>
      <c r="AP6" s="96" t="s">
        <v>5</v>
      </c>
      <c r="AQ6" s="96" t="s">
        <v>5</v>
      </c>
      <c r="AR6" s="96" t="s">
        <v>5</v>
      </c>
      <c r="AS6" s="96" t="s">
        <v>5</v>
      </c>
      <c r="AT6" s="59" t="s">
        <v>801</v>
      </c>
      <c r="AU6" s="59" t="s">
        <v>442</v>
      </c>
      <c r="AV6" s="89" t="s">
        <v>681</v>
      </c>
      <c r="AW6" s="59"/>
      <c r="AX6" s="65" t="s">
        <v>778</v>
      </c>
      <c r="AY6" s="59" t="s">
        <v>719</v>
      </c>
      <c r="AZ6" s="59">
        <v>6.8</v>
      </c>
      <c r="BA6" s="59"/>
      <c r="BB6" s="59">
        <v>67.099999999999994</v>
      </c>
      <c r="BC6" s="59">
        <v>64.5</v>
      </c>
      <c r="BD6" s="59">
        <v>79.3</v>
      </c>
      <c r="BE6" s="89" t="s">
        <v>1432</v>
      </c>
      <c r="BF6" s="89" t="s">
        <v>587</v>
      </c>
      <c r="BG6" s="89" t="s">
        <v>472</v>
      </c>
      <c r="BH6" s="89" t="s">
        <v>786</v>
      </c>
      <c r="BI6" s="89" t="s">
        <v>586</v>
      </c>
      <c r="BJ6" s="89" t="s">
        <v>781</v>
      </c>
      <c r="BK6" s="89" t="s">
        <v>468</v>
      </c>
      <c r="BL6" s="89" t="s">
        <v>361</v>
      </c>
      <c r="BM6" s="89" t="s">
        <v>553</v>
      </c>
      <c r="BN6" s="89" t="s">
        <v>613</v>
      </c>
      <c r="BO6" s="89" t="s">
        <v>757</v>
      </c>
      <c r="BP6" s="89" t="s">
        <v>726</v>
      </c>
      <c r="BQ6" s="89" t="s">
        <v>744</v>
      </c>
      <c r="BR6" s="89" t="s">
        <v>813</v>
      </c>
      <c r="BS6" s="89" t="s">
        <v>608</v>
      </c>
      <c r="BT6" s="89" t="s">
        <v>685</v>
      </c>
      <c r="BU6" s="89" t="s">
        <v>664</v>
      </c>
      <c r="BV6" s="89" t="s">
        <v>523</v>
      </c>
      <c r="BW6" s="89" t="s">
        <v>633</v>
      </c>
      <c r="BX6" s="89" t="s">
        <v>448</v>
      </c>
      <c r="BY6" s="89" t="s">
        <v>460</v>
      </c>
      <c r="BZ6" s="59"/>
      <c r="CA6" s="59"/>
      <c r="CB6" s="59">
        <v>33.299999999999997</v>
      </c>
      <c r="CC6" s="69">
        <v>45</v>
      </c>
      <c r="CD6" s="69">
        <v>59.2</v>
      </c>
      <c r="CE6" s="69">
        <v>62.9</v>
      </c>
      <c r="CF6" s="69">
        <v>51.3</v>
      </c>
      <c r="CG6" s="69">
        <v>20.5</v>
      </c>
      <c r="CH6" s="69">
        <v>21.9</v>
      </c>
    </row>
    <row r="7" spans="1:86" x14ac:dyDescent="0.25">
      <c r="A7" s="65" t="s">
        <v>29</v>
      </c>
      <c r="B7" s="93" t="s">
        <v>5</v>
      </c>
      <c r="C7" s="93" t="s">
        <v>5</v>
      </c>
      <c r="D7" s="93" t="s">
        <v>5</v>
      </c>
      <c r="E7" s="93" t="s">
        <v>5</v>
      </c>
      <c r="F7" s="93" t="s">
        <v>5</v>
      </c>
      <c r="G7" s="93" t="s">
        <v>5</v>
      </c>
      <c r="H7" s="93" t="s">
        <v>5</v>
      </c>
      <c r="I7" s="93" t="s">
        <v>5</v>
      </c>
      <c r="J7" s="93" t="s">
        <v>5</v>
      </c>
      <c r="K7" s="93" t="s">
        <v>5</v>
      </c>
      <c r="L7" s="93" t="s">
        <v>5</v>
      </c>
      <c r="M7" s="93" t="s">
        <v>5</v>
      </c>
      <c r="N7" s="93" t="s">
        <v>5</v>
      </c>
      <c r="O7" s="93" t="s">
        <v>5</v>
      </c>
      <c r="P7" s="93" t="s">
        <v>5</v>
      </c>
      <c r="Q7" s="93" t="s">
        <v>5</v>
      </c>
      <c r="R7" s="93" t="s">
        <v>5</v>
      </c>
      <c r="S7" s="93" t="s">
        <v>5</v>
      </c>
      <c r="T7" s="93" t="s">
        <v>5</v>
      </c>
      <c r="U7" s="93" t="s">
        <v>5</v>
      </c>
      <c r="V7" s="93" t="s">
        <v>5</v>
      </c>
      <c r="W7" s="93" t="s">
        <v>5</v>
      </c>
      <c r="X7" s="93" t="s">
        <v>5</v>
      </c>
      <c r="Y7" s="93" t="s">
        <v>5</v>
      </c>
      <c r="Z7" s="80" t="s">
        <v>5</v>
      </c>
      <c r="AA7" s="80" t="s">
        <v>5</v>
      </c>
      <c r="AB7" s="80" t="s">
        <v>5</v>
      </c>
      <c r="AC7" s="80" t="s">
        <v>5</v>
      </c>
      <c r="AD7" s="80" t="s">
        <v>5</v>
      </c>
      <c r="AE7" s="80" t="s">
        <v>5</v>
      </c>
      <c r="AF7" s="80" t="s">
        <v>5</v>
      </c>
      <c r="AG7" s="80" t="s">
        <v>5</v>
      </c>
      <c r="AH7" s="80" t="s">
        <v>5</v>
      </c>
      <c r="AI7" s="80" t="s">
        <v>5</v>
      </c>
      <c r="AJ7" s="80" t="s">
        <v>5</v>
      </c>
      <c r="AK7" s="80" t="s">
        <v>5</v>
      </c>
      <c r="AL7" s="96" t="s">
        <v>5</v>
      </c>
      <c r="AM7" s="96" t="s">
        <v>5</v>
      </c>
      <c r="AN7" s="96" t="s">
        <v>5</v>
      </c>
      <c r="AO7" s="96" t="s">
        <v>5</v>
      </c>
      <c r="AP7" s="96" t="s">
        <v>5</v>
      </c>
      <c r="AQ7" s="96" t="s">
        <v>5</v>
      </c>
      <c r="AR7" s="96" t="s">
        <v>5</v>
      </c>
      <c r="AS7" s="96" t="s">
        <v>5</v>
      </c>
      <c r="AT7" s="59"/>
      <c r="AU7" s="59"/>
      <c r="AV7" s="89" t="s">
        <v>464</v>
      </c>
      <c r="AW7" s="59"/>
      <c r="AX7" s="65" t="s">
        <v>516</v>
      </c>
      <c r="AY7" s="59" t="s">
        <v>449</v>
      </c>
      <c r="AZ7" s="59">
        <v>27.4</v>
      </c>
      <c r="BA7" s="59"/>
      <c r="BB7" s="59">
        <v>32</v>
      </c>
      <c r="BC7" s="59">
        <v>35.6</v>
      </c>
      <c r="BD7" s="59">
        <v>49.6</v>
      </c>
      <c r="BE7" s="89" t="s">
        <v>1433</v>
      </c>
      <c r="BF7" s="89" t="s">
        <v>455</v>
      </c>
      <c r="BG7" s="89" t="s">
        <v>785</v>
      </c>
      <c r="BH7" s="89" t="s">
        <v>594</v>
      </c>
      <c r="BI7" s="89" t="s">
        <v>571</v>
      </c>
      <c r="BJ7" s="89" t="s">
        <v>504</v>
      </c>
      <c r="BK7" s="89" t="s">
        <v>120</v>
      </c>
      <c r="BL7" s="89" t="s">
        <v>366</v>
      </c>
      <c r="BM7" s="89" t="s">
        <v>453</v>
      </c>
      <c r="BN7" s="89" t="s">
        <v>507</v>
      </c>
      <c r="BO7" s="89" t="s">
        <v>445</v>
      </c>
      <c r="BP7" s="89" t="s">
        <v>670</v>
      </c>
      <c r="BQ7" s="89" t="s">
        <v>553</v>
      </c>
      <c r="BR7" s="89" t="s">
        <v>691</v>
      </c>
      <c r="BS7" s="89" t="s">
        <v>527</v>
      </c>
      <c r="BT7" s="89" t="s">
        <v>690</v>
      </c>
      <c r="BU7" s="89" t="s">
        <v>686</v>
      </c>
      <c r="BV7" s="89" t="s">
        <v>409</v>
      </c>
      <c r="BW7" s="89" t="s">
        <v>376</v>
      </c>
      <c r="BX7" s="89" t="s">
        <v>490</v>
      </c>
      <c r="BY7" s="89" t="s">
        <v>387</v>
      </c>
      <c r="BZ7" s="59"/>
      <c r="CA7" s="59"/>
      <c r="CB7" s="59">
        <v>38.4</v>
      </c>
      <c r="CC7" s="59">
        <v>25.7</v>
      </c>
      <c r="CD7" s="59">
        <v>27.5</v>
      </c>
      <c r="CE7" s="59">
        <v>22.4</v>
      </c>
      <c r="CF7" s="59">
        <v>24.3</v>
      </c>
      <c r="CG7" s="59">
        <v>18.5</v>
      </c>
      <c r="CH7" s="59">
        <v>15.9</v>
      </c>
    </row>
    <row r="8" spans="1:86" x14ac:dyDescent="0.25">
      <c r="A8" s="65" t="s">
        <v>33</v>
      </c>
      <c r="B8" s="93" t="s">
        <v>5</v>
      </c>
      <c r="C8" s="93" t="s">
        <v>5</v>
      </c>
      <c r="D8" s="93" t="s">
        <v>5</v>
      </c>
      <c r="E8" s="93" t="s">
        <v>5</v>
      </c>
      <c r="F8" s="93" t="s">
        <v>5</v>
      </c>
      <c r="G8" s="93" t="s">
        <v>5</v>
      </c>
      <c r="H8" s="93" t="s">
        <v>5</v>
      </c>
      <c r="I8" s="93" t="s">
        <v>5</v>
      </c>
      <c r="J8" s="93" t="s">
        <v>5</v>
      </c>
      <c r="K8" s="93" t="s">
        <v>5</v>
      </c>
      <c r="L8" s="93" t="s">
        <v>5</v>
      </c>
      <c r="M8" s="93" t="s">
        <v>5</v>
      </c>
      <c r="N8" s="93" t="s">
        <v>5</v>
      </c>
      <c r="O8" s="93" t="s">
        <v>5</v>
      </c>
      <c r="P8" s="93" t="s">
        <v>5</v>
      </c>
      <c r="Q8" s="93" t="s">
        <v>5</v>
      </c>
      <c r="R8" s="93" t="s">
        <v>5</v>
      </c>
      <c r="S8" s="93" t="s">
        <v>5</v>
      </c>
      <c r="T8" s="93" t="s">
        <v>5</v>
      </c>
      <c r="U8" s="93" t="s">
        <v>5</v>
      </c>
      <c r="V8" s="93" t="s">
        <v>5</v>
      </c>
      <c r="W8" s="93" t="s">
        <v>5</v>
      </c>
      <c r="X8" s="93" t="s">
        <v>5</v>
      </c>
      <c r="Y8" s="93" t="s">
        <v>5</v>
      </c>
      <c r="Z8" s="80" t="s">
        <v>5</v>
      </c>
      <c r="AA8" s="80" t="s">
        <v>5</v>
      </c>
      <c r="AB8" s="80" t="s">
        <v>5</v>
      </c>
      <c r="AC8" s="80" t="s">
        <v>5</v>
      </c>
      <c r="AD8" s="80" t="s">
        <v>5</v>
      </c>
      <c r="AE8" s="80" t="s">
        <v>5</v>
      </c>
      <c r="AF8" s="80" t="s">
        <v>5</v>
      </c>
      <c r="AG8" s="80" t="s">
        <v>5</v>
      </c>
      <c r="AH8" s="80" t="s">
        <v>5</v>
      </c>
      <c r="AI8" s="80" t="s">
        <v>5</v>
      </c>
      <c r="AJ8" s="80" t="s">
        <v>5</v>
      </c>
      <c r="AK8" s="80" t="s">
        <v>5</v>
      </c>
      <c r="AL8" s="96" t="s">
        <v>5</v>
      </c>
      <c r="AM8" s="96" t="s">
        <v>5</v>
      </c>
      <c r="AN8" s="96" t="s">
        <v>5</v>
      </c>
      <c r="AO8" s="96" t="s">
        <v>5</v>
      </c>
      <c r="AP8" s="96" t="s">
        <v>5</v>
      </c>
      <c r="AQ8" s="96" t="s">
        <v>5</v>
      </c>
      <c r="AR8" s="96" t="s">
        <v>5</v>
      </c>
      <c r="AS8" s="96" t="s">
        <v>5</v>
      </c>
      <c r="AT8" s="96" t="s">
        <v>5</v>
      </c>
      <c r="AU8" s="96" t="s">
        <v>5</v>
      </c>
      <c r="AV8" s="96" t="s">
        <v>5</v>
      </c>
      <c r="AW8" s="96" t="s">
        <v>5</v>
      </c>
      <c r="AX8" s="96" t="s">
        <v>5</v>
      </c>
      <c r="AY8" s="96" t="s">
        <v>5</v>
      </c>
      <c r="AZ8" s="96" t="s">
        <v>5</v>
      </c>
      <c r="BA8" s="96" t="s">
        <v>5</v>
      </c>
      <c r="BB8" s="96" t="s">
        <v>5</v>
      </c>
      <c r="BC8" s="96" t="s">
        <v>5</v>
      </c>
      <c r="BD8" s="96" t="s">
        <v>5</v>
      </c>
      <c r="BE8" s="173" t="s">
        <v>5</v>
      </c>
      <c r="BF8" s="173" t="s">
        <v>5</v>
      </c>
      <c r="BG8" s="173" t="s">
        <v>5</v>
      </c>
      <c r="BH8" s="173" t="s">
        <v>5</v>
      </c>
      <c r="BI8" s="173" t="s">
        <v>5</v>
      </c>
      <c r="BJ8" s="173" t="s">
        <v>5</v>
      </c>
      <c r="BK8" s="173" t="s">
        <v>5</v>
      </c>
      <c r="BL8" s="173" t="s">
        <v>5</v>
      </c>
      <c r="BM8" s="173" t="s">
        <v>5</v>
      </c>
      <c r="BN8" s="173" t="s">
        <v>5</v>
      </c>
      <c r="BO8" s="173" t="s">
        <v>5</v>
      </c>
      <c r="BP8" s="173" t="s">
        <v>5</v>
      </c>
      <c r="BQ8" s="173" t="s">
        <v>5</v>
      </c>
      <c r="BR8" s="173" t="s">
        <v>5</v>
      </c>
      <c r="BS8" s="173" t="s">
        <v>5</v>
      </c>
      <c r="BT8" s="173" t="s">
        <v>5</v>
      </c>
      <c r="BU8" s="173" t="s">
        <v>5</v>
      </c>
      <c r="BV8" s="173" t="s">
        <v>5</v>
      </c>
      <c r="BW8" s="173" t="s">
        <v>5</v>
      </c>
      <c r="BX8" s="173" t="s">
        <v>5</v>
      </c>
      <c r="BY8" s="173" t="s">
        <v>5</v>
      </c>
      <c r="BZ8" s="59"/>
      <c r="CA8" s="59"/>
      <c r="CB8" s="96" t="s">
        <v>5</v>
      </c>
      <c r="CC8" s="96" t="s">
        <v>5</v>
      </c>
      <c r="CD8" s="96" t="s">
        <v>5</v>
      </c>
      <c r="CE8" s="96" t="s">
        <v>5</v>
      </c>
      <c r="CF8" s="96" t="s">
        <v>5</v>
      </c>
      <c r="CG8" s="96" t="s">
        <v>5</v>
      </c>
      <c r="CH8" s="96" t="s">
        <v>5</v>
      </c>
    </row>
    <row r="9" spans="1:86" x14ac:dyDescent="0.25">
      <c r="A9" s="65" t="s">
        <v>42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80"/>
      <c r="AA9" s="80"/>
      <c r="AB9" s="80" t="s">
        <v>5</v>
      </c>
      <c r="AC9" s="80" t="s">
        <v>5</v>
      </c>
      <c r="AD9" s="80" t="s">
        <v>5</v>
      </c>
      <c r="AE9" s="80" t="s">
        <v>5</v>
      </c>
      <c r="AF9" s="80" t="s">
        <v>5</v>
      </c>
      <c r="AG9" s="80" t="s">
        <v>5</v>
      </c>
      <c r="AH9" s="80" t="s">
        <v>5</v>
      </c>
      <c r="AI9" s="80" t="s">
        <v>5</v>
      </c>
      <c r="AJ9" s="80" t="s">
        <v>5</v>
      </c>
      <c r="AK9" s="80" t="s">
        <v>5</v>
      </c>
      <c r="AL9" s="93" t="s">
        <v>5</v>
      </c>
      <c r="AM9" s="93" t="s">
        <v>5</v>
      </c>
      <c r="AN9" s="93" t="s">
        <v>5</v>
      </c>
      <c r="AO9" s="93" t="s">
        <v>5</v>
      </c>
      <c r="AP9" s="93" t="s">
        <v>5</v>
      </c>
      <c r="AQ9" s="93" t="s">
        <v>5</v>
      </c>
      <c r="AR9" s="93" t="s">
        <v>5</v>
      </c>
      <c r="AS9" s="93" t="s">
        <v>5</v>
      </c>
      <c r="AT9" s="59" t="s">
        <v>399</v>
      </c>
      <c r="AU9" s="59" t="s">
        <v>318</v>
      </c>
      <c r="AV9" s="89" t="s">
        <v>859</v>
      </c>
      <c r="AW9" s="100" t="s">
        <v>410</v>
      </c>
      <c r="AX9" s="65" t="s">
        <v>391</v>
      </c>
      <c r="AY9" s="59" t="s">
        <v>392</v>
      </c>
      <c r="AZ9" s="59">
        <v>11.8</v>
      </c>
      <c r="BA9" s="59"/>
      <c r="BB9" s="59">
        <v>13.9</v>
      </c>
      <c r="BC9" s="59">
        <v>11.8</v>
      </c>
      <c r="BD9" s="100">
        <v>11.4</v>
      </c>
      <c r="BE9" s="100">
        <v>12.72</v>
      </c>
      <c r="BF9" s="59">
        <v>10.1</v>
      </c>
      <c r="BG9" s="59">
        <v>11.6</v>
      </c>
      <c r="BH9" s="100">
        <v>14.54</v>
      </c>
      <c r="BI9" s="59">
        <v>11.3</v>
      </c>
      <c r="BJ9" s="59">
        <v>12.8</v>
      </c>
      <c r="BK9" s="59">
        <v>13.2</v>
      </c>
      <c r="BL9" s="59">
        <v>15</v>
      </c>
      <c r="BM9" s="59">
        <v>14.3</v>
      </c>
      <c r="BN9" s="59">
        <v>10.6</v>
      </c>
      <c r="BO9" s="59">
        <v>9.1</v>
      </c>
      <c r="BP9" s="59">
        <v>10.4</v>
      </c>
      <c r="BQ9" s="59">
        <v>10.8</v>
      </c>
      <c r="BR9" s="59">
        <v>11.9</v>
      </c>
      <c r="BS9" s="59">
        <v>10.3</v>
      </c>
      <c r="BT9" s="59">
        <v>9.1999999999999993</v>
      </c>
      <c r="BU9" s="59" t="s">
        <v>396</v>
      </c>
      <c r="BV9" s="59">
        <v>16.3</v>
      </c>
      <c r="BW9" s="59">
        <v>11.9</v>
      </c>
      <c r="BX9" s="59">
        <v>7.5</v>
      </c>
      <c r="BY9" s="59">
        <v>127</v>
      </c>
      <c r="BZ9" s="59"/>
      <c r="CA9" s="59"/>
      <c r="CB9" s="100">
        <v>17.8</v>
      </c>
      <c r="CC9" s="102">
        <v>13</v>
      </c>
      <c r="CD9" s="102">
        <v>11.3</v>
      </c>
      <c r="CE9" s="111">
        <v>12.3</v>
      </c>
      <c r="CF9" s="111">
        <v>10.9</v>
      </c>
      <c r="CG9" s="111">
        <v>10.5</v>
      </c>
      <c r="CH9" s="111">
        <v>11.6</v>
      </c>
    </row>
    <row r="10" spans="1:86" x14ac:dyDescent="0.25">
      <c r="A10" s="65" t="s">
        <v>46</v>
      </c>
      <c r="B10" s="59"/>
      <c r="C10" s="59"/>
      <c r="D10" s="59"/>
      <c r="E10" s="59"/>
      <c r="F10" s="59"/>
      <c r="G10" s="59"/>
      <c r="H10" s="113" t="s">
        <v>5</v>
      </c>
      <c r="I10" s="113" t="s">
        <v>5</v>
      </c>
      <c r="J10" s="113" t="s">
        <v>5</v>
      </c>
      <c r="K10" s="113" t="s">
        <v>5</v>
      </c>
      <c r="L10" s="113" t="s">
        <v>5</v>
      </c>
      <c r="M10" s="113" t="s">
        <v>5</v>
      </c>
      <c r="N10" s="113" t="s">
        <v>5</v>
      </c>
      <c r="O10" s="113" t="s">
        <v>5</v>
      </c>
      <c r="P10" s="113" t="s">
        <v>5</v>
      </c>
      <c r="Q10" s="113" t="s">
        <v>5</v>
      </c>
      <c r="R10" s="113" t="s">
        <v>5</v>
      </c>
      <c r="S10" s="113" t="s">
        <v>5</v>
      </c>
      <c r="T10" s="113" t="s">
        <v>5</v>
      </c>
      <c r="U10" s="113" t="s">
        <v>5</v>
      </c>
      <c r="V10" s="113" t="s">
        <v>5</v>
      </c>
      <c r="W10" s="113" t="s">
        <v>5</v>
      </c>
      <c r="X10" s="113" t="s">
        <v>5</v>
      </c>
      <c r="Y10" s="113" t="s">
        <v>5</v>
      </c>
      <c r="Z10" s="80" t="s">
        <v>5</v>
      </c>
      <c r="AA10" s="113" t="s">
        <v>5</v>
      </c>
      <c r="AB10" s="113" t="s">
        <v>5</v>
      </c>
      <c r="AC10" s="113" t="s">
        <v>5</v>
      </c>
      <c r="AD10" s="113" t="s">
        <v>5</v>
      </c>
      <c r="AE10" s="113" t="s">
        <v>5</v>
      </c>
      <c r="AF10" s="113" t="s">
        <v>5</v>
      </c>
      <c r="AG10" s="113" t="s">
        <v>5</v>
      </c>
      <c r="AH10" s="113" t="s">
        <v>5</v>
      </c>
      <c r="AI10" s="113" t="s">
        <v>5</v>
      </c>
      <c r="AJ10" s="113" t="s">
        <v>5</v>
      </c>
      <c r="AK10" s="113" t="s">
        <v>5</v>
      </c>
      <c r="AL10" s="113" t="s">
        <v>5</v>
      </c>
      <c r="AM10" s="113" t="s">
        <v>5</v>
      </c>
      <c r="AN10" s="113" t="s">
        <v>5</v>
      </c>
      <c r="AO10" s="113" t="s">
        <v>5</v>
      </c>
      <c r="AP10" s="113" t="s">
        <v>5</v>
      </c>
      <c r="AQ10" s="113" t="s">
        <v>5</v>
      </c>
      <c r="AR10" s="113" t="s">
        <v>5</v>
      </c>
      <c r="AS10" s="113" t="s">
        <v>5</v>
      </c>
      <c r="AT10" s="118" t="s">
        <v>371</v>
      </c>
      <c r="AU10" s="59" t="s">
        <v>432</v>
      </c>
      <c r="AV10" s="89" t="s">
        <v>464</v>
      </c>
      <c r="AW10" s="59" t="s">
        <v>161</v>
      </c>
      <c r="AX10" s="59" t="s">
        <v>363</v>
      </c>
      <c r="AY10" s="59">
        <v>10</v>
      </c>
      <c r="AZ10" s="59">
        <v>7.8</v>
      </c>
      <c r="BA10" s="59"/>
      <c r="BB10" s="59">
        <v>11.1</v>
      </c>
      <c r="BC10" s="59">
        <v>13.3</v>
      </c>
      <c r="BD10" s="59">
        <v>16.5</v>
      </c>
      <c r="BE10" s="89" t="s">
        <v>1434</v>
      </c>
      <c r="BF10" s="89" t="s">
        <v>450</v>
      </c>
      <c r="BG10" s="89" t="s">
        <v>386</v>
      </c>
      <c r="BH10" s="89"/>
      <c r="BI10" s="89" t="s">
        <v>413</v>
      </c>
      <c r="BJ10" s="59">
        <v>7.85</v>
      </c>
      <c r="BK10" s="59">
        <v>5.4</v>
      </c>
      <c r="BL10" s="59">
        <v>6.8</v>
      </c>
      <c r="BM10" s="59">
        <v>8</v>
      </c>
      <c r="BN10" s="59">
        <v>7.6</v>
      </c>
      <c r="BO10" s="59">
        <v>10.7</v>
      </c>
      <c r="BP10" s="59">
        <v>5.8</v>
      </c>
      <c r="BQ10" s="59">
        <v>13.7</v>
      </c>
      <c r="BR10" s="59">
        <v>15</v>
      </c>
      <c r="BS10" s="59">
        <v>14.3</v>
      </c>
      <c r="BT10" s="59">
        <v>12.7</v>
      </c>
      <c r="BU10" s="59">
        <v>7</v>
      </c>
      <c r="BV10" s="59">
        <v>9.64</v>
      </c>
      <c r="BW10" s="59">
        <v>8.39</v>
      </c>
      <c r="BX10" s="59">
        <v>8.51</v>
      </c>
      <c r="BY10" s="59">
        <v>8.31</v>
      </c>
      <c r="BZ10" s="59"/>
      <c r="CA10" s="59"/>
      <c r="CB10" s="59">
        <v>14.6</v>
      </c>
      <c r="CC10" s="59">
        <v>12.2</v>
      </c>
      <c r="CD10" s="59">
        <v>13.3</v>
      </c>
      <c r="CE10" s="59">
        <v>12.5</v>
      </c>
      <c r="CF10" s="69">
        <v>14</v>
      </c>
      <c r="CG10" s="61">
        <v>8.83</v>
      </c>
      <c r="CH10" s="61">
        <v>7.51</v>
      </c>
    </row>
    <row r="11" spans="1:86" x14ac:dyDescent="0.25">
      <c r="A11" s="65" t="s">
        <v>48</v>
      </c>
      <c r="B11" s="59"/>
      <c r="C11" s="59"/>
      <c r="D11" s="59"/>
      <c r="E11" s="59"/>
      <c r="F11" s="59"/>
      <c r="G11" s="59"/>
      <c r="H11" s="113" t="s">
        <v>5</v>
      </c>
      <c r="I11" s="113" t="s">
        <v>5</v>
      </c>
      <c r="J11" s="113" t="s">
        <v>5</v>
      </c>
      <c r="K11" s="113" t="s">
        <v>5</v>
      </c>
      <c r="L11" s="113" t="s">
        <v>5</v>
      </c>
      <c r="M11" s="113" t="s">
        <v>5</v>
      </c>
      <c r="N11" s="113" t="s">
        <v>5</v>
      </c>
      <c r="O11" s="113" t="s">
        <v>5</v>
      </c>
      <c r="P11" s="113" t="s">
        <v>5</v>
      </c>
      <c r="Q11" s="113" t="s">
        <v>5</v>
      </c>
      <c r="R11" s="113" t="s">
        <v>5</v>
      </c>
      <c r="S11" s="113" t="s">
        <v>5</v>
      </c>
      <c r="T11" s="113" t="s">
        <v>5</v>
      </c>
      <c r="U11" s="113" t="s">
        <v>5</v>
      </c>
      <c r="V11" s="113" t="s">
        <v>5</v>
      </c>
      <c r="W11" s="113" t="s">
        <v>5</v>
      </c>
      <c r="X11" s="113" t="s">
        <v>5</v>
      </c>
      <c r="Y11" s="113" t="s">
        <v>5</v>
      </c>
      <c r="Z11" s="80" t="s">
        <v>5</v>
      </c>
      <c r="AA11" s="113" t="s">
        <v>5</v>
      </c>
      <c r="AB11" s="113" t="s">
        <v>5</v>
      </c>
      <c r="AC11" s="113" t="s">
        <v>5</v>
      </c>
      <c r="AD11" s="113" t="s">
        <v>5</v>
      </c>
      <c r="AE11" s="113" t="s">
        <v>5</v>
      </c>
      <c r="AF11" s="113" t="s">
        <v>5</v>
      </c>
      <c r="AG11" s="113" t="s">
        <v>5</v>
      </c>
      <c r="AH11" s="113" t="s">
        <v>5</v>
      </c>
      <c r="AI11" s="113" t="s">
        <v>5</v>
      </c>
      <c r="AJ11" s="113" t="s">
        <v>5</v>
      </c>
      <c r="AK11" s="113" t="s">
        <v>5</v>
      </c>
      <c r="AL11" s="113" t="s">
        <v>5</v>
      </c>
      <c r="AM11" s="113" t="s">
        <v>5</v>
      </c>
      <c r="AN11" s="113" t="s">
        <v>5</v>
      </c>
      <c r="AO11" s="113" t="s">
        <v>5</v>
      </c>
      <c r="AP11" s="113" t="s">
        <v>5</v>
      </c>
      <c r="AQ11" s="113" t="s">
        <v>5</v>
      </c>
      <c r="AR11" s="113" t="s">
        <v>5</v>
      </c>
      <c r="AS11" s="113" t="s">
        <v>5</v>
      </c>
      <c r="AT11" s="113" t="s">
        <v>5</v>
      </c>
      <c r="AU11" s="59" t="s">
        <v>391</v>
      </c>
      <c r="AV11" s="89" t="s">
        <v>540</v>
      </c>
      <c r="AW11" s="59" t="s">
        <v>246</v>
      </c>
      <c r="AX11" s="59" t="s">
        <v>171</v>
      </c>
      <c r="AY11" s="59" t="s">
        <v>203</v>
      </c>
      <c r="AZ11" s="59">
        <v>6.81</v>
      </c>
      <c r="BA11" s="59"/>
      <c r="BB11" s="59">
        <v>9.3800000000000008</v>
      </c>
      <c r="BC11" s="59">
        <v>10.1</v>
      </c>
      <c r="BD11" s="59">
        <v>11.8</v>
      </c>
      <c r="BE11" s="89" t="s">
        <v>864</v>
      </c>
      <c r="BF11" s="89" t="s">
        <v>1417</v>
      </c>
      <c r="BG11" s="89" t="s">
        <v>114</v>
      </c>
      <c r="BH11" s="89" t="s">
        <v>120</v>
      </c>
      <c r="BI11" s="89" t="s">
        <v>193</v>
      </c>
      <c r="BJ11" s="59">
        <v>6.41</v>
      </c>
      <c r="BK11" s="59">
        <v>4.2300000000000004</v>
      </c>
      <c r="BL11" s="59">
        <v>5.6</v>
      </c>
      <c r="BM11" s="59">
        <v>6.5</v>
      </c>
      <c r="BN11" s="59">
        <v>6.5</v>
      </c>
      <c r="BO11" s="59">
        <v>7.2</v>
      </c>
      <c r="BP11" s="59">
        <v>4.7</v>
      </c>
      <c r="BQ11" s="59">
        <v>8.4</v>
      </c>
      <c r="BR11" s="59">
        <v>8.8000000000000007</v>
      </c>
      <c r="BS11" s="59">
        <v>7.1</v>
      </c>
      <c r="BT11" s="59">
        <v>8.8000000000000007</v>
      </c>
      <c r="BU11" s="59">
        <v>6.28</v>
      </c>
      <c r="BV11" s="59">
        <v>6.06</v>
      </c>
      <c r="BW11" s="59">
        <v>6.13</v>
      </c>
      <c r="BX11" s="59">
        <v>6.79</v>
      </c>
      <c r="BY11" s="59">
        <v>7.22</v>
      </c>
      <c r="BZ11" s="59"/>
      <c r="CA11" s="59"/>
      <c r="CB11" s="113" t="s">
        <v>5</v>
      </c>
      <c r="CC11" s="65">
        <v>8.52</v>
      </c>
      <c r="CD11" s="65">
        <v>9.23</v>
      </c>
      <c r="CE11" s="59">
        <v>10.5</v>
      </c>
      <c r="CF11" s="59">
        <v>8.2100000000000009</v>
      </c>
      <c r="CG11" s="59">
        <v>5.97</v>
      </c>
      <c r="CH11" s="59">
        <v>5.82</v>
      </c>
    </row>
    <row r="12" spans="1:86" x14ac:dyDescent="0.25">
      <c r="A12" s="65" t="s">
        <v>50</v>
      </c>
      <c r="B12" s="59"/>
      <c r="C12" s="59"/>
      <c r="D12" s="59"/>
      <c r="E12" s="59"/>
      <c r="F12" s="59"/>
      <c r="G12" s="59"/>
      <c r="H12" s="113" t="s">
        <v>5</v>
      </c>
      <c r="I12" s="113" t="s">
        <v>5</v>
      </c>
      <c r="J12" s="113" t="s">
        <v>5</v>
      </c>
      <c r="K12" s="113" t="s">
        <v>5</v>
      </c>
      <c r="L12" s="113" t="s">
        <v>5</v>
      </c>
      <c r="M12" s="113" t="s">
        <v>5</v>
      </c>
      <c r="N12" s="113" t="s">
        <v>5</v>
      </c>
      <c r="O12" s="113" t="s">
        <v>5</v>
      </c>
      <c r="P12" s="113" t="s">
        <v>5</v>
      </c>
      <c r="Q12" s="113" t="s">
        <v>5</v>
      </c>
      <c r="R12" s="113" t="s">
        <v>5</v>
      </c>
      <c r="S12" s="113" t="s">
        <v>5</v>
      </c>
      <c r="T12" s="113" t="s">
        <v>5</v>
      </c>
      <c r="U12" s="113" t="s">
        <v>5</v>
      </c>
      <c r="V12" s="113" t="s">
        <v>5</v>
      </c>
      <c r="W12" s="113" t="s">
        <v>5</v>
      </c>
      <c r="X12" s="113" t="s">
        <v>5</v>
      </c>
      <c r="Y12" s="113" t="s">
        <v>5</v>
      </c>
      <c r="Z12" s="80" t="s">
        <v>5</v>
      </c>
      <c r="AA12" s="113" t="s">
        <v>5</v>
      </c>
      <c r="AB12" s="113" t="s">
        <v>5</v>
      </c>
      <c r="AC12" s="113" t="s">
        <v>5</v>
      </c>
      <c r="AD12" s="113" t="s">
        <v>5</v>
      </c>
      <c r="AE12" s="113" t="s">
        <v>5</v>
      </c>
      <c r="AF12" s="113" t="s">
        <v>5</v>
      </c>
      <c r="AG12" s="113" t="s">
        <v>5</v>
      </c>
      <c r="AH12" s="113" t="s">
        <v>5</v>
      </c>
      <c r="AI12" s="113" t="s">
        <v>5</v>
      </c>
      <c r="AJ12" s="113" t="s">
        <v>5</v>
      </c>
      <c r="AK12" s="113" t="s">
        <v>5</v>
      </c>
      <c r="AL12" s="113" t="s">
        <v>5</v>
      </c>
      <c r="AM12" s="113" t="s">
        <v>5</v>
      </c>
      <c r="AN12" s="113" t="s">
        <v>5</v>
      </c>
      <c r="AO12" s="113" t="s">
        <v>5</v>
      </c>
      <c r="AP12" s="113" t="s">
        <v>5</v>
      </c>
      <c r="AQ12" s="113" t="s">
        <v>5</v>
      </c>
      <c r="AR12" s="113" t="s">
        <v>5</v>
      </c>
      <c r="AS12" s="113" t="s">
        <v>5</v>
      </c>
      <c r="AT12" s="113" t="s">
        <v>5</v>
      </c>
      <c r="AU12" s="59" t="s">
        <v>377</v>
      </c>
      <c r="AV12" s="89" t="s">
        <v>384</v>
      </c>
      <c r="AW12" s="59" t="s">
        <v>820</v>
      </c>
      <c r="AX12" s="59" t="s">
        <v>317</v>
      </c>
      <c r="AY12" s="59" t="s">
        <v>209</v>
      </c>
      <c r="AZ12" s="59">
        <v>6.38</v>
      </c>
      <c r="BA12" s="59"/>
      <c r="BB12" s="59">
        <v>8.2899999999999991</v>
      </c>
      <c r="BC12" s="59">
        <v>9.1199999999999992</v>
      </c>
      <c r="BD12" s="59">
        <v>10.7</v>
      </c>
      <c r="BE12" s="89" t="s">
        <v>1435</v>
      </c>
      <c r="BF12" s="89" t="s">
        <v>399</v>
      </c>
      <c r="BG12" s="89" t="s">
        <v>176</v>
      </c>
      <c r="BH12" s="89" t="s">
        <v>374</v>
      </c>
      <c r="BI12" s="89" t="s">
        <v>334</v>
      </c>
      <c r="BJ12" s="59">
        <v>10.8</v>
      </c>
      <c r="BK12" s="59">
        <v>5.5</v>
      </c>
      <c r="BL12" s="59">
        <v>6.3</v>
      </c>
      <c r="BM12" s="59">
        <v>6.6</v>
      </c>
      <c r="BN12" s="59">
        <v>0.6</v>
      </c>
      <c r="BO12" s="59">
        <v>7.1</v>
      </c>
      <c r="BP12" s="59">
        <v>7.8</v>
      </c>
      <c r="BQ12" s="59">
        <v>7.5</v>
      </c>
      <c r="BR12" s="59">
        <v>7.9</v>
      </c>
      <c r="BS12" s="59">
        <v>7.4</v>
      </c>
      <c r="BT12" s="59">
        <v>7.9</v>
      </c>
      <c r="BU12" s="59">
        <v>8.68</v>
      </c>
      <c r="BV12" s="59">
        <v>6.67</v>
      </c>
      <c r="BW12" s="59">
        <v>7.64</v>
      </c>
      <c r="BX12" s="59">
        <v>7.39</v>
      </c>
      <c r="BY12" s="59">
        <v>8.0299999999999994</v>
      </c>
      <c r="BZ12" s="59"/>
      <c r="CA12" s="59"/>
      <c r="CB12" s="113" t="s">
        <v>5</v>
      </c>
      <c r="CC12" s="65">
        <v>7.68</v>
      </c>
      <c r="CD12" s="65">
        <v>8.67</v>
      </c>
      <c r="CE12" s="59">
        <v>8.7899999999999991</v>
      </c>
      <c r="CF12" s="61">
        <v>7.9</v>
      </c>
      <c r="CG12" s="61">
        <v>7.67</v>
      </c>
      <c r="CH12" s="61">
        <v>7.27</v>
      </c>
    </row>
    <row r="13" spans="1:86" x14ac:dyDescent="0.25">
      <c r="A13" s="65" t="s">
        <v>52</v>
      </c>
      <c r="B13" s="59"/>
      <c r="C13" s="59"/>
      <c r="D13" s="59"/>
      <c r="E13" s="59"/>
      <c r="F13" s="59"/>
      <c r="G13" s="59"/>
      <c r="H13" s="113" t="s">
        <v>5</v>
      </c>
      <c r="I13" s="113" t="s">
        <v>5</v>
      </c>
      <c r="J13" s="113" t="s">
        <v>5</v>
      </c>
      <c r="K13" s="113" t="s">
        <v>5</v>
      </c>
      <c r="L13" s="113" t="s">
        <v>5</v>
      </c>
      <c r="M13" s="113" t="s">
        <v>5</v>
      </c>
      <c r="N13" s="113" t="s">
        <v>5</v>
      </c>
      <c r="O13" s="113" t="s">
        <v>5</v>
      </c>
      <c r="P13" s="113" t="s">
        <v>5</v>
      </c>
      <c r="Q13" s="113" t="s">
        <v>5</v>
      </c>
      <c r="R13" s="113" t="s">
        <v>5</v>
      </c>
      <c r="S13" s="113" t="s">
        <v>5</v>
      </c>
      <c r="T13" s="113" t="s">
        <v>5</v>
      </c>
      <c r="U13" s="113" t="s">
        <v>5</v>
      </c>
      <c r="V13" s="113" t="s">
        <v>5</v>
      </c>
      <c r="W13" s="113" t="s">
        <v>5</v>
      </c>
      <c r="X13" s="113" t="s">
        <v>5</v>
      </c>
      <c r="Y13" s="113" t="s">
        <v>5</v>
      </c>
      <c r="Z13" s="80" t="s">
        <v>5</v>
      </c>
      <c r="AA13" s="113" t="s">
        <v>5</v>
      </c>
      <c r="AB13" s="113" t="s">
        <v>5</v>
      </c>
      <c r="AC13" s="113" t="s">
        <v>5</v>
      </c>
      <c r="AD13" s="113" t="s">
        <v>5</v>
      </c>
      <c r="AE13" s="113" t="s">
        <v>5</v>
      </c>
      <c r="AF13" s="113" t="s">
        <v>5</v>
      </c>
      <c r="AG13" s="113" t="s">
        <v>5</v>
      </c>
      <c r="AH13" s="113" t="s">
        <v>5</v>
      </c>
      <c r="AI13" s="113" t="s">
        <v>5</v>
      </c>
      <c r="AJ13" s="113" t="s">
        <v>5</v>
      </c>
      <c r="AK13" s="113" t="s">
        <v>5</v>
      </c>
      <c r="AL13" s="113" t="s">
        <v>5</v>
      </c>
      <c r="AM13" s="113" t="s">
        <v>5</v>
      </c>
      <c r="AN13" s="113" t="s">
        <v>5</v>
      </c>
      <c r="AO13" s="113" t="s">
        <v>5</v>
      </c>
      <c r="AP13" s="113" t="s">
        <v>5</v>
      </c>
      <c r="AQ13" s="113" t="s">
        <v>5</v>
      </c>
      <c r="AR13" s="113" t="s">
        <v>5</v>
      </c>
      <c r="AS13" s="113" t="s">
        <v>5</v>
      </c>
      <c r="AT13" s="113" t="s">
        <v>5</v>
      </c>
      <c r="AU13" s="59" t="s">
        <v>259</v>
      </c>
      <c r="AV13" s="89" t="s">
        <v>243</v>
      </c>
      <c r="AW13" s="59" t="s">
        <v>180</v>
      </c>
      <c r="AX13" s="59" t="s">
        <v>263</v>
      </c>
      <c r="AY13" s="59" t="s">
        <v>305</v>
      </c>
      <c r="AZ13" s="59">
        <v>5.34</v>
      </c>
      <c r="BA13" s="59"/>
      <c r="BB13" s="59">
        <v>7.36</v>
      </c>
      <c r="BC13" s="59">
        <v>6.57</v>
      </c>
      <c r="BD13" s="59">
        <v>6.31</v>
      </c>
      <c r="BE13" s="89" t="s">
        <v>246</v>
      </c>
      <c r="BF13" s="89" t="s">
        <v>593</v>
      </c>
      <c r="BG13" s="89" t="s">
        <v>83</v>
      </c>
      <c r="BH13" s="89" t="s">
        <v>75</v>
      </c>
      <c r="BI13" s="89" t="s">
        <v>267</v>
      </c>
      <c r="BJ13" s="59">
        <v>7.54</v>
      </c>
      <c r="BK13" s="59">
        <v>3.8</v>
      </c>
      <c r="BL13" s="59">
        <v>4.2</v>
      </c>
      <c r="BM13" s="59">
        <v>4.9000000000000004</v>
      </c>
      <c r="BN13" s="59">
        <v>4.7</v>
      </c>
      <c r="BO13" s="59">
        <v>3.6</v>
      </c>
      <c r="BP13" s="59">
        <v>5.7</v>
      </c>
      <c r="BQ13" s="59">
        <v>5</v>
      </c>
      <c r="BR13" s="59">
        <v>4.3</v>
      </c>
      <c r="BS13" s="59">
        <v>4.4000000000000004</v>
      </c>
      <c r="BT13" s="59">
        <v>4.5999999999999996</v>
      </c>
      <c r="BU13" s="59">
        <v>5.72</v>
      </c>
      <c r="BV13" s="174" t="s">
        <v>5</v>
      </c>
      <c r="BW13" s="59">
        <v>5.04</v>
      </c>
      <c r="BX13" s="59">
        <v>5.58</v>
      </c>
      <c r="BY13" s="61">
        <v>4.9000000000000004</v>
      </c>
      <c r="BZ13" s="59"/>
      <c r="CA13" s="59"/>
      <c r="CB13" s="59">
        <v>5.84</v>
      </c>
      <c r="CC13" s="61">
        <v>5.7</v>
      </c>
      <c r="CD13" s="61">
        <v>5.76</v>
      </c>
      <c r="CE13" s="61">
        <v>7.04</v>
      </c>
      <c r="CF13" s="61">
        <v>5</v>
      </c>
      <c r="CG13" s="61">
        <v>5</v>
      </c>
      <c r="CH13" s="61">
        <v>4.96</v>
      </c>
    </row>
    <row r="14" spans="1:86" x14ac:dyDescent="0.25">
      <c r="A14" s="65" t="s">
        <v>55</v>
      </c>
      <c r="B14" s="59"/>
      <c r="C14" s="59"/>
      <c r="D14" s="59"/>
      <c r="E14" s="59"/>
      <c r="F14" s="59"/>
      <c r="G14" s="59"/>
      <c r="H14" s="113" t="s">
        <v>5</v>
      </c>
      <c r="I14" s="113" t="s">
        <v>5</v>
      </c>
      <c r="J14" s="113" t="s">
        <v>5</v>
      </c>
      <c r="K14" s="113" t="s">
        <v>5</v>
      </c>
      <c r="L14" s="113" t="s">
        <v>5</v>
      </c>
      <c r="M14" s="113" t="s">
        <v>5</v>
      </c>
      <c r="N14" s="113" t="s">
        <v>5</v>
      </c>
      <c r="O14" s="113" t="s">
        <v>5</v>
      </c>
      <c r="P14" s="113" t="s">
        <v>5</v>
      </c>
      <c r="Q14" s="113" t="s">
        <v>5</v>
      </c>
      <c r="R14" s="113" t="s">
        <v>5</v>
      </c>
      <c r="S14" s="113" t="s">
        <v>5</v>
      </c>
      <c r="T14" s="113" t="s">
        <v>5</v>
      </c>
      <c r="U14" s="113" t="s">
        <v>5</v>
      </c>
      <c r="V14" s="113" t="s">
        <v>5</v>
      </c>
      <c r="W14" s="113" t="s">
        <v>5</v>
      </c>
      <c r="X14" s="113" t="s">
        <v>5</v>
      </c>
      <c r="Y14" s="113" t="s">
        <v>5</v>
      </c>
      <c r="Z14" s="80" t="s">
        <v>5</v>
      </c>
      <c r="AA14" s="113" t="s">
        <v>5</v>
      </c>
      <c r="AB14" s="113" t="s">
        <v>5</v>
      </c>
      <c r="AC14" s="113" t="s">
        <v>5</v>
      </c>
      <c r="AD14" s="113" t="s">
        <v>5</v>
      </c>
      <c r="AE14" s="113" t="s">
        <v>5</v>
      </c>
      <c r="AF14" s="113" t="s">
        <v>5</v>
      </c>
      <c r="AG14" s="113" t="s">
        <v>5</v>
      </c>
      <c r="AH14" s="113" t="s">
        <v>5</v>
      </c>
      <c r="AI14" s="113" t="s">
        <v>5</v>
      </c>
      <c r="AJ14" s="113" t="s">
        <v>5</v>
      </c>
      <c r="AK14" s="113" t="s">
        <v>5</v>
      </c>
      <c r="AL14" s="113" t="s">
        <v>5</v>
      </c>
      <c r="AM14" s="113" t="s">
        <v>5</v>
      </c>
      <c r="AN14" s="113" t="s">
        <v>5</v>
      </c>
      <c r="AO14" s="113" t="s">
        <v>5</v>
      </c>
      <c r="AP14" s="113" t="s">
        <v>5</v>
      </c>
      <c r="AQ14" s="113" t="s">
        <v>5</v>
      </c>
      <c r="AR14" s="113" t="s">
        <v>5</v>
      </c>
      <c r="AS14" s="113" t="s">
        <v>5</v>
      </c>
      <c r="AT14" s="113" t="s">
        <v>5</v>
      </c>
      <c r="AU14" s="59" t="s">
        <v>1228</v>
      </c>
      <c r="AV14" s="89" t="s">
        <v>842</v>
      </c>
      <c r="AW14" s="59" t="s">
        <v>132</v>
      </c>
      <c r="AX14" s="59" t="s">
        <v>344</v>
      </c>
      <c r="AY14" s="59" t="s">
        <v>110</v>
      </c>
      <c r="AZ14" s="59">
        <v>6.96</v>
      </c>
      <c r="BA14" s="59"/>
      <c r="BB14" s="59">
        <v>7.74</v>
      </c>
      <c r="BC14" s="59">
        <v>7.98</v>
      </c>
      <c r="BD14" s="59">
        <v>8.94</v>
      </c>
      <c r="BE14" s="89" t="s">
        <v>1436</v>
      </c>
      <c r="BF14" s="89" t="s">
        <v>198</v>
      </c>
      <c r="BG14" s="89" t="s">
        <v>319</v>
      </c>
      <c r="BH14" s="89" t="s">
        <v>340</v>
      </c>
      <c r="BI14" s="89" t="s">
        <v>625</v>
      </c>
      <c r="BJ14" s="59">
        <v>5.89</v>
      </c>
      <c r="BK14" s="59">
        <v>4.2</v>
      </c>
      <c r="BL14" s="59">
        <v>7.1</v>
      </c>
      <c r="BM14" s="59">
        <v>7</v>
      </c>
      <c r="BN14" s="59">
        <v>6.9</v>
      </c>
      <c r="BO14" s="59">
        <v>6.5</v>
      </c>
      <c r="BP14" s="59">
        <v>8.4</v>
      </c>
      <c r="BQ14" s="59">
        <v>7.7</v>
      </c>
      <c r="BR14" s="59">
        <v>8.1</v>
      </c>
      <c r="BS14" s="59">
        <v>6.8</v>
      </c>
      <c r="BT14" s="59">
        <v>7.4</v>
      </c>
      <c r="BU14" s="59">
        <v>8.0500000000000007</v>
      </c>
      <c r="BV14" s="59">
        <v>8.2100000000000009</v>
      </c>
      <c r="BW14" s="59">
        <v>8.61</v>
      </c>
      <c r="BX14" s="59">
        <v>7.63</v>
      </c>
      <c r="BY14" s="59">
        <v>8.4600000000000009</v>
      </c>
      <c r="BZ14" s="59"/>
      <c r="CA14" s="59"/>
      <c r="CB14" s="59">
        <v>8.24</v>
      </c>
      <c r="CC14" s="61">
        <v>8.6999999999999993</v>
      </c>
      <c r="CD14" s="61">
        <v>9.8000000000000007</v>
      </c>
      <c r="CE14" s="61">
        <v>9.3800000000000008</v>
      </c>
      <c r="CF14" s="61">
        <v>6.81</v>
      </c>
      <c r="CG14" s="61">
        <v>6.08</v>
      </c>
      <c r="CH14" s="61">
        <v>6.72</v>
      </c>
    </row>
    <row r="15" spans="1:86" x14ac:dyDescent="0.25">
      <c r="A15" s="236" t="s">
        <v>57</v>
      </c>
      <c r="B15" s="59"/>
      <c r="C15" s="59"/>
      <c r="D15" s="59"/>
      <c r="E15" s="59"/>
      <c r="F15" s="59"/>
      <c r="G15" s="59"/>
      <c r="H15" s="113" t="s">
        <v>5</v>
      </c>
      <c r="I15" s="113" t="s">
        <v>5</v>
      </c>
      <c r="J15" s="113" t="s">
        <v>5</v>
      </c>
      <c r="K15" s="113" t="s">
        <v>5</v>
      </c>
      <c r="L15" s="113" t="s">
        <v>5</v>
      </c>
      <c r="M15" s="113" t="s">
        <v>5</v>
      </c>
      <c r="N15" s="113" t="s">
        <v>5</v>
      </c>
      <c r="O15" s="113" t="s">
        <v>5</v>
      </c>
      <c r="P15" s="113" t="s">
        <v>5</v>
      </c>
      <c r="Q15" s="113" t="s">
        <v>5</v>
      </c>
      <c r="R15" s="113" t="s">
        <v>5</v>
      </c>
      <c r="S15" s="113" t="s">
        <v>5</v>
      </c>
      <c r="T15" s="113" t="s">
        <v>5</v>
      </c>
      <c r="U15" s="113" t="s">
        <v>5</v>
      </c>
      <c r="V15" s="113" t="s">
        <v>5</v>
      </c>
      <c r="W15" s="113" t="s">
        <v>5</v>
      </c>
      <c r="X15" s="113" t="s">
        <v>5</v>
      </c>
      <c r="Y15" s="113" t="s">
        <v>5</v>
      </c>
      <c r="Z15" s="80" t="s">
        <v>5</v>
      </c>
      <c r="AA15" s="113" t="s">
        <v>5</v>
      </c>
      <c r="AB15" s="113" t="s">
        <v>5</v>
      </c>
      <c r="AC15" s="113" t="s">
        <v>5</v>
      </c>
      <c r="AD15" s="113" t="s">
        <v>5</v>
      </c>
      <c r="AE15" s="113" t="s">
        <v>5</v>
      </c>
      <c r="AF15" s="113" t="s">
        <v>5</v>
      </c>
      <c r="AG15" s="113" t="s">
        <v>5</v>
      </c>
      <c r="AH15" s="113" t="s">
        <v>5</v>
      </c>
      <c r="AI15" s="113" t="s">
        <v>5</v>
      </c>
      <c r="AJ15" s="113" t="s">
        <v>5</v>
      </c>
      <c r="AK15" s="113" t="s">
        <v>5</v>
      </c>
      <c r="AL15" s="113" t="s">
        <v>5</v>
      </c>
      <c r="AM15" s="113" t="s">
        <v>5</v>
      </c>
      <c r="AN15" s="113" t="s">
        <v>5</v>
      </c>
      <c r="AO15" s="113" t="s">
        <v>5</v>
      </c>
      <c r="AP15" s="113" t="s">
        <v>5</v>
      </c>
      <c r="AQ15" s="113" t="s">
        <v>5</v>
      </c>
      <c r="AR15" s="113" t="s">
        <v>5</v>
      </c>
      <c r="AS15" s="113" t="s">
        <v>5</v>
      </c>
      <c r="AT15" s="113" t="s">
        <v>5</v>
      </c>
      <c r="AU15" s="59" t="s">
        <v>186</v>
      </c>
      <c r="AV15" s="89" t="s">
        <v>277</v>
      </c>
      <c r="AW15" s="59" t="s">
        <v>214</v>
      </c>
      <c r="AX15" s="59" t="s">
        <v>305</v>
      </c>
      <c r="AY15" s="59" t="s">
        <v>846</v>
      </c>
      <c r="AZ15" s="59">
        <v>6.57</v>
      </c>
      <c r="BA15" s="59"/>
      <c r="BB15" s="59">
        <v>7.42</v>
      </c>
      <c r="BC15" s="59">
        <v>10.7</v>
      </c>
      <c r="BD15" s="59">
        <v>8.2899999999999991</v>
      </c>
      <c r="BE15" s="89" t="s">
        <v>1074</v>
      </c>
      <c r="BF15" s="89" t="s">
        <v>83</v>
      </c>
      <c r="BG15" s="89" t="s">
        <v>114</v>
      </c>
      <c r="BH15" s="89" t="s">
        <v>334</v>
      </c>
      <c r="BI15" s="89" t="s">
        <v>83</v>
      </c>
      <c r="BJ15" s="59">
        <v>6.04</v>
      </c>
      <c r="BK15" s="59">
        <v>4.7</v>
      </c>
      <c r="BL15" s="59">
        <v>9.3000000000000007</v>
      </c>
      <c r="BM15" s="59">
        <v>5.7</v>
      </c>
      <c r="BN15" s="59">
        <v>5.4</v>
      </c>
      <c r="BO15" s="59">
        <v>6.1</v>
      </c>
      <c r="BP15" s="59">
        <v>7.4</v>
      </c>
      <c r="BQ15" s="59">
        <v>6.4</v>
      </c>
      <c r="BR15" s="59">
        <v>7.4</v>
      </c>
      <c r="BS15" s="59">
        <v>7</v>
      </c>
      <c r="BT15" s="59">
        <v>6.3</v>
      </c>
      <c r="BU15" s="59">
        <v>8.9499999999999993</v>
      </c>
      <c r="BV15" s="59">
        <v>7.69</v>
      </c>
      <c r="BW15" s="59">
        <v>7.28</v>
      </c>
      <c r="BX15" s="59">
        <v>7.51</v>
      </c>
      <c r="BY15" s="59">
        <v>7.44</v>
      </c>
      <c r="BZ15" s="59"/>
      <c r="CA15" s="59"/>
      <c r="CB15" s="61">
        <v>7.2</v>
      </c>
      <c r="CC15" s="61">
        <v>7.78</v>
      </c>
      <c r="CD15" s="61">
        <v>7.81</v>
      </c>
      <c r="CE15" s="61">
        <v>8</v>
      </c>
      <c r="CF15" s="61">
        <v>6.89</v>
      </c>
      <c r="CG15" s="61">
        <v>7.15</v>
      </c>
      <c r="CH15" s="61">
        <v>6.47</v>
      </c>
    </row>
    <row r="16" spans="1:86" ht="13" x14ac:dyDescent="0.3">
      <c r="A16" s="58"/>
      <c r="B16" s="58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Z16" s="167"/>
      <c r="AA16" s="167"/>
      <c r="AL16" s="167"/>
      <c r="AM16" s="167"/>
    </row>
    <row r="18" spans="45:45" x14ac:dyDescent="0.25">
      <c r="AS18" s="92"/>
    </row>
  </sheetData>
  <mergeCells count="7">
    <mergeCell ref="BV2:CG2"/>
    <mergeCell ref="BJ2:BU2"/>
    <mergeCell ref="B2:M2"/>
    <mergeCell ref="N2:Y2"/>
    <mergeCell ref="Z2:AK2"/>
    <mergeCell ref="AL2:AW2"/>
    <mergeCell ref="AX2:BI2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-0.249977111117893"/>
  </sheetPr>
  <dimension ref="A1:CI251"/>
  <sheetViews>
    <sheetView zoomScale="90" zoomScaleNormal="90" workbookViewId="0">
      <pane xSplit="45" ySplit="3" topLeftCell="BV4" activePane="bottomRight" state="frozen"/>
      <selection pane="topRight" activeCell="CD239" sqref="CD239:CD313"/>
      <selection pane="bottomLeft" activeCell="CD239" sqref="CD239:CD313"/>
      <selection pane="bottomRight" activeCell="CB22" sqref="CB22"/>
    </sheetView>
  </sheetViews>
  <sheetFormatPr defaultColWidth="9.36328125" defaultRowHeight="12.5" x14ac:dyDescent="0.25"/>
  <cols>
    <col min="1" max="1" width="28.6328125" style="57" customWidth="1"/>
    <col min="2" max="2" width="11.36328125" style="54" hidden="1" customWidth="1"/>
    <col min="3" max="3" width="11.54296875" style="54" hidden="1" customWidth="1"/>
    <col min="4" max="4" width="14" style="54" hidden="1" customWidth="1"/>
    <col min="5" max="5" width="12.453125" style="54" hidden="1" customWidth="1"/>
    <col min="6" max="6" width="13" style="54" hidden="1" customWidth="1"/>
    <col min="7" max="7" width="14.453125" style="54" hidden="1" customWidth="1"/>
    <col min="8" max="12" width="9.6328125" style="54" hidden="1" customWidth="1"/>
    <col min="13" max="13" width="9.36328125" style="126" hidden="1" customWidth="1"/>
    <col min="14" max="24" width="9.36328125" style="54" hidden="1" customWidth="1"/>
    <col min="25" max="25" width="9.36328125" style="126" hidden="1" customWidth="1"/>
    <col min="26" max="36" width="9.36328125" style="54" hidden="1" customWidth="1"/>
    <col min="37" max="37" width="9.36328125" style="126" hidden="1" customWidth="1"/>
    <col min="38" max="46" width="9.36328125" style="54" hidden="1" customWidth="1"/>
    <col min="47" max="47" width="0" style="54" hidden="1" customWidth="1"/>
    <col min="48" max="48" width="0" style="91" hidden="1" customWidth="1"/>
    <col min="49" max="49" width="0" style="126" hidden="1" customWidth="1"/>
    <col min="50" max="73" width="0" style="54" hidden="1" customWidth="1"/>
    <col min="74" max="16384" width="9.36328125" style="54"/>
  </cols>
  <sheetData>
    <row r="1" spans="1:87" ht="13.5" thickBot="1" x14ac:dyDescent="0.35">
      <c r="A1" s="122" t="s">
        <v>59</v>
      </c>
      <c r="B1" s="123" t="s">
        <v>60</v>
      </c>
      <c r="C1" s="123"/>
      <c r="D1" s="124"/>
      <c r="F1" s="125" t="s">
        <v>9</v>
      </c>
      <c r="G1" s="123" t="s">
        <v>61</v>
      </c>
      <c r="H1" s="124"/>
      <c r="M1" s="54"/>
      <c r="Y1" s="54"/>
      <c r="AK1" s="54"/>
      <c r="AW1" s="54"/>
      <c r="BP1" s="57"/>
      <c r="BU1" s="126"/>
    </row>
    <row r="2" spans="1:87" ht="13.5" thickBot="1" x14ac:dyDescent="0.35">
      <c r="A2" s="127" t="s">
        <v>62</v>
      </c>
      <c r="B2" s="249">
        <v>2016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50"/>
      <c r="N2" s="251">
        <v>2017</v>
      </c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3"/>
      <c r="Z2" s="251">
        <v>2018</v>
      </c>
      <c r="AA2" s="252"/>
      <c r="AB2" s="252"/>
      <c r="AC2" s="252"/>
      <c r="AD2" s="252"/>
      <c r="AE2" s="252"/>
      <c r="AF2" s="252"/>
      <c r="AG2" s="252"/>
      <c r="AH2" s="252"/>
      <c r="AI2" s="252"/>
      <c r="AJ2" s="252"/>
      <c r="AK2" s="253"/>
      <c r="AL2" s="251">
        <v>2019</v>
      </c>
      <c r="AM2" s="252"/>
      <c r="AN2" s="252"/>
      <c r="AO2" s="252"/>
      <c r="AP2" s="252"/>
      <c r="AQ2" s="252"/>
      <c r="AR2" s="252"/>
      <c r="AS2" s="252"/>
      <c r="AT2" s="252"/>
      <c r="AU2" s="252"/>
      <c r="AV2" s="252"/>
      <c r="AW2" s="253"/>
      <c r="AX2" s="256">
        <v>2020</v>
      </c>
      <c r="AY2" s="257"/>
      <c r="AZ2" s="257"/>
      <c r="BA2" s="257"/>
      <c r="BB2" s="257"/>
      <c r="BC2" s="257"/>
      <c r="BD2" s="257"/>
      <c r="BE2" s="257"/>
      <c r="BF2" s="257"/>
      <c r="BG2" s="257"/>
      <c r="BH2" s="257"/>
      <c r="BI2" s="257"/>
      <c r="BJ2" s="255">
        <v>2021</v>
      </c>
      <c r="BK2" s="255"/>
      <c r="BL2" s="255"/>
      <c r="BM2" s="255"/>
      <c r="BN2" s="255"/>
      <c r="BO2" s="255"/>
      <c r="BP2" s="255"/>
      <c r="BQ2" s="255"/>
      <c r="BR2" s="255"/>
      <c r="BS2" s="255"/>
      <c r="BT2" s="255"/>
      <c r="BU2" s="255"/>
      <c r="BV2" s="254">
        <v>2022</v>
      </c>
      <c r="BW2" s="254"/>
      <c r="BX2" s="254"/>
      <c r="BY2" s="254"/>
      <c r="BZ2" s="254"/>
      <c r="CA2" s="254"/>
      <c r="CB2" s="254"/>
      <c r="CC2" s="254"/>
      <c r="CD2" s="254"/>
      <c r="CE2" s="254"/>
      <c r="CF2" s="254"/>
      <c r="CG2" s="254"/>
      <c r="CH2" s="58">
        <v>2023</v>
      </c>
    </row>
    <row r="3" spans="1:87" ht="13.5" thickBot="1" x14ac:dyDescent="0.35">
      <c r="A3" s="128"/>
      <c r="B3" s="129" t="s">
        <v>63</v>
      </c>
      <c r="C3" s="86" t="s">
        <v>64</v>
      </c>
      <c r="D3" s="86" t="s">
        <v>65</v>
      </c>
      <c r="E3" s="86" t="s">
        <v>66</v>
      </c>
      <c r="F3" s="86" t="s">
        <v>67</v>
      </c>
      <c r="G3" s="86" t="s">
        <v>68</v>
      </c>
      <c r="H3" s="86" t="s">
        <v>69</v>
      </c>
      <c r="I3" s="86" t="s">
        <v>70</v>
      </c>
      <c r="J3" s="86" t="s">
        <v>71</v>
      </c>
      <c r="K3" s="86" t="s">
        <v>72</v>
      </c>
      <c r="L3" s="86" t="s">
        <v>73</v>
      </c>
      <c r="M3" s="86" t="s">
        <v>74</v>
      </c>
      <c r="N3" s="129" t="s">
        <v>63</v>
      </c>
      <c r="O3" s="86" t="s">
        <v>64</v>
      </c>
      <c r="P3" s="86" t="s">
        <v>65</v>
      </c>
      <c r="Q3" s="86" t="s">
        <v>66</v>
      </c>
      <c r="R3" s="86" t="s">
        <v>67</v>
      </c>
      <c r="S3" s="86" t="s">
        <v>68</v>
      </c>
      <c r="T3" s="86" t="s">
        <v>69</v>
      </c>
      <c r="U3" s="86" t="s">
        <v>70</v>
      </c>
      <c r="V3" s="86" t="s">
        <v>71</v>
      </c>
      <c r="W3" s="86" t="s">
        <v>72</v>
      </c>
      <c r="X3" s="86" t="s">
        <v>73</v>
      </c>
      <c r="Y3" s="86" t="s">
        <v>74</v>
      </c>
      <c r="Z3" s="130" t="s">
        <v>63</v>
      </c>
      <c r="AA3" s="86" t="s">
        <v>64</v>
      </c>
      <c r="AB3" s="86" t="s">
        <v>65</v>
      </c>
      <c r="AC3" s="86" t="s">
        <v>66</v>
      </c>
      <c r="AD3" s="86" t="s">
        <v>67</v>
      </c>
      <c r="AE3" s="86" t="s">
        <v>68</v>
      </c>
      <c r="AF3" s="86" t="s">
        <v>69</v>
      </c>
      <c r="AG3" s="86" t="s">
        <v>70</v>
      </c>
      <c r="AH3" s="86" t="s">
        <v>71</v>
      </c>
      <c r="AI3" s="86" t="s">
        <v>72</v>
      </c>
      <c r="AJ3" s="86" t="s">
        <v>73</v>
      </c>
      <c r="AK3" s="86" t="s">
        <v>74</v>
      </c>
      <c r="AL3" s="131" t="s">
        <v>63</v>
      </c>
      <c r="AM3" s="86" t="s">
        <v>64</v>
      </c>
      <c r="AN3" s="86" t="s">
        <v>65</v>
      </c>
      <c r="AO3" s="86" t="s">
        <v>66</v>
      </c>
      <c r="AP3" s="86" t="s">
        <v>67</v>
      </c>
      <c r="AQ3" s="86" t="s">
        <v>68</v>
      </c>
      <c r="AR3" s="86" t="s">
        <v>69</v>
      </c>
      <c r="AS3" s="86" t="s">
        <v>70</v>
      </c>
      <c r="AT3" s="86" t="s">
        <v>71</v>
      </c>
      <c r="AU3" s="86" t="s">
        <v>72</v>
      </c>
      <c r="AV3" s="132" t="s">
        <v>73</v>
      </c>
      <c r="AW3" s="86" t="s">
        <v>74</v>
      </c>
      <c r="AX3" s="65" t="s">
        <v>63</v>
      </c>
      <c r="AY3" s="59" t="s">
        <v>64</v>
      </c>
      <c r="AZ3" s="59" t="s">
        <v>65</v>
      </c>
      <c r="BA3" s="59" t="s">
        <v>66</v>
      </c>
      <c r="BB3" s="59" t="s">
        <v>67</v>
      </c>
      <c r="BC3" s="59" t="s">
        <v>68</v>
      </c>
      <c r="BD3" s="59" t="s">
        <v>69</v>
      </c>
      <c r="BE3" s="59" t="s">
        <v>70</v>
      </c>
      <c r="BF3" s="59" t="s">
        <v>71</v>
      </c>
      <c r="BG3" s="59" t="s">
        <v>72</v>
      </c>
      <c r="BH3" s="69" t="s">
        <v>73</v>
      </c>
      <c r="BI3" s="98" t="s">
        <v>74</v>
      </c>
      <c r="BJ3" s="65" t="s">
        <v>63</v>
      </c>
      <c r="BK3" s="59" t="s">
        <v>64</v>
      </c>
      <c r="BL3" s="59" t="s">
        <v>65</v>
      </c>
      <c r="BM3" s="59" t="s">
        <v>66</v>
      </c>
      <c r="BN3" s="59" t="s">
        <v>67</v>
      </c>
      <c r="BO3" s="59" t="s">
        <v>68</v>
      </c>
      <c r="BP3" s="59" t="s">
        <v>69</v>
      </c>
      <c r="BQ3" s="59" t="s">
        <v>70</v>
      </c>
      <c r="BR3" s="59" t="s">
        <v>71</v>
      </c>
      <c r="BS3" s="59" t="s">
        <v>72</v>
      </c>
      <c r="BT3" s="69" t="s">
        <v>73</v>
      </c>
      <c r="BU3" s="59" t="s">
        <v>74</v>
      </c>
      <c r="BV3" s="59" t="s">
        <v>63</v>
      </c>
      <c r="BW3" s="59" t="s">
        <v>64</v>
      </c>
      <c r="BX3" s="59" t="s">
        <v>65</v>
      </c>
      <c r="BY3" s="59" t="s">
        <v>66</v>
      </c>
      <c r="BZ3" s="59" t="s">
        <v>67</v>
      </c>
      <c r="CA3" s="59" t="s">
        <v>68</v>
      </c>
      <c r="CB3" s="59" t="s">
        <v>69</v>
      </c>
      <c r="CC3" s="59" t="s">
        <v>70</v>
      </c>
      <c r="CD3" s="59" t="s">
        <v>71</v>
      </c>
      <c r="CE3" s="59" t="s">
        <v>72</v>
      </c>
      <c r="CF3" s="59" t="s">
        <v>73</v>
      </c>
      <c r="CG3" s="59" t="s">
        <v>74</v>
      </c>
      <c r="CH3" s="58" t="s">
        <v>63</v>
      </c>
    </row>
    <row r="4" spans="1:87" x14ac:dyDescent="0.25">
      <c r="A4" s="227" t="s">
        <v>16</v>
      </c>
      <c r="B4" s="70" t="s">
        <v>228</v>
      </c>
      <c r="C4" s="70" t="s">
        <v>209</v>
      </c>
      <c r="D4" s="70" t="s">
        <v>195</v>
      </c>
      <c r="E4" s="70" t="s">
        <v>225</v>
      </c>
      <c r="F4" s="70" t="s">
        <v>234</v>
      </c>
      <c r="G4" s="70" t="s">
        <v>172</v>
      </c>
      <c r="H4" s="70" t="s">
        <v>107</v>
      </c>
      <c r="I4" s="70" t="s">
        <v>194</v>
      </c>
      <c r="J4" s="70" t="s">
        <v>223</v>
      </c>
      <c r="K4" s="70" t="s">
        <v>206</v>
      </c>
      <c r="L4" s="70" t="s">
        <v>203</v>
      </c>
      <c r="M4" s="76">
        <v>8</v>
      </c>
      <c r="N4" s="76" t="s">
        <v>205</v>
      </c>
      <c r="O4" s="76" t="s">
        <v>86</v>
      </c>
      <c r="P4" s="76" t="s">
        <v>102</v>
      </c>
      <c r="Q4" s="76" t="s">
        <v>147</v>
      </c>
      <c r="R4" s="76" t="s">
        <v>147</v>
      </c>
      <c r="S4" s="76" t="s">
        <v>115</v>
      </c>
      <c r="T4" s="76" t="s">
        <v>163</v>
      </c>
      <c r="U4" s="76" t="s">
        <v>132</v>
      </c>
      <c r="V4" s="76" t="s">
        <v>121</v>
      </c>
      <c r="W4" s="76" t="s">
        <v>121</v>
      </c>
      <c r="X4" s="76" t="s">
        <v>151</v>
      </c>
      <c r="Y4" s="76" t="s">
        <v>172</v>
      </c>
      <c r="Z4" s="133" t="s">
        <v>106</v>
      </c>
      <c r="AA4" s="76" t="s">
        <v>117</v>
      </c>
      <c r="AB4" s="76" t="s">
        <v>190</v>
      </c>
      <c r="AC4" s="76" t="s">
        <v>131</v>
      </c>
      <c r="AD4" s="76" t="s">
        <v>149</v>
      </c>
      <c r="AE4" s="76" t="s">
        <v>127</v>
      </c>
      <c r="AF4" s="76" t="s">
        <v>143</v>
      </c>
      <c r="AG4" s="76" t="s">
        <v>275</v>
      </c>
      <c r="AH4" s="76" t="s">
        <v>237</v>
      </c>
      <c r="AI4" s="76" t="s">
        <v>154</v>
      </c>
      <c r="AJ4" s="76" t="s">
        <v>142</v>
      </c>
      <c r="AK4" s="76" t="s">
        <v>170</v>
      </c>
      <c r="AL4" s="68" t="s">
        <v>173</v>
      </c>
      <c r="AM4" s="70" t="s">
        <v>171</v>
      </c>
      <c r="AN4" s="70" t="s">
        <v>101</v>
      </c>
      <c r="AO4" s="70" t="s">
        <v>102</v>
      </c>
      <c r="AP4" s="70" t="s">
        <v>205</v>
      </c>
      <c r="AQ4" s="70" t="s">
        <v>133</v>
      </c>
      <c r="AR4" s="70" t="s">
        <v>129</v>
      </c>
      <c r="AS4" s="70" t="s">
        <v>213</v>
      </c>
      <c r="AT4" s="70" t="s">
        <v>213</v>
      </c>
      <c r="AU4" s="70" t="s">
        <v>113</v>
      </c>
      <c r="AV4" s="70" t="s">
        <v>146</v>
      </c>
      <c r="AW4" s="76" t="s">
        <v>104</v>
      </c>
      <c r="AX4" s="70" t="s">
        <v>104</v>
      </c>
      <c r="AY4" s="59" t="s">
        <v>120</v>
      </c>
      <c r="AZ4" s="59">
        <v>7</v>
      </c>
      <c r="BA4" s="59"/>
      <c r="BB4" s="59">
        <v>7.4</v>
      </c>
      <c r="BC4" s="59">
        <v>7.7</v>
      </c>
      <c r="BD4" s="59">
        <v>8.1999999999999993</v>
      </c>
      <c r="BE4" s="89" t="s">
        <v>104</v>
      </c>
      <c r="BF4" s="89" t="s">
        <v>187</v>
      </c>
      <c r="BG4" s="89" t="s">
        <v>113</v>
      </c>
      <c r="BH4" s="89" t="s">
        <v>113</v>
      </c>
      <c r="BI4" s="134" t="s">
        <v>276</v>
      </c>
      <c r="BJ4" s="89" t="s">
        <v>187</v>
      </c>
      <c r="BK4" s="89" t="s">
        <v>106</v>
      </c>
      <c r="BL4" s="89" t="s">
        <v>112</v>
      </c>
      <c r="BM4" s="89" t="s">
        <v>83</v>
      </c>
      <c r="BN4" s="89" t="s">
        <v>108</v>
      </c>
      <c r="BO4" s="89" t="s">
        <v>107</v>
      </c>
      <c r="BP4" s="89" t="s">
        <v>105</v>
      </c>
      <c r="BQ4" s="89" t="s">
        <v>105</v>
      </c>
      <c r="BR4" s="89" t="s">
        <v>198</v>
      </c>
      <c r="BS4" s="89" t="s">
        <v>120</v>
      </c>
      <c r="BT4" s="89" t="s">
        <v>113</v>
      </c>
      <c r="BU4" s="89" t="s">
        <v>120</v>
      </c>
      <c r="BV4" s="134" t="s">
        <v>75</v>
      </c>
      <c r="BW4" s="89" t="s">
        <v>162</v>
      </c>
      <c r="BX4" s="89" t="s">
        <v>107</v>
      </c>
      <c r="BY4" s="89" t="s">
        <v>106</v>
      </c>
      <c r="BZ4" s="59"/>
      <c r="CA4" s="59"/>
      <c r="CB4" s="59" t="s">
        <v>5</v>
      </c>
      <c r="CC4" s="59">
        <v>7.69</v>
      </c>
      <c r="CD4" s="59">
        <v>8.0500000000000007</v>
      </c>
      <c r="CE4" s="59">
        <v>8.42</v>
      </c>
      <c r="CF4" s="59">
        <v>7.49</v>
      </c>
      <c r="CG4" s="59">
        <v>7.85</v>
      </c>
      <c r="CH4" s="59">
        <v>7.16</v>
      </c>
      <c r="CI4" s="92"/>
    </row>
    <row r="5" spans="1:87" x14ac:dyDescent="0.25">
      <c r="A5" s="227" t="s">
        <v>22</v>
      </c>
      <c r="B5" s="59" t="s">
        <v>148</v>
      </c>
      <c r="C5" s="59" t="s">
        <v>164</v>
      </c>
      <c r="D5" s="59" t="s">
        <v>160</v>
      </c>
      <c r="E5" s="59" t="s">
        <v>214</v>
      </c>
      <c r="F5" s="59" t="s">
        <v>233</v>
      </c>
      <c r="G5" s="59" t="s">
        <v>118</v>
      </c>
      <c r="H5" s="59" t="s">
        <v>196</v>
      </c>
      <c r="I5" s="59" t="s">
        <v>143</v>
      </c>
      <c r="J5" s="59" t="s">
        <v>149</v>
      </c>
      <c r="K5" s="59" t="s">
        <v>107</v>
      </c>
      <c r="L5" s="59" t="s">
        <v>197</v>
      </c>
      <c r="M5" s="59" t="s">
        <v>113</v>
      </c>
      <c r="N5" s="59" t="s">
        <v>149</v>
      </c>
      <c r="O5" s="59" t="s">
        <v>116</v>
      </c>
      <c r="P5" s="61">
        <v>8</v>
      </c>
      <c r="Q5" s="93" t="s">
        <v>9</v>
      </c>
      <c r="R5" s="59" t="s">
        <v>194</v>
      </c>
      <c r="S5" s="59" t="s">
        <v>165</v>
      </c>
      <c r="T5" s="59" t="s">
        <v>167</v>
      </c>
      <c r="U5" s="59" t="s">
        <v>131</v>
      </c>
      <c r="V5" s="61">
        <v>8</v>
      </c>
      <c r="W5" s="61" t="s">
        <v>127</v>
      </c>
      <c r="X5" s="61" t="s">
        <v>114</v>
      </c>
      <c r="Y5" s="61" t="s">
        <v>160</v>
      </c>
      <c r="Z5" s="141" t="s">
        <v>137</v>
      </c>
      <c r="AA5" s="61" t="s">
        <v>269</v>
      </c>
      <c r="AB5" s="61" t="s">
        <v>236</v>
      </c>
      <c r="AC5" s="61" t="s">
        <v>121</v>
      </c>
      <c r="AD5" s="61" t="s">
        <v>156</v>
      </c>
      <c r="AE5" s="61" t="s">
        <v>133</v>
      </c>
      <c r="AF5" s="61" t="s">
        <v>92</v>
      </c>
      <c r="AG5" s="61" t="s">
        <v>119</v>
      </c>
      <c r="AH5" s="61" t="s">
        <v>155</v>
      </c>
      <c r="AI5" s="61" t="s">
        <v>89</v>
      </c>
      <c r="AJ5" s="61" t="s">
        <v>88</v>
      </c>
      <c r="AK5" s="61" t="s">
        <v>114</v>
      </c>
      <c r="AL5" s="65" t="s">
        <v>149</v>
      </c>
      <c r="AM5" s="59" t="s">
        <v>138</v>
      </c>
      <c r="AN5" s="59" t="s">
        <v>125</v>
      </c>
      <c r="AO5" s="59" t="s">
        <v>157</v>
      </c>
      <c r="AP5" s="59" t="s">
        <v>118</v>
      </c>
      <c r="AQ5" s="59" t="s">
        <v>119</v>
      </c>
      <c r="AR5" s="59" t="s">
        <v>180</v>
      </c>
      <c r="AS5" s="59" t="s">
        <v>118</v>
      </c>
      <c r="AT5" s="70" t="s">
        <v>148</v>
      </c>
      <c r="AU5" s="70" t="s">
        <v>120</v>
      </c>
      <c r="AV5" s="70" t="s">
        <v>75</v>
      </c>
      <c r="AW5" s="143" t="s">
        <v>146</v>
      </c>
      <c r="AX5" s="76">
        <v>8</v>
      </c>
      <c r="AY5" s="59" t="s">
        <v>104</v>
      </c>
      <c r="AZ5" s="59">
        <v>7.8</v>
      </c>
      <c r="BA5" s="59"/>
      <c r="BB5" s="59">
        <v>7.5</v>
      </c>
      <c r="BC5" s="59">
        <v>7.9</v>
      </c>
      <c r="BD5" s="59">
        <v>7.8</v>
      </c>
      <c r="BE5" s="59">
        <v>7.1</v>
      </c>
      <c r="BF5" s="59">
        <v>8</v>
      </c>
      <c r="BG5" s="59">
        <v>7.5</v>
      </c>
      <c r="BH5" s="59">
        <v>7.8</v>
      </c>
      <c r="BI5" s="98">
        <v>7.8</v>
      </c>
      <c r="BJ5" s="59">
        <v>7.9</v>
      </c>
      <c r="BK5" s="59">
        <v>7.4</v>
      </c>
      <c r="BL5" s="59">
        <v>7.9</v>
      </c>
      <c r="BM5" s="59">
        <v>7.9</v>
      </c>
      <c r="BN5" s="59">
        <v>8.1</v>
      </c>
      <c r="BO5" s="59">
        <v>7.8</v>
      </c>
      <c r="BP5" s="59">
        <v>7.8</v>
      </c>
      <c r="BQ5" s="59">
        <v>7.9</v>
      </c>
      <c r="BR5" s="59">
        <v>8.1</v>
      </c>
      <c r="BS5" s="59">
        <v>8</v>
      </c>
      <c r="BT5" s="59">
        <v>7.8</v>
      </c>
      <c r="BU5" s="59">
        <v>7.9</v>
      </c>
      <c r="BV5" s="98">
        <v>7.8</v>
      </c>
      <c r="BW5" s="59">
        <v>8.4</v>
      </c>
      <c r="BX5" s="59">
        <v>7.8</v>
      </c>
      <c r="BY5" s="69">
        <v>7</v>
      </c>
      <c r="BZ5" s="59"/>
      <c r="CA5" s="59"/>
      <c r="CB5" s="59">
        <v>7.65</v>
      </c>
      <c r="CC5" s="61">
        <v>7.8</v>
      </c>
      <c r="CD5" s="61">
        <v>7.24</v>
      </c>
      <c r="CE5" s="61">
        <v>7.06</v>
      </c>
      <c r="CF5" s="61">
        <v>6.69</v>
      </c>
      <c r="CG5" s="61">
        <v>7.61</v>
      </c>
      <c r="CH5" s="61">
        <v>7.53</v>
      </c>
      <c r="CI5" s="92"/>
    </row>
    <row r="6" spans="1:87" x14ac:dyDescent="0.25">
      <c r="A6" s="227" t="s">
        <v>27</v>
      </c>
      <c r="B6" s="59" t="s">
        <v>213</v>
      </c>
      <c r="C6" s="59" t="s">
        <v>223</v>
      </c>
      <c r="D6" s="59" t="s">
        <v>123</v>
      </c>
      <c r="E6" s="59" t="s">
        <v>179</v>
      </c>
      <c r="F6" s="59" t="s">
        <v>147</v>
      </c>
      <c r="G6" s="59" t="s">
        <v>266</v>
      </c>
      <c r="H6" s="59" t="s">
        <v>214</v>
      </c>
      <c r="I6" s="59" t="s">
        <v>233</v>
      </c>
      <c r="J6" s="59" t="s">
        <v>230</v>
      </c>
      <c r="K6" s="61" t="s">
        <v>186</v>
      </c>
      <c r="L6" s="61" t="s">
        <v>229</v>
      </c>
      <c r="M6" s="61" t="s">
        <v>116</v>
      </c>
      <c r="N6" s="61" t="s">
        <v>164</v>
      </c>
      <c r="O6" s="61" t="s">
        <v>140</v>
      </c>
      <c r="P6" s="61" t="s">
        <v>113</v>
      </c>
      <c r="Q6" s="61" t="s">
        <v>107</v>
      </c>
      <c r="R6" s="61" t="s">
        <v>210</v>
      </c>
      <c r="S6" s="61" t="s">
        <v>204</v>
      </c>
      <c r="T6" s="61" t="s">
        <v>212</v>
      </c>
      <c r="U6" s="61" t="s">
        <v>81</v>
      </c>
      <c r="V6" s="61" t="s">
        <v>107</v>
      </c>
      <c r="W6" s="61" t="s">
        <v>205</v>
      </c>
      <c r="X6" s="61" t="s">
        <v>200</v>
      </c>
      <c r="Y6" s="61" t="s">
        <v>236</v>
      </c>
      <c r="Z6" s="141" t="s">
        <v>185</v>
      </c>
      <c r="AA6" s="61" t="s">
        <v>81</v>
      </c>
      <c r="AB6" s="61" t="s">
        <v>92</v>
      </c>
      <c r="AC6" s="61" t="s">
        <v>116</v>
      </c>
      <c r="AD6" s="61" t="s">
        <v>196</v>
      </c>
      <c r="AE6" s="61" t="s">
        <v>157</v>
      </c>
      <c r="AF6" s="61" t="s">
        <v>236</v>
      </c>
      <c r="AG6" s="61" t="s">
        <v>178</v>
      </c>
      <c r="AH6" s="61" t="s">
        <v>140</v>
      </c>
      <c r="AI6" s="61" t="s">
        <v>166</v>
      </c>
      <c r="AJ6" s="61" t="s">
        <v>234</v>
      </c>
      <c r="AK6" s="61" t="s">
        <v>146</v>
      </c>
      <c r="AL6" s="65" t="s">
        <v>118</v>
      </c>
      <c r="AM6" s="59" t="s">
        <v>145</v>
      </c>
      <c r="AN6" s="59" t="s">
        <v>77</v>
      </c>
      <c r="AO6" s="59" t="s">
        <v>197</v>
      </c>
      <c r="AP6" s="59" t="s">
        <v>88</v>
      </c>
      <c r="AQ6" s="59" t="s">
        <v>122</v>
      </c>
      <c r="AR6" s="59" t="s">
        <v>179</v>
      </c>
      <c r="AS6" s="59" t="s">
        <v>195</v>
      </c>
      <c r="AT6" s="70" t="s">
        <v>232</v>
      </c>
      <c r="AU6" s="70" t="s">
        <v>114</v>
      </c>
      <c r="AV6" s="70" t="s">
        <v>83</v>
      </c>
      <c r="AW6" s="98" t="s">
        <v>146</v>
      </c>
      <c r="AX6" s="59" t="s">
        <v>120</v>
      </c>
      <c r="AY6" s="59" t="s">
        <v>107</v>
      </c>
      <c r="AZ6" s="59">
        <v>7.8</v>
      </c>
      <c r="BA6" s="59"/>
      <c r="BB6" s="59">
        <v>7.3</v>
      </c>
      <c r="BC6" s="59">
        <v>7.9</v>
      </c>
      <c r="BD6" s="59">
        <v>8.1999999999999993</v>
      </c>
      <c r="BE6" s="89" t="s">
        <v>120</v>
      </c>
      <c r="BF6" s="59">
        <v>8.1</v>
      </c>
      <c r="BG6" s="59">
        <v>8</v>
      </c>
      <c r="BH6" s="59">
        <v>8.1</v>
      </c>
      <c r="BI6" s="98">
        <v>8.1</v>
      </c>
      <c r="BJ6" s="59">
        <v>8.1999999999999993</v>
      </c>
      <c r="BK6" s="59">
        <v>7.7</v>
      </c>
      <c r="BL6" s="59">
        <v>7.9</v>
      </c>
      <c r="BM6" s="59">
        <v>7.4</v>
      </c>
      <c r="BN6" s="59">
        <v>7.8</v>
      </c>
      <c r="BO6" s="59">
        <v>8.3000000000000007</v>
      </c>
      <c r="BP6" s="59">
        <v>8.1999999999999993</v>
      </c>
      <c r="BQ6" s="59">
        <v>7.5</v>
      </c>
      <c r="BR6" s="59">
        <v>8.4</v>
      </c>
      <c r="BS6" s="59">
        <v>8.6</v>
      </c>
      <c r="BT6" s="59">
        <v>8.1</v>
      </c>
      <c r="BU6" s="59">
        <v>8.1</v>
      </c>
      <c r="BV6" s="98">
        <v>7.8</v>
      </c>
      <c r="BW6" s="59">
        <v>7.1</v>
      </c>
      <c r="BX6" s="59">
        <v>7.8</v>
      </c>
      <c r="BY6" s="59">
        <v>7.4</v>
      </c>
      <c r="BZ6" s="59"/>
      <c r="CA6" s="59"/>
      <c r="CB6" s="59">
        <v>7.76</v>
      </c>
      <c r="CC6" s="59">
        <v>7.93</v>
      </c>
      <c r="CD6" s="59">
        <v>7.77</v>
      </c>
      <c r="CE6" s="59">
        <v>8.4499999999999993</v>
      </c>
      <c r="CF6" s="61">
        <v>7.7</v>
      </c>
      <c r="CG6" s="61">
        <v>7.69</v>
      </c>
      <c r="CH6" s="61">
        <v>7.62</v>
      </c>
      <c r="CI6" s="92"/>
    </row>
    <row r="7" spans="1:87" x14ac:dyDescent="0.25">
      <c r="A7" s="227" t="s">
        <v>29</v>
      </c>
      <c r="B7" s="59" t="s">
        <v>116</v>
      </c>
      <c r="C7" s="59" t="s">
        <v>179</v>
      </c>
      <c r="D7" s="59" t="s">
        <v>147</v>
      </c>
      <c r="E7" s="59" t="s">
        <v>167</v>
      </c>
      <c r="F7" s="59" t="s">
        <v>121</v>
      </c>
      <c r="G7" s="59" t="s">
        <v>232</v>
      </c>
      <c r="H7" s="59" t="s">
        <v>123</v>
      </c>
      <c r="I7" s="59" t="s">
        <v>215</v>
      </c>
      <c r="J7" s="59" t="s">
        <v>230</v>
      </c>
      <c r="K7" s="59" t="s">
        <v>123</v>
      </c>
      <c r="L7" s="61" t="s">
        <v>120</v>
      </c>
      <c r="M7" s="61" t="s">
        <v>172</v>
      </c>
      <c r="N7" s="61" t="s">
        <v>149</v>
      </c>
      <c r="O7" s="61" t="s">
        <v>205</v>
      </c>
      <c r="P7" s="61" t="s">
        <v>120</v>
      </c>
      <c r="Q7" s="61" t="s">
        <v>146</v>
      </c>
      <c r="R7" s="59" t="s">
        <v>117</v>
      </c>
      <c r="S7" s="59" t="s">
        <v>197</v>
      </c>
      <c r="T7" s="59" t="s">
        <v>214</v>
      </c>
      <c r="U7" s="59" t="s">
        <v>80</v>
      </c>
      <c r="V7" s="59" t="s">
        <v>177</v>
      </c>
      <c r="W7" s="59" t="s">
        <v>170</v>
      </c>
      <c r="X7" s="59" t="s">
        <v>184</v>
      </c>
      <c r="Y7" s="59" t="s">
        <v>77</v>
      </c>
      <c r="Z7" s="80" t="s">
        <v>184</v>
      </c>
      <c r="AA7" s="59" t="s">
        <v>184</v>
      </c>
      <c r="AB7" s="59" t="s">
        <v>145</v>
      </c>
      <c r="AC7" s="59" t="s">
        <v>77</v>
      </c>
      <c r="AD7" s="59" t="s">
        <v>260</v>
      </c>
      <c r="AE7" s="59" t="s">
        <v>151</v>
      </c>
      <c r="AF7" s="59" t="s">
        <v>185</v>
      </c>
      <c r="AG7" s="59" t="s">
        <v>179</v>
      </c>
      <c r="AH7" s="61" t="s">
        <v>110</v>
      </c>
      <c r="AI7" s="61">
        <v>7</v>
      </c>
      <c r="AJ7" s="61" t="s">
        <v>124</v>
      </c>
      <c r="AK7" s="61" t="s">
        <v>181</v>
      </c>
      <c r="AL7" s="65" t="s">
        <v>9</v>
      </c>
      <c r="AM7" s="59" t="s">
        <v>148</v>
      </c>
      <c r="AN7" s="59" t="s">
        <v>129</v>
      </c>
      <c r="AO7" s="59" t="s">
        <v>127</v>
      </c>
      <c r="AP7" s="59" t="s">
        <v>151</v>
      </c>
      <c r="AQ7" s="59" t="s">
        <v>117</v>
      </c>
      <c r="AR7" s="59" t="s">
        <v>197</v>
      </c>
      <c r="AS7" s="59" t="s">
        <v>140</v>
      </c>
      <c r="AT7" s="70" t="s">
        <v>121</v>
      </c>
      <c r="AU7" s="70">
        <v>8</v>
      </c>
      <c r="AV7" s="70" t="s">
        <v>75</v>
      </c>
      <c r="AW7" s="98" t="s">
        <v>176</v>
      </c>
      <c r="AX7" s="59" t="s">
        <v>120</v>
      </c>
      <c r="AY7" s="59" t="s">
        <v>104</v>
      </c>
      <c r="AZ7" s="59">
        <v>7.8</v>
      </c>
      <c r="BA7" s="59"/>
      <c r="BB7" s="59">
        <v>7.6</v>
      </c>
      <c r="BC7" s="59">
        <v>7.7</v>
      </c>
      <c r="BD7" s="59">
        <v>8.1999999999999993</v>
      </c>
      <c r="BE7" s="89">
        <v>7.9</v>
      </c>
      <c r="BF7" s="89" t="s">
        <v>146</v>
      </c>
      <c r="BG7" s="89" t="s">
        <v>187</v>
      </c>
      <c r="BH7" s="89" t="s">
        <v>187</v>
      </c>
      <c r="BI7" s="134" t="s">
        <v>113</v>
      </c>
      <c r="BJ7" s="89" t="s">
        <v>106</v>
      </c>
      <c r="BK7" s="89" t="s">
        <v>83</v>
      </c>
      <c r="BL7" s="89" t="s">
        <v>106</v>
      </c>
      <c r="BM7" s="89" t="s">
        <v>75</v>
      </c>
      <c r="BN7" s="89" t="s">
        <v>113</v>
      </c>
      <c r="BO7" s="89" t="s">
        <v>120</v>
      </c>
      <c r="BP7" s="89" t="s">
        <v>104</v>
      </c>
      <c r="BQ7" s="89" t="s">
        <v>146</v>
      </c>
      <c r="BR7" s="89" t="s">
        <v>146</v>
      </c>
      <c r="BS7" s="89" t="s">
        <v>104</v>
      </c>
      <c r="BT7" s="89" t="s">
        <v>75</v>
      </c>
      <c r="BU7" s="89" t="s">
        <v>108</v>
      </c>
      <c r="BV7" s="134" t="s">
        <v>75</v>
      </c>
      <c r="BW7" s="89" t="s">
        <v>75</v>
      </c>
      <c r="BX7" s="89" t="s">
        <v>146</v>
      </c>
      <c r="BY7" s="89" t="s">
        <v>106</v>
      </c>
      <c r="BZ7" s="59"/>
      <c r="CA7" s="59"/>
      <c r="CB7" s="59">
        <v>7.99</v>
      </c>
      <c r="CC7" s="61">
        <v>7.9</v>
      </c>
      <c r="CD7" s="61">
        <v>7.74</v>
      </c>
      <c r="CE7" s="61">
        <v>7.74</v>
      </c>
      <c r="CF7" s="61">
        <v>8.07</v>
      </c>
      <c r="CG7" s="61">
        <v>7.63</v>
      </c>
      <c r="CH7" s="61">
        <v>7.35</v>
      </c>
      <c r="CI7" s="92"/>
    </row>
    <row r="8" spans="1:87" x14ac:dyDescent="0.25">
      <c r="A8" s="227" t="s">
        <v>33</v>
      </c>
      <c r="B8" s="59" t="s">
        <v>157</v>
      </c>
      <c r="C8" s="59" t="s">
        <v>189</v>
      </c>
      <c r="D8" s="59" t="s">
        <v>140</v>
      </c>
      <c r="E8" s="59" t="s">
        <v>98</v>
      </c>
      <c r="F8" s="59" t="s">
        <v>171</v>
      </c>
      <c r="G8" s="59" t="s">
        <v>142</v>
      </c>
      <c r="H8" s="59" t="s">
        <v>79</v>
      </c>
      <c r="I8" s="59" t="s">
        <v>168</v>
      </c>
      <c r="J8" s="61" t="s">
        <v>113</v>
      </c>
      <c r="K8" s="61" t="s">
        <v>205</v>
      </c>
      <c r="L8" s="61" t="s">
        <v>106</v>
      </c>
      <c r="M8" s="61" t="s">
        <v>190</v>
      </c>
      <c r="N8" s="61" t="s">
        <v>130</v>
      </c>
      <c r="O8" s="61" t="s">
        <v>159</v>
      </c>
      <c r="P8" s="61" t="s">
        <v>125</v>
      </c>
      <c r="Q8" s="61" t="s">
        <v>143</v>
      </c>
      <c r="R8" s="61" t="s">
        <v>86</v>
      </c>
      <c r="S8" s="61" t="s">
        <v>94</v>
      </c>
      <c r="T8" s="61" t="s">
        <v>189</v>
      </c>
      <c r="U8" s="61" t="s">
        <v>90</v>
      </c>
      <c r="V8" s="61" t="s">
        <v>131</v>
      </c>
      <c r="W8" s="61" t="s">
        <v>169</v>
      </c>
      <c r="X8" s="61" t="s">
        <v>237</v>
      </c>
      <c r="Y8" s="61" t="s">
        <v>183</v>
      </c>
      <c r="Z8" s="141" t="s">
        <v>127</v>
      </c>
      <c r="AA8" s="61" t="s">
        <v>183</v>
      </c>
      <c r="AB8" s="61" t="s">
        <v>133</v>
      </c>
      <c r="AC8" s="61" t="s">
        <v>86</v>
      </c>
      <c r="AD8" s="61" t="s">
        <v>203</v>
      </c>
      <c r="AE8" s="61" t="s">
        <v>138</v>
      </c>
      <c r="AF8" s="61" t="s">
        <v>90</v>
      </c>
      <c r="AG8" s="61" t="s">
        <v>125</v>
      </c>
      <c r="AH8" s="61" t="s">
        <v>76</v>
      </c>
      <c r="AI8" s="61" t="s">
        <v>126</v>
      </c>
      <c r="AJ8" s="61" t="s">
        <v>129</v>
      </c>
      <c r="AK8" s="61" t="s">
        <v>169</v>
      </c>
      <c r="AL8" s="65" t="s">
        <v>114</v>
      </c>
      <c r="AM8" s="59" t="s">
        <v>190</v>
      </c>
      <c r="AN8" s="59" t="s">
        <v>143</v>
      </c>
      <c r="AO8" s="59" t="s">
        <v>114</v>
      </c>
      <c r="AP8" s="59" t="s">
        <v>92</v>
      </c>
      <c r="AQ8" s="59" t="s">
        <v>81</v>
      </c>
      <c r="AR8" s="59" t="s">
        <v>133</v>
      </c>
      <c r="AS8" s="59" t="s">
        <v>106</v>
      </c>
      <c r="AT8" s="70" t="s">
        <v>140</v>
      </c>
      <c r="AU8" s="70" t="s">
        <v>120</v>
      </c>
      <c r="AV8" s="70" t="s">
        <v>104</v>
      </c>
      <c r="AW8" s="98" t="s">
        <v>198</v>
      </c>
      <c r="AX8" s="59" t="s">
        <v>107</v>
      </c>
      <c r="AY8" s="59" t="s">
        <v>162</v>
      </c>
      <c r="AZ8" s="59">
        <v>7.9</v>
      </c>
      <c r="BA8" s="59"/>
      <c r="BB8" s="59"/>
      <c r="BC8" s="59">
        <v>7.5</v>
      </c>
      <c r="BD8" s="59">
        <v>8.4</v>
      </c>
      <c r="BE8" s="89" t="s">
        <v>75</v>
      </c>
      <c r="BF8" s="59">
        <v>7.9</v>
      </c>
      <c r="BG8" s="59">
        <v>7.8</v>
      </c>
      <c r="BH8" s="59">
        <v>7.7</v>
      </c>
      <c r="BI8" s="98">
        <v>7.8</v>
      </c>
      <c r="BJ8" s="59">
        <v>7.7</v>
      </c>
      <c r="BK8" s="59">
        <v>7.6</v>
      </c>
      <c r="BL8" s="59">
        <v>7.6</v>
      </c>
      <c r="BM8" s="59">
        <v>7.6</v>
      </c>
      <c r="BN8" s="59">
        <v>7.7</v>
      </c>
      <c r="BO8" s="59">
        <v>8.3000000000000007</v>
      </c>
      <c r="BP8" s="59">
        <v>7.9</v>
      </c>
      <c r="BQ8" s="59">
        <v>7.9</v>
      </c>
      <c r="BR8" s="59">
        <v>7.8</v>
      </c>
      <c r="BS8" s="59">
        <v>7.9</v>
      </c>
      <c r="BT8" s="59">
        <v>7.6</v>
      </c>
      <c r="BU8" s="59">
        <v>7.1</v>
      </c>
      <c r="BV8" s="98">
        <v>7.7</v>
      </c>
      <c r="BW8" s="59">
        <v>7.8</v>
      </c>
      <c r="BX8" s="59">
        <v>8.1</v>
      </c>
      <c r="BY8" s="59">
        <v>7.6</v>
      </c>
      <c r="BZ8" s="59"/>
      <c r="CA8" s="59"/>
      <c r="CB8" s="59">
        <v>7.27</v>
      </c>
      <c r="CC8" s="59">
        <v>7.76</v>
      </c>
      <c r="CD8" s="59">
        <v>6.98</v>
      </c>
      <c r="CE8" s="59">
        <v>7.78</v>
      </c>
      <c r="CF8" s="59">
        <v>7.01</v>
      </c>
      <c r="CG8" s="59">
        <v>7.56</v>
      </c>
      <c r="CH8" s="59">
        <v>7.07</v>
      </c>
      <c r="CI8" s="92"/>
    </row>
    <row r="9" spans="1:87" x14ac:dyDescent="0.25">
      <c r="A9" s="227" t="s">
        <v>42</v>
      </c>
      <c r="B9" s="59"/>
      <c r="C9" s="59"/>
      <c r="D9" s="59"/>
      <c r="E9" s="59"/>
      <c r="F9" s="59"/>
      <c r="G9" s="59"/>
      <c r="H9" s="59"/>
      <c r="I9" s="93"/>
      <c r="J9" s="59"/>
      <c r="K9" s="93"/>
      <c r="L9" s="93"/>
      <c r="M9" s="93"/>
      <c r="N9" s="93"/>
      <c r="O9" s="93"/>
      <c r="P9" s="61"/>
      <c r="Q9" s="61"/>
      <c r="R9" s="61"/>
      <c r="S9" s="61"/>
      <c r="T9" s="61"/>
      <c r="U9" s="61"/>
      <c r="V9" s="61"/>
      <c r="W9" s="61"/>
      <c r="X9" s="61"/>
      <c r="Y9" s="61"/>
      <c r="Z9" s="141"/>
      <c r="AA9" s="61"/>
      <c r="AB9" s="93" t="s">
        <v>9</v>
      </c>
      <c r="AC9" s="59" t="s">
        <v>190</v>
      </c>
      <c r="AD9" s="59" t="s">
        <v>226</v>
      </c>
      <c r="AE9" s="59" t="s">
        <v>161</v>
      </c>
      <c r="AF9" s="59" t="s">
        <v>125</v>
      </c>
      <c r="AG9" s="59" t="s">
        <v>142</v>
      </c>
      <c r="AH9" s="59" t="s">
        <v>154</v>
      </c>
      <c r="AI9" s="59" t="s">
        <v>169</v>
      </c>
      <c r="AJ9" s="59" t="s">
        <v>142</v>
      </c>
      <c r="AK9" s="59" t="s">
        <v>135</v>
      </c>
      <c r="AL9" s="65" t="s">
        <v>132</v>
      </c>
      <c r="AM9" s="59" t="s">
        <v>78</v>
      </c>
      <c r="AN9" s="59" t="s">
        <v>92</v>
      </c>
      <c r="AO9" s="59" t="s">
        <v>190</v>
      </c>
      <c r="AP9" s="59" t="s">
        <v>100</v>
      </c>
      <c r="AQ9" s="59" t="s">
        <v>135</v>
      </c>
      <c r="AR9" s="59" t="s">
        <v>118</v>
      </c>
      <c r="AS9" s="59" t="s">
        <v>137</v>
      </c>
      <c r="AT9" s="70" t="s">
        <v>182</v>
      </c>
      <c r="AU9" s="70" t="s">
        <v>105</v>
      </c>
      <c r="AV9" s="70" t="s">
        <v>75</v>
      </c>
      <c r="AW9" s="144" t="s">
        <v>186</v>
      </c>
      <c r="AX9" s="59" t="s">
        <v>146</v>
      </c>
      <c r="AY9" s="59">
        <v>8</v>
      </c>
      <c r="AZ9" s="59">
        <v>7.9</v>
      </c>
      <c r="BA9" s="59"/>
      <c r="BB9" s="59">
        <v>7.4</v>
      </c>
      <c r="BC9" s="59">
        <v>8.1999999999999993</v>
      </c>
      <c r="BD9" s="59">
        <v>8</v>
      </c>
      <c r="BE9" s="59">
        <v>7.9</v>
      </c>
      <c r="BF9" s="59">
        <v>7.8</v>
      </c>
      <c r="BG9" s="59">
        <v>8</v>
      </c>
      <c r="BH9" s="59">
        <v>7.5</v>
      </c>
      <c r="BI9" s="98">
        <v>7.4</v>
      </c>
      <c r="BJ9" s="59">
        <v>7.3</v>
      </c>
      <c r="BK9" s="59">
        <v>7.5</v>
      </c>
      <c r="BL9" s="59">
        <v>7.8</v>
      </c>
      <c r="BM9" s="59">
        <v>7.8</v>
      </c>
      <c r="BN9" s="59">
        <v>7.9</v>
      </c>
      <c r="BO9" s="59">
        <v>7.7</v>
      </c>
      <c r="BP9" s="59">
        <v>7.8</v>
      </c>
      <c r="BQ9" s="59">
        <v>7.7</v>
      </c>
      <c r="BR9" s="59">
        <v>8.1</v>
      </c>
      <c r="BS9" s="59">
        <v>8.1</v>
      </c>
      <c r="BT9" s="59">
        <v>7.8</v>
      </c>
      <c r="BU9" s="59">
        <v>8.1</v>
      </c>
      <c r="BV9" s="98">
        <v>7.7</v>
      </c>
      <c r="BW9" s="59">
        <v>8.6999999999999993</v>
      </c>
      <c r="BX9" s="59">
        <v>7.8</v>
      </c>
      <c r="BY9" s="59">
        <v>7.6</v>
      </c>
      <c r="BZ9" s="59"/>
      <c r="CA9" s="59"/>
      <c r="CB9" s="59">
        <v>7.48</v>
      </c>
      <c r="CC9" s="59">
        <v>7.82</v>
      </c>
      <c r="CD9" s="61">
        <v>7.4</v>
      </c>
      <c r="CE9" s="104">
        <v>7.6</v>
      </c>
      <c r="CF9" s="104">
        <v>7.21</v>
      </c>
      <c r="CG9" s="104">
        <v>7.34</v>
      </c>
      <c r="CH9" s="104">
        <v>7.04</v>
      </c>
      <c r="CI9" s="92"/>
    </row>
    <row r="10" spans="1:87" x14ac:dyDescent="0.25">
      <c r="A10" s="65" t="s">
        <v>46</v>
      </c>
      <c r="B10" s="59"/>
      <c r="C10" s="59"/>
      <c r="D10" s="59"/>
      <c r="E10" s="59"/>
      <c r="F10" s="59"/>
      <c r="G10" s="59"/>
      <c r="H10" s="59" t="s">
        <v>230</v>
      </c>
      <c r="I10" s="59" t="s">
        <v>98</v>
      </c>
      <c r="J10" s="59" t="s">
        <v>76</v>
      </c>
      <c r="K10" s="59" t="s">
        <v>100</v>
      </c>
      <c r="L10" s="59" t="s">
        <v>126</v>
      </c>
      <c r="M10" s="59" t="s">
        <v>138</v>
      </c>
      <c r="N10" s="59" t="s">
        <v>155</v>
      </c>
      <c r="O10" s="59" t="s">
        <v>121</v>
      </c>
      <c r="P10" s="118" t="s">
        <v>130</v>
      </c>
      <c r="Q10" s="118" t="s">
        <v>143</v>
      </c>
      <c r="R10" s="118" t="s">
        <v>151</v>
      </c>
      <c r="S10" s="118" t="s">
        <v>160</v>
      </c>
      <c r="T10" s="118" t="s">
        <v>169</v>
      </c>
      <c r="U10" s="118" t="s">
        <v>219</v>
      </c>
      <c r="V10" s="118" t="s">
        <v>205</v>
      </c>
      <c r="W10" s="118" t="s">
        <v>97</v>
      </c>
      <c r="X10" s="118" t="s">
        <v>298</v>
      </c>
      <c r="Y10" s="118" t="s">
        <v>98</v>
      </c>
      <c r="Z10" s="114" t="s">
        <v>260</v>
      </c>
      <c r="AA10" s="118" t="s">
        <v>244</v>
      </c>
      <c r="AB10" s="118" t="s">
        <v>76</v>
      </c>
      <c r="AC10" s="118" t="s">
        <v>101</v>
      </c>
      <c r="AD10" s="118" t="s">
        <v>241</v>
      </c>
      <c r="AE10" s="118" t="s">
        <v>188</v>
      </c>
      <c r="AF10" s="145" t="s">
        <v>112</v>
      </c>
      <c r="AG10" s="145" t="s">
        <v>181</v>
      </c>
      <c r="AH10" s="145" t="s">
        <v>142</v>
      </c>
      <c r="AI10" s="145" t="s">
        <v>199</v>
      </c>
      <c r="AJ10" s="145" t="s">
        <v>97</v>
      </c>
      <c r="AK10" s="145" t="s">
        <v>100</v>
      </c>
      <c r="AL10" s="116" t="s">
        <v>130</v>
      </c>
      <c r="AM10" s="118" t="s">
        <v>76</v>
      </c>
      <c r="AN10" s="118" t="s">
        <v>84</v>
      </c>
      <c r="AO10" s="118" t="s">
        <v>131</v>
      </c>
      <c r="AP10" s="118" t="s">
        <v>95</v>
      </c>
      <c r="AQ10" s="118" t="s">
        <v>185</v>
      </c>
      <c r="AR10" s="118" t="s">
        <v>181</v>
      </c>
      <c r="AS10" s="118" t="s">
        <v>135</v>
      </c>
      <c r="AT10" s="70" t="s">
        <v>125</v>
      </c>
      <c r="AU10" s="70">
        <v>8</v>
      </c>
      <c r="AV10" s="70" t="s">
        <v>114</v>
      </c>
      <c r="AW10" s="98" t="s">
        <v>340</v>
      </c>
      <c r="AX10" s="59" t="s">
        <v>102</v>
      </c>
      <c r="AY10" s="59" t="s">
        <v>107</v>
      </c>
      <c r="AZ10" s="59">
        <v>7.9</v>
      </c>
      <c r="BA10" s="59"/>
      <c r="BB10" s="59">
        <v>7.2</v>
      </c>
      <c r="BC10" s="59">
        <v>7.6</v>
      </c>
      <c r="BD10" s="59">
        <v>7.4</v>
      </c>
      <c r="BE10" s="89">
        <v>7.6</v>
      </c>
      <c r="BF10" s="89" t="s">
        <v>83</v>
      </c>
      <c r="BG10" s="89" t="s">
        <v>83</v>
      </c>
      <c r="BH10" s="89" t="s">
        <v>114</v>
      </c>
      <c r="BI10" s="134" t="s">
        <v>102</v>
      </c>
      <c r="BJ10" s="59">
        <v>7.9</v>
      </c>
      <c r="BK10" s="59">
        <v>7.6</v>
      </c>
      <c r="BL10" s="59">
        <v>7.5</v>
      </c>
      <c r="BM10" s="59">
        <v>7.1</v>
      </c>
      <c r="BN10" s="59">
        <v>7.6</v>
      </c>
      <c r="BO10" s="59">
        <v>7.6</v>
      </c>
      <c r="BP10" s="59">
        <v>8.8000000000000007</v>
      </c>
      <c r="BQ10" s="59">
        <v>7.7</v>
      </c>
      <c r="BR10" s="59">
        <v>8.1</v>
      </c>
      <c r="BS10" s="59">
        <v>8</v>
      </c>
      <c r="BT10" s="59">
        <v>7.7</v>
      </c>
      <c r="BU10" s="59">
        <v>7.8</v>
      </c>
      <c r="BV10" s="98">
        <v>7.4</v>
      </c>
      <c r="BW10" s="59">
        <v>7.4</v>
      </c>
      <c r="BX10" s="59">
        <v>7.1</v>
      </c>
      <c r="BY10" s="59">
        <v>7.4</v>
      </c>
      <c r="BZ10" s="59"/>
      <c r="CA10" s="59"/>
      <c r="CB10" s="59">
        <v>7.27</v>
      </c>
      <c r="CC10" s="59">
        <v>7.72</v>
      </c>
      <c r="CD10" s="61">
        <v>7.4</v>
      </c>
      <c r="CE10" s="61">
        <v>6.94</v>
      </c>
      <c r="CF10" s="61">
        <v>7.26</v>
      </c>
      <c r="CG10" s="61">
        <v>7.23</v>
      </c>
      <c r="CH10" s="61">
        <v>7.04</v>
      </c>
      <c r="CI10" s="92"/>
    </row>
    <row r="11" spans="1:87" x14ac:dyDescent="0.25">
      <c r="A11" s="65" t="s">
        <v>48</v>
      </c>
      <c r="B11" s="59"/>
      <c r="C11" s="59"/>
      <c r="D11" s="59"/>
      <c r="E11" s="59"/>
      <c r="F11" s="59"/>
      <c r="G11" s="59"/>
      <c r="H11" s="59" t="s">
        <v>114</v>
      </c>
      <c r="I11" s="59" t="s">
        <v>181</v>
      </c>
      <c r="J11" s="59" t="s">
        <v>148</v>
      </c>
      <c r="K11" s="59" t="s">
        <v>180</v>
      </c>
      <c r="L11" s="59" t="s">
        <v>109</v>
      </c>
      <c r="M11" s="59" t="s">
        <v>245</v>
      </c>
      <c r="N11" s="59" t="s">
        <v>202</v>
      </c>
      <c r="O11" s="59" t="s">
        <v>189</v>
      </c>
      <c r="P11" s="145" t="s">
        <v>102</v>
      </c>
      <c r="Q11" s="145" t="s">
        <v>137</v>
      </c>
      <c r="R11" s="145" t="s">
        <v>135</v>
      </c>
      <c r="S11" s="145" t="s">
        <v>135</v>
      </c>
      <c r="T11" s="145" t="s">
        <v>137</v>
      </c>
      <c r="U11" s="145" t="s">
        <v>93</v>
      </c>
      <c r="V11" s="118" t="s">
        <v>181</v>
      </c>
      <c r="W11" s="118" t="s">
        <v>90</v>
      </c>
      <c r="X11" s="118" t="s">
        <v>126</v>
      </c>
      <c r="Y11" s="118" t="s">
        <v>100</v>
      </c>
      <c r="Z11" s="114" t="s">
        <v>271</v>
      </c>
      <c r="AA11" s="118" t="s">
        <v>128</v>
      </c>
      <c r="AB11" s="118" t="s">
        <v>153</v>
      </c>
      <c r="AC11" s="118" t="s">
        <v>87</v>
      </c>
      <c r="AD11" s="118" t="s">
        <v>136</v>
      </c>
      <c r="AE11" s="118" t="s">
        <v>260</v>
      </c>
      <c r="AF11" s="118" t="s">
        <v>239</v>
      </c>
      <c r="AG11" s="118" t="s">
        <v>181</v>
      </c>
      <c r="AH11" s="118" t="s">
        <v>132</v>
      </c>
      <c r="AI11" s="118" t="s">
        <v>139</v>
      </c>
      <c r="AJ11" s="118" t="s">
        <v>190</v>
      </c>
      <c r="AK11" s="118" t="s">
        <v>100</v>
      </c>
      <c r="AL11" s="116" t="s">
        <v>113</v>
      </c>
      <c r="AM11" s="118" t="s">
        <v>248</v>
      </c>
      <c r="AN11" s="118" t="s">
        <v>203</v>
      </c>
      <c r="AO11" s="118" t="s">
        <v>78</v>
      </c>
      <c r="AP11" s="118" t="s">
        <v>300</v>
      </c>
      <c r="AQ11" s="118" t="s">
        <v>126</v>
      </c>
      <c r="AR11" s="118" t="s">
        <v>190</v>
      </c>
      <c r="AS11" s="118" t="s">
        <v>149</v>
      </c>
      <c r="AT11" s="70" t="s">
        <v>102</v>
      </c>
      <c r="AU11" s="70" t="s">
        <v>75</v>
      </c>
      <c r="AV11" s="70" t="s">
        <v>106</v>
      </c>
      <c r="AW11" s="143" t="s">
        <v>146</v>
      </c>
      <c r="AX11" s="59" t="s">
        <v>104</v>
      </c>
      <c r="AY11" s="59" t="s">
        <v>107</v>
      </c>
      <c r="AZ11" s="59">
        <v>7.6</v>
      </c>
      <c r="BA11" s="59"/>
      <c r="BB11" s="59">
        <v>7.2</v>
      </c>
      <c r="BC11" s="59">
        <v>7.6</v>
      </c>
      <c r="BD11" s="59">
        <v>7.7</v>
      </c>
      <c r="BE11" s="89" t="s">
        <v>114</v>
      </c>
      <c r="BF11" s="89" t="s">
        <v>114</v>
      </c>
      <c r="BG11" s="89" t="s">
        <v>112</v>
      </c>
      <c r="BH11" s="89" t="s">
        <v>83</v>
      </c>
      <c r="BI11" s="134" t="s">
        <v>83</v>
      </c>
      <c r="BJ11" s="59">
        <v>7.4</v>
      </c>
      <c r="BK11" s="59">
        <v>7.4</v>
      </c>
      <c r="BL11" s="59">
        <v>7.6</v>
      </c>
      <c r="BM11" s="59">
        <v>7.1</v>
      </c>
      <c r="BN11" s="59">
        <v>7.7</v>
      </c>
      <c r="BO11" s="59">
        <v>7.8</v>
      </c>
      <c r="BP11" s="59">
        <v>8</v>
      </c>
      <c r="BQ11" s="59">
        <v>7.9</v>
      </c>
      <c r="BR11" s="59">
        <v>7.8</v>
      </c>
      <c r="BS11" s="59">
        <v>7.8</v>
      </c>
      <c r="BT11" s="59">
        <v>7.6</v>
      </c>
      <c r="BU11" s="59">
        <v>7.1</v>
      </c>
      <c r="BV11" s="98">
        <v>7.3</v>
      </c>
      <c r="BW11" s="59">
        <v>7.6</v>
      </c>
      <c r="BX11" s="59">
        <v>7.6</v>
      </c>
      <c r="BY11" s="59">
        <v>7.3</v>
      </c>
      <c r="BZ11" s="59"/>
      <c r="CA11" s="59"/>
      <c r="CB11" s="59">
        <v>7.36</v>
      </c>
      <c r="CC11" s="59">
        <v>7.61</v>
      </c>
      <c r="CD11" s="59">
        <v>7.31</v>
      </c>
      <c r="CE11" s="59">
        <v>7.51</v>
      </c>
      <c r="CF11" s="59">
        <v>7.27</v>
      </c>
      <c r="CG11" s="59">
        <v>6.91</v>
      </c>
      <c r="CH11" s="59">
        <v>6.96</v>
      </c>
      <c r="CI11" s="92"/>
    </row>
    <row r="12" spans="1:87" ht="15" customHeight="1" x14ac:dyDescent="0.25">
      <c r="A12" s="65" t="s">
        <v>50</v>
      </c>
      <c r="B12" s="59"/>
      <c r="C12" s="59"/>
      <c r="D12" s="59"/>
      <c r="E12" s="59"/>
      <c r="F12" s="59"/>
      <c r="G12" s="59"/>
      <c r="H12" s="59" t="s">
        <v>153</v>
      </c>
      <c r="I12" s="59" t="s">
        <v>182</v>
      </c>
      <c r="J12" s="59" t="s">
        <v>261</v>
      </c>
      <c r="K12" s="59" t="s">
        <v>249</v>
      </c>
      <c r="L12" s="59" t="s">
        <v>252</v>
      </c>
      <c r="M12" s="59" t="s">
        <v>191</v>
      </c>
      <c r="N12" s="59" t="s">
        <v>254</v>
      </c>
      <c r="O12" s="59" t="s">
        <v>202</v>
      </c>
      <c r="P12" s="118" t="s">
        <v>160</v>
      </c>
      <c r="Q12" s="118" t="s">
        <v>218</v>
      </c>
      <c r="R12" s="118" t="s">
        <v>170</v>
      </c>
      <c r="S12" s="118" t="s">
        <v>135</v>
      </c>
      <c r="T12" s="118" t="s">
        <v>125</v>
      </c>
      <c r="U12" s="118" t="s">
        <v>285</v>
      </c>
      <c r="V12" s="118" t="s">
        <v>124</v>
      </c>
      <c r="W12" s="118" t="s">
        <v>75</v>
      </c>
      <c r="X12" s="118" t="s">
        <v>150</v>
      </c>
      <c r="Y12" s="118" t="s">
        <v>90</v>
      </c>
      <c r="Z12" s="114" t="s">
        <v>271</v>
      </c>
      <c r="AA12" s="118" t="s">
        <v>152</v>
      </c>
      <c r="AB12" s="118" t="s">
        <v>141</v>
      </c>
      <c r="AC12" s="118" t="s">
        <v>100</v>
      </c>
      <c r="AD12" s="145">
        <v>7</v>
      </c>
      <c r="AE12" s="145" t="s">
        <v>188</v>
      </c>
      <c r="AF12" s="145" t="s">
        <v>91</v>
      </c>
      <c r="AG12" s="145" t="s">
        <v>75</v>
      </c>
      <c r="AH12" s="145" t="s">
        <v>161</v>
      </c>
      <c r="AI12" s="145" t="s">
        <v>219</v>
      </c>
      <c r="AJ12" s="145" t="s">
        <v>218</v>
      </c>
      <c r="AK12" s="145" t="s">
        <v>100</v>
      </c>
      <c r="AL12" s="116" t="s">
        <v>197</v>
      </c>
      <c r="AM12" s="118" t="s">
        <v>138</v>
      </c>
      <c r="AN12" s="118" t="s">
        <v>171</v>
      </c>
      <c r="AO12" s="118" t="s">
        <v>98</v>
      </c>
      <c r="AP12" s="118" t="s">
        <v>294</v>
      </c>
      <c r="AQ12" s="118" t="s">
        <v>125</v>
      </c>
      <c r="AR12" s="118" t="s">
        <v>137</v>
      </c>
      <c r="AS12" s="118" t="s">
        <v>106</v>
      </c>
      <c r="AT12" s="70" t="s">
        <v>236</v>
      </c>
      <c r="AU12" s="70" t="s">
        <v>75</v>
      </c>
      <c r="AV12" s="70" t="s">
        <v>106</v>
      </c>
      <c r="AW12" s="143" t="s">
        <v>120</v>
      </c>
      <c r="AX12" s="59" t="s">
        <v>107</v>
      </c>
      <c r="AY12" s="59" t="s">
        <v>176</v>
      </c>
      <c r="AZ12" s="59">
        <v>7.5</v>
      </c>
      <c r="BA12" s="59"/>
      <c r="BB12" s="59">
        <v>7.3</v>
      </c>
      <c r="BC12" s="59">
        <v>7.6</v>
      </c>
      <c r="BD12" s="59">
        <v>7.8</v>
      </c>
      <c r="BE12" s="89" t="s">
        <v>75</v>
      </c>
      <c r="BF12" s="89" t="s">
        <v>75</v>
      </c>
      <c r="BG12" s="89" t="s">
        <v>106</v>
      </c>
      <c r="BH12" s="89" t="s">
        <v>106</v>
      </c>
      <c r="BI12" s="134" t="s">
        <v>102</v>
      </c>
      <c r="BJ12" s="59">
        <v>7.7</v>
      </c>
      <c r="BK12" s="59">
        <v>7.4</v>
      </c>
      <c r="BL12" s="59">
        <v>7.5</v>
      </c>
      <c r="BM12" s="59">
        <v>7</v>
      </c>
      <c r="BN12" s="59">
        <v>7.7</v>
      </c>
      <c r="BO12" s="59">
        <v>8.1</v>
      </c>
      <c r="BP12" s="59">
        <v>7.9</v>
      </c>
      <c r="BQ12" s="59">
        <v>7.8</v>
      </c>
      <c r="BR12" s="59">
        <v>7.8</v>
      </c>
      <c r="BS12" s="59">
        <v>7.8</v>
      </c>
      <c r="BT12" s="59">
        <v>8.4</v>
      </c>
      <c r="BU12" s="59">
        <v>7.3</v>
      </c>
      <c r="BV12" s="98">
        <v>7.1</v>
      </c>
      <c r="BW12" s="59">
        <v>7.5</v>
      </c>
      <c r="BX12" s="59">
        <v>7.9</v>
      </c>
      <c r="BY12" s="59">
        <v>7.3</v>
      </c>
      <c r="BZ12" s="59"/>
      <c r="CA12" s="59"/>
      <c r="CB12" s="59">
        <v>7.31</v>
      </c>
      <c r="CC12" s="59">
        <v>7.57</v>
      </c>
      <c r="CD12" s="59">
        <v>7.17</v>
      </c>
      <c r="CE12" s="59">
        <v>7.24</v>
      </c>
      <c r="CF12" s="59">
        <v>7.28</v>
      </c>
      <c r="CG12" s="59">
        <v>7.27</v>
      </c>
      <c r="CH12" s="59">
        <v>7.14</v>
      </c>
      <c r="CI12" s="92"/>
    </row>
    <row r="13" spans="1:87" x14ac:dyDescent="0.25">
      <c r="A13" s="65" t="s">
        <v>52</v>
      </c>
      <c r="B13" s="59"/>
      <c r="C13" s="59"/>
      <c r="D13" s="59"/>
      <c r="E13" s="59"/>
      <c r="F13" s="59"/>
      <c r="G13" s="59"/>
      <c r="H13" s="59" t="s">
        <v>173</v>
      </c>
      <c r="I13" s="59" t="s">
        <v>200</v>
      </c>
      <c r="J13" s="59" t="s">
        <v>244</v>
      </c>
      <c r="K13" s="59" t="s">
        <v>87</v>
      </c>
      <c r="L13" s="59" t="s">
        <v>239</v>
      </c>
      <c r="M13" s="59" t="s">
        <v>324</v>
      </c>
      <c r="N13" s="59" t="s">
        <v>81</v>
      </c>
      <c r="O13" s="59" t="s">
        <v>89</v>
      </c>
      <c r="P13" s="118" t="s">
        <v>236</v>
      </c>
      <c r="Q13" s="118" t="s">
        <v>236</v>
      </c>
      <c r="R13" s="118" t="s">
        <v>160</v>
      </c>
      <c r="S13" s="118" t="s">
        <v>138</v>
      </c>
      <c r="T13" s="118" t="s">
        <v>83</v>
      </c>
      <c r="U13" s="145">
        <v>7</v>
      </c>
      <c r="V13" s="118" t="s">
        <v>82</v>
      </c>
      <c r="W13" s="118" t="s">
        <v>183</v>
      </c>
      <c r="X13" s="118" t="s">
        <v>133</v>
      </c>
      <c r="Y13" s="145" t="s">
        <v>106</v>
      </c>
      <c r="Z13" s="146" t="s">
        <v>333</v>
      </c>
      <c r="AA13" s="145" t="s">
        <v>202</v>
      </c>
      <c r="AB13" s="145" t="s">
        <v>240</v>
      </c>
      <c r="AC13" s="145" t="s">
        <v>79</v>
      </c>
      <c r="AD13" s="145" t="s">
        <v>79</v>
      </c>
      <c r="AE13" s="145">
        <v>7</v>
      </c>
      <c r="AF13" s="145" t="s">
        <v>139</v>
      </c>
      <c r="AG13" s="145" t="s">
        <v>236</v>
      </c>
      <c r="AH13" s="145" t="s">
        <v>169</v>
      </c>
      <c r="AI13" s="145" t="s">
        <v>224</v>
      </c>
      <c r="AJ13" s="145" t="s">
        <v>251</v>
      </c>
      <c r="AK13" s="145" t="s">
        <v>91</v>
      </c>
      <c r="AL13" s="116" t="s">
        <v>218</v>
      </c>
      <c r="AM13" s="118" t="s">
        <v>97</v>
      </c>
      <c r="AN13" s="118" t="s">
        <v>139</v>
      </c>
      <c r="AO13" s="118" t="s">
        <v>143</v>
      </c>
      <c r="AP13" s="118" t="s">
        <v>246</v>
      </c>
      <c r="AQ13" s="118" t="s">
        <v>133</v>
      </c>
      <c r="AR13" s="118" t="s">
        <v>143</v>
      </c>
      <c r="AS13" s="118" t="s">
        <v>137</v>
      </c>
      <c r="AT13" s="70" t="s">
        <v>202</v>
      </c>
      <c r="AU13" s="70" t="s">
        <v>114</v>
      </c>
      <c r="AV13" s="70" t="s">
        <v>113</v>
      </c>
      <c r="AW13" s="143" t="s">
        <v>106</v>
      </c>
      <c r="AX13" s="59" t="s">
        <v>75</v>
      </c>
      <c r="AY13" s="59" t="s">
        <v>106</v>
      </c>
      <c r="AZ13" s="59">
        <v>7.9</v>
      </c>
      <c r="BA13" s="59"/>
      <c r="BB13" s="59">
        <v>7.3</v>
      </c>
      <c r="BC13" s="59">
        <v>8.3000000000000007</v>
      </c>
      <c r="BD13" s="59">
        <v>7.5</v>
      </c>
      <c r="BE13" s="89">
        <v>7.4</v>
      </c>
      <c r="BF13" s="89" t="s">
        <v>112</v>
      </c>
      <c r="BG13" s="89" t="s">
        <v>112</v>
      </c>
      <c r="BH13" s="89" t="s">
        <v>111</v>
      </c>
      <c r="BI13" s="134" t="s">
        <v>108</v>
      </c>
      <c r="BJ13" s="59">
        <v>7.4</v>
      </c>
      <c r="BK13" s="59">
        <v>7.2</v>
      </c>
      <c r="BL13" s="59">
        <v>7.5</v>
      </c>
      <c r="BM13" s="59">
        <v>7.5</v>
      </c>
      <c r="BN13" s="59">
        <v>7.6</v>
      </c>
      <c r="BO13" s="59">
        <v>7.6</v>
      </c>
      <c r="BP13" s="59">
        <v>7.4</v>
      </c>
      <c r="BQ13" s="59">
        <v>7.5</v>
      </c>
      <c r="BR13" s="59">
        <v>7.3</v>
      </c>
      <c r="BS13" s="59">
        <v>7.5</v>
      </c>
      <c r="BT13" s="59">
        <v>7.4</v>
      </c>
      <c r="BU13" s="59">
        <v>7.4</v>
      </c>
      <c r="BV13" s="98">
        <v>6.7</v>
      </c>
      <c r="BW13" s="59">
        <v>7.3</v>
      </c>
      <c r="BX13" s="59">
        <v>7.8</v>
      </c>
      <c r="BY13" s="59">
        <v>7.4</v>
      </c>
      <c r="BZ13" s="59"/>
      <c r="CA13" s="59"/>
      <c r="CB13" s="59">
        <v>6.88</v>
      </c>
      <c r="CC13" s="59">
        <v>7.46</v>
      </c>
      <c r="CD13" s="59">
        <v>6.58</v>
      </c>
      <c r="CE13" s="59">
        <v>7.59</v>
      </c>
      <c r="CF13" s="59">
        <v>6.77</v>
      </c>
      <c r="CG13" s="61">
        <v>7.2</v>
      </c>
      <c r="CH13" s="61">
        <v>6.81</v>
      </c>
      <c r="CI13" s="92"/>
    </row>
    <row r="14" spans="1:87" x14ac:dyDescent="0.25">
      <c r="A14" s="65" t="s">
        <v>55</v>
      </c>
      <c r="B14" s="59"/>
      <c r="C14" s="59"/>
      <c r="D14" s="59"/>
      <c r="E14" s="59"/>
      <c r="F14" s="59"/>
      <c r="G14" s="59"/>
      <c r="H14" s="59" t="s">
        <v>125</v>
      </c>
      <c r="I14" s="59" t="s">
        <v>154</v>
      </c>
      <c r="J14" s="59" t="s">
        <v>90</v>
      </c>
      <c r="K14" s="59" t="s">
        <v>168</v>
      </c>
      <c r="L14" s="59" t="s">
        <v>175</v>
      </c>
      <c r="M14" s="59" t="s">
        <v>99</v>
      </c>
      <c r="N14" s="59" t="s">
        <v>152</v>
      </c>
      <c r="O14" s="59" t="s">
        <v>174</v>
      </c>
      <c r="P14" s="118" t="s">
        <v>94</v>
      </c>
      <c r="Q14" s="118" t="s">
        <v>161</v>
      </c>
      <c r="R14" s="118" t="s">
        <v>169</v>
      </c>
      <c r="S14" s="118" t="s">
        <v>79</v>
      </c>
      <c r="T14" s="118" t="s">
        <v>100</v>
      </c>
      <c r="U14" s="118" t="s">
        <v>324</v>
      </c>
      <c r="V14" s="118" t="s">
        <v>152</v>
      </c>
      <c r="W14" s="118" t="s">
        <v>139</v>
      </c>
      <c r="X14" s="118" t="s">
        <v>97</v>
      </c>
      <c r="Y14" s="118" t="s">
        <v>201</v>
      </c>
      <c r="Z14" s="114" t="s">
        <v>343</v>
      </c>
      <c r="AA14" s="118" t="s">
        <v>255</v>
      </c>
      <c r="AB14" s="118" t="s">
        <v>96</v>
      </c>
      <c r="AC14" s="118" t="s">
        <v>87</v>
      </c>
      <c r="AD14" s="118" t="s">
        <v>250</v>
      </c>
      <c r="AE14" s="118" t="s">
        <v>109</v>
      </c>
      <c r="AF14" s="118" t="s">
        <v>301</v>
      </c>
      <c r="AG14" s="118" t="s">
        <v>171</v>
      </c>
      <c r="AH14" s="118" t="s">
        <v>184</v>
      </c>
      <c r="AI14" s="118" t="s">
        <v>247</v>
      </c>
      <c r="AJ14" s="145" t="s">
        <v>112</v>
      </c>
      <c r="AK14" s="145" t="s">
        <v>150</v>
      </c>
      <c r="AL14" s="116" t="s">
        <v>101</v>
      </c>
      <c r="AM14" s="118" t="s">
        <v>241</v>
      </c>
      <c r="AN14" s="118" t="s">
        <v>102</v>
      </c>
      <c r="AO14" s="118" t="s">
        <v>114</v>
      </c>
      <c r="AP14" s="118" t="s">
        <v>257</v>
      </c>
      <c r="AQ14" s="118" t="s">
        <v>173</v>
      </c>
      <c r="AR14" s="118" t="s">
        <v>87</v>
      </c>
      <c r="AS14" s="118" t="s">
        <v>154</v>
      </c>
      <c r="AT14" s="70" t="s">
        <v>101</v>
      </c>
      <c r="AU14" s="70" t="s">
        <v>75</v>
      </c>
      <c r="AV14" s="70" t="s">
        <v>106</v>
      </c>
      <c r="AW14" s="143" t="s">
        <v>120</v>
      </c>
      <c r="AX14" s="59">
        <v>8</v>
      </c>
      <c r="AY14" s="59">
        <v>8</v>
      </c>
      <c r="AZ14" s="59">
        <v>7.5</v>
      </c>
      <c r="BA14" s="59"/>
      <c r="BB14" s="59">
        <v>7.4</v>
      </c>
      <c r="BC14" s="59">
        <v>7</v>
      </c>
      <c r="BD14" s="59">
        <v>7.8</v>
      </c>
      <c r="BE14" s="89" t="s">
        <v>108</v>
      </c>
      <c r="BF14" s="89" t="s">
        <v>114</v>
      </c>
      <c r="BG14" s="89" t="s">
        <v>114</v>
      </c>
      <c r="BH14" s="89" t="s">
        <v>83</v>
      </c>
      <c r="BI14" s="134" t="s">
        <v>111</v>
      </c>
      <c r="BJ14" s="59">
        <v>7.2</v>
      </c>
      <c r="BK14" s="59">
        <v>7.2</v>
      </c>
      <c r="BL14" s="59">
        <v>7.5</v>
      </c>
      <c r="BM14" s="59">
        <v>6.8</v>
      </c>
      <c r="BN14" s="59">
        <v>7.4</v>
      </c>
      <c r="BO14" s="59">
        <v>7.5</v>
      </c>
      <c r="BP14" s="59">
        <v>7.6</v>
      </c>
      <c r="BQ14" s="59">
        <v>7.6</v>
      </c>
      <c r="BR14" s="59">
        <v>7.4</v>
      </c>
      <c r="BS14" s="59">
        <v>7.4</v>
      </c>
      <c r="BT14" s="59">
        <v>7.5</v>
      </c>
      <c r="BU14" s="59">
        <v>7.3</v>
      </c>
      <c r="BV14" s="98">
        <v>7</v>
      </c>
      <c r="BW14" s="59">
        <v>7.2</v>
      </c>
      <c r="BX14" s="59">
        <v>7.5</v>
      </c>
      <c r="BY14" s="59">
        <v>7.3</v>
      </c>
      <c r="BZ14" s="59"/>
      <c r="CA14" s="59"/>
      <c r="CB14" s="61">
        <v>7.1</v>
      </c>
      <c r="CC14" s="61">
        <v>7.4</v>
      </c>
      <c r="CD14" s="61">
        <v>7.35</v>
      </c>
      <c r="CE14" s="61">
        <v>7.24</v>
      </c>
      <c r="CF14" s="61">
        <v>7.22</v>
      </c>
      <c r="CG14" s="61">
        <v>7.12</v>
      </c>
      <c r="CH14" s="61">
        <v>7.12</v>
      </c>
      <c r="CI14" s="92"/>
    </row>
    <row r="15" spans="1:87" x14ac:dyDescent="0.25">
      <c r="A15" s="65" t="s">
        <v>57</v>
      </c>
      <c r="B15" s="59"/>
      <c r="C15" s="59"/>
      <c r="D15" s="59"/>
      <c r="E15" s="59"/>
      <c r="F15" s="59"/>
      <c r="G15" s="59"/>
      <c r="H15" s="59" t="s">
        <v>125</v>
      </c>
      <c r="I15" s="61" t="s">
        <v>75</v>
      </c>
      <c r="J15" s="61" t="s">
        <v>75</v>
      </c>
      <c r="K15" s="61" t="s">
        <v>157</v>
      </c>
      <c r="L15" s="61" t="s">
        <v>75</v>
      </c>
      <c r="M15" s="61" t="s">
        <v>101</v>
      </c>
      <c r="N15" s="61" t="s">
        <v>80</v>
      </c>
      <c r="O15" s="61" t="s">
        <v>190</v>
      </c>
      <c r="P15" s="118" t="s">
        <v>114</v>
      </c>
      <c r="Q15" s="118" t="s">
        <v>131</v>
      </c>
      <c r="R15" s="118" t="s">
        <v>129</v>
      </c>
      <c r="S15" s="118" t="s">
        <v>161</v>
      </c>
      <c r="T15" s="118" t="s">
        <v>183</v>
      </c>
      <c r="U15" s="118" t="s">
        <v>252</v>
      </c>
      <c r="V15" s="118" t="s">
        <v>126</v>
      </c>
      <c r="W15" s="118" t="s">
        <v>155</v>
      </c>
      <c r="X15" s="118" t="s">
        <v>161</v>
      </c>
      <c r="Y15" s="118" t="s">
        <v>203</v>
      </c>
      <c r="Z15" s="114" t="s">
        <v>242</v>
      </c>
      <c r="AA15" s="118" t="s">
        <v>227</v>
      </c>
      <c r="AB15" s="118" t="s">
        <v>144</v>
      </c>
      <c r="AC15" s="118" t="s">
        <v>79</v>
      </c>
      <c r="AD15" s="118" t="s">
        <v>259</v>
      </c>
      <c r="AE15" s="118" t="s">
        <v>270</v>
      </c>
      <c r="AF15" s="118" t="s">
        <v>191</v>
      </c>
      <c r="AG15" s="118" t="s">
        <v>218</v>
      </c>
      <c r="AH15" s="118" t="s">
        <v>169</v>
      </c>
      <c r="AI15" s="118" t="s">
        <v>109</v>
      </c>
      <c r="AJ15" s="118" t="s">
        <v>203</v>
      </c>
      <c r="AK15" s="118" t="s">
        <v>237</v>
      </c>
      <c r="AL15" s="116" t="s">
        <v>75</v>
      </c>
      <c r="AM15" s="118" t="s">
        <v>94</v>
      </c>
      <c r="AN15" s="118" t="s">
        <v>76</v>
      </c>
      <c r="AO15" s="118" t="s">
        <v>185</v>
      </c>
      <c r="AP15" s="118" t="s">
        <v>301</v>
      </c>
      <c r="AQ15" s="118" t="s">
        <v>150</v>
      </c>
      <c r="AR15" s="118" t="s">
        <v>94</v>
      </c>
      <c r="AS15" s="118" t="s">
        <v>77</v>
      </c>
      <c r="AT15" s="70" t="s">
        <v>84</v>
      </c>
      <c r="AU15" s="70" t="s">
        <v>106</v>
      </c>
      <c r="AV15" s="70" t="s">
        <v>106</v>
      </c>
      <c r="AW15" s="143">
        <v>8</v>
      </c>
      <c r="AX15" s="59" t="s">
        <v>113</v>
      </c>
      <c r="AY15" s="59" t="s">
        <v>106</v>
      </c>
      <c r="AZ15" s="59">
        <v>7.5</v>
      </c>
      <c r="BA15" s="59"/>
      <c r="BB15" s="59">
        <v>7.4</v>
      </c>
      <c r="BC15" s="59">
        <v>7.1</v>
      </c>
      <c r="BD15" s="59">
        <v>7.7</v>
      </c>
      <c r="BE15" s="89" t="s">
        <v>112</v>
      </c>
      <c r="BF15" s="89" t="s">
        <v>102</v>
      </c>
      <c r="BG15" s="89" t="s">
        <v>114</v>
      </c>
      <c r="BH15" s="89" t="s">
        <v>83</v>
      </c>
      <c r="BI15" s="134" t="s">
        <v>108</v>
      </c>
      <c r="BJ15" s="59">
        <v>7.2</v>
      </c>
      <c r="BK15" s="59">
        <v>7.3</v>
      </c>
      <c r="BL15" s="59">
        <v>7.6</v>
      </c>
      <c r="BM15" s="59">
        <v>6.6</v>
      </c>
      <c r="BN15" s="59">
        <v>7.3</v>
      </c>
      <c r="BO15" s="59">
        <v>7.6</v>
      </c>
      <c r="BP15" s="59">
        <v>7.6</v>
      </c>
      <c r="BQ15" s="59">
        <v>7.5</v>
      </c>
      <c r="BR15" s="59">
        <v>7.5</v>
      </c>
      <c r="BS15" s="59">
        <v>7.5</v>
      </c>
      <c r="BT15" s="59">
        <v>7.5</v>
      </c>
      <c r="BU15" s="59">
        <v>7.6</v>
      </c>
      <c r="BV15" s="98">
        <v>7</v>
      </c>
      <c r="BW15" s="59">
        <v>7.9</v>
      </c>
      <c r="BX15" s="59">
        <v>7.6</v>
      </c>
      <c r="BY15" s="59">
        <v>7.3</v>
      </c>
      <c r="BZ15" s="59"/>
      <c r="CA15" s="59"/>
      <c r="CB15" s="59">
        <v>7.16</v>
      </c>
      <c r="CC15" s="61">
        <v>7.7</v>
      </c>
      <c r="CD15" s="61">
        <v>7.27</v>
      </c>
      <c r="CE15" s="61">
        <v>7.27</v>
      </c>
      <c r="CF15" s="61">
        <v>7.2</v>
      </c>
      <c r="CG15" s="61">
        <v>7.14</v>
      </c>
      <c r="CH15" s="61">
        <v>7.11</v>
      </c>
      <c r="CI15" s="92"/>
    </row>
    <row r="16" spans="1:87" x14ac:dyDescent="0.25">
      <c r="M16" s="54"/>
      <c r="Y16" s="54"/>
      <c r="AK16" s="54"/>
      <c r="AW16" s="54"/>
    </row>
    <row r="17" spans="13:49" x14ac:dyDescent="0.25">
      <c r="M17" s="54"/>
      <c r="Y17" s="54"/>
      <c r="AK17" s="54"/>
      <c r="AW17" s="54"/>
    </row>
    <row r="18" spans="13:49" x14ac:dyDescent="0.25">
      <c r="M18" s="54"/>
      <c r="Y18" s="54"/>
      <c r="AK18" s="54"/>
      <c r="AW18" s="54"/>
    </row>
    <row r="19" spans="13:49" x14ac:dyDescent="0.25">
      <c r="M19" s="54"/>
      <c r="Y19" s="54"/>
      <c r="AK19" s="54"/>
      <c r="AW19" s="54"/>
    </row>
    <row r="20" spans="13:49" x14ac:dyDescent="0.25">
      <c r="M20" s="54"/>
      <c r="Y20" s="54"/>
      <c r="AK20" s="54"/>
      <c r="AW20" s="54"/>
    </row>
    <row r="21" spans="13:49" x14ac:dyDescent="0.25">
      <c r="M21" s="54"/>
      <c r="Y21" s="54"/>
      <c r="AK21" s="54"/>
      <c r="AW21" s="54"/>
    </row>
    <row r="22" spans="13:49" x14ac:dyDescent="0.25">
      <c r="M22" s="54"/>
      <c r="Y22" s="54"/>
      <c r="AK22" s="54"/>
      <c r="AW22" s="54"/>
    </row>
    <row r="23" spans="13:49" x14ac:dyDescent="0.25">
      <c r="M23" s="54"/>
      <c r="Y23" s="54"/>
      <c r="AK23" s="54"/>
      <c r="AW23" s="54"/>
    </row>
    <row r="24" spans="13:49" x14ac:dyDescent="0.25">
      <c r="M24" s="54"/>
      <c r="Y24" s="54"/>
      <c r="AK24" s="54"/>
      <c r="AW24" s="54"/>
    </row>
    <row r="25" spans="13:49" x14ac:dyDescent="0.25">
      <c r="M25" s="54"/>
      <c r="Y25" s="54"/>
      <c r="AK25" s="54"/>
      <c r="AW25" s="54"/>
    </row>
    <row r="26" spans="13:49" x14ac:dyDescent="0.25">
      <c r="M26" s="54"/>
      <c r="Y26" s="54"/>
      <c r="AK26" s="54"/>
      <c r="AW26" s="54"/>
    </row>
    <row r="27" spans="13:49" x14ac:dyDescent="0.25">
      <c r="M27" s="54"/>
      <c r="Y27" s="54"/>
      <c r="AK27" s="54"/>
      <c r="AW27" s="54"/>
    </row>
    <row r="28" spans="13:49" x14ac:dyDescent="0.25">
      <c r="M28" s="54"/>
      <c r="Y28" s="54"/>
      <c r="AK28" s="54"/>
      <c r="AW28" s="54"/>
    </row>
    <row r="29" spans="13:49" x14ac:dyDescent="0.25">
      <c r="M29" s="54"/>
      <c r="Y29" s="54"/>
      <c r="AK29" s="54"/>
      <c r="AW29" s="54"/>
    </row>
    <row r="30" spans="13:49" x14ac:dyDescent="0.25">
      <c r="M30" s="54"/>
      <c r="Y30" s="54"/>
      <c r="AK30" s="54"/>
      <c r="AW30" s="54"/>
    </row>
    <row r="31" spans="13:49" x14ac:dyDescent="0.25">
      <c r="M31" s="54"/>
      <c r="Y31" s="54"/>
      <c r="AK31" s="54"/>
      <c r="AW31" s="54"/>
    </row>
    <row r="32" spans="13:49" x14ac:dyDescent="0.25">
      <c r="M32" s="54"/>
      <c r="Y32" s="54"/>
      <c r="AK32" s="54"/>
      <c r="AW32" s="54"/>
    </row>
    <row r="33" spans="13:49" x14ac:dyDescent="0.25">
      <c r="M33" s="54"/>
      <c r="Y33" s="54"/>
      <c r="AK33" s="54"/>
      <c r="AW33" s="54"/>
    </row>
    <row r="34" spans="13:49" x14ac:dyDescent="0.25">
      <c r="M34" s="54"/>
      <c r="Y34" s="54"/>
      <c r="AK34" s="54"/>
      <c r="AW34" s="54"/>
    </row>
    <row r="35" spans="13:49" x14ac:dyDescent="0.25">
      <c r="M35" s="54"/>
      <c r="Y35" s="54"/>
      <c r="AK35" s="54"/>
      <c r="AW35" s="54"/>
    </row>
    <row r="36" spans="13:49" x14ac:dyDescent="0.25">
      <c r="M36" s="54"/>
      <c r="Y36" s="54"/>
      <c r="AK36" s="54"/>
      <c r="AW36" s="54"/>
    </row>
    <row r="37" spans="13:49" x14ac:dyDescent="0.25">
      <c r="M37" s="54"/>
      <c r="Y37" s="54"/>
      <c r="AK37" s="54"/>
      <c r="AW37" s="54"/>
    </row>
    <row r="38" spans="13:49" x14ac:dyDescent="0.25">
      <c r="M38" s="54"/>
      <c r="Y38" s="54"/>
      <c r="AK38" s="54"/>
      <c r="AW38" s="54"/>
    </row>
    <row r="39" spans="13:49" x14ac:dyDescent="0.25">
      <c r="M39" s="54"/>
      <c r="Y39" s="54"/>
      <c r="AK39" s="54"/>
      <c r="AW39" s="54"/>
    </row>
    <row r="40" spans="13:49" x14ac:dyDescent="0.25">
      <c r="M40" s="54"/>
      <c r="Y40" s="54"/>
      <c r="AK40" s="54"/>
      <c r="AW40" s="54"/>
    </row>
    <row r="41" spans="13:49" x14ac:dyDescent="0.25">
      <c r="M41" s="54"/>
      <c r="Y41" s="54"/>
      <c r="AK41" s="54"/>
      <c r="AW41" s="54"/>
    </row>
    <row r="42" spans="13:49" x14ac:dyDescent="0.25">
      <c r="M42" s="54"/>
      <c r="Y42" s="54"/>
      <c r="AK42" s="54"/>
      <c r="AW42" s="54"/>
    </row>
    <row r="43" spans="13:49" x14ac:dyDescent="0.25">
      <c r="M43" s="54"/>
      <c r="Y43" s="54"/>
      <c r="AK43" s="54"/>
      <c r="AW43" s="54"/>
    </row>
    <row r="44" spans="13:49" x14ac:dyDescent="0.25">
      <c r="M44" s="54"/>
      <c r="Y44" s="54"/>
      <c r="AK44" s="54"/>
      <c r="AW44" s="54"/>
    </row>
    <row r="45" spans="13:49" x14ac:dyDescent="0.25">
      <c r="M45" s="54"/>
      <c r="Y45" s="54"/>
      <c r="AK45" s="54"/>
      <c r="AW45" s="54"/>
    </row>
    <row r="46" spans="13:49" x14ac:dyDescent="0.25">
      <c r="M46" s="54"/>
      <c r="Y46" s="54"/>
      <c r="AK46" s="54"/>
      <c r="AW46" s="54"/>
    </row>
    <row r="47" spans="13:49" x14ac:dyDescent="0.25">
      <c r="M47" s="54"/>
      <c r="Y47" s="54"/>
      <c r="AK47" s="54"/>
      <c r="AW47" s="54"/>
    </row>
    <row r="48" spans="13:49" x14ac:dyDescent="0.25">
      <c r="M48" s="54"/>
      <c r="Y48" s="54"/>
      <c r="AK48" s="54"/>
      <c r="AW48" s="54"/>
    </row>
    <row r="49" spans="13:49" x14ac:dyDescent="0.25">
      <c r="M49" s="54"/>
      <c r="Y49" s="54"/>
      <c r="AK49" s="54"/>
      <c r="AW49" s="54"/>
    </row>
    <row r="50" spans="13:49" x14ac:dyDescent="0.25">
      <c r="M50" s="54"/>
      <c r="Y50" s="54"/>
      <c r="AK50" s="54"/>
      <c r="AW50" s="54"/>
    </row>
    <row r="51" spans="13:49" x14ac:dyDescent="0.25">
      <c r="M51" s="54"/>
      <c r="Y51" s="54"/>
      <c r="AK51" s="54"/>
      <c r="AW51" s="54"/>
    </row>
    <row r="52" spans="13:49" x14ac:dyDescent="0.25">
      <c r="M52" s="54"/>
      <c r="Y52" s="54"/>
      <c r="AK52" s="54"/>
      <c r="AW52" s="54"/>
    </row>
    <row r="53" spans="13:49" x14ac:dyDescent="0.25">
      <c r="M53" s="54"/>
      <c r="Y53" s="54"/>
      <c r="AK53" s="54"/>
      <c r="AW53" s="54"/>
    </row>
    <row r="54" spans="13:49" x14ac:dyDescent="0.25">
      <c r="M54" s="54"/>
      <c r="Y54" s="54"/>
      <c r="AK54" s="54"/>
      <c r="AW54" s="54"/>
    </row>
    <row r="55" spans="13:49" x14ac:dyDescent="0.25">
      <c r="M55" s="54"/>
      <c r="Y55" s="54"/>
      <c r="AK55" s="54"/>
      <c r="AW55" s="54"/>
    </row>
    <row r="56" spans="13:49" x14ac:dyDescent="0.25">
      <c r="M56" s="54"/>
      <c r="Y56" s="54"/>
      <c r="AK56" s="54"/>
      <c r="AW56" s="54"/>
    </row>
    <row r="57" spans="13:49" x14ac:dyDescent="0.25">
      <c r="M57" s="54"/>
      <c r="Y57" s="54"/>
      <c r="AK57" s="54"/>
      <c r="AW57" s="54"/>
    </row>
    <row r="58" spans="13:49" x14ac:dyDescent="0.25">
      <c r="M58" s="54"/>
      <c r="Y58" s="54"/>
      <c r="AK58" s="54"/>
      <c r="AW58" s="54"/>
    </row>
    <row r="59" spans="13:49" x14ac:dyDescent="0.25">
      <c r="M59" s="54"/>
      <c r="Y59" s="54"/>
      <c r="AK59" s="54"/>
      <c r="AW59" s="54"/>
    </row>
    <row r="60" spans="13:49" x14ac:dyDescent="0.25">
      <c r="M60" s="54"/>
      <c r="Y60" s="54"/>
      <c r="AK60" s="54"/>
      <c r="AW60" s="54"/>
    </row>
    <row r="61" spans="13:49" x14ac:dyDescent="0.25">
      <c r="M61" s="54"/>
      <c r="Y61" s="54"/>
      <c r="AK61" s="54"/>
      <c r="AW61" s="54"/>
    </row>
    <row r="62" spans="13:49" x14ac:dyDescent="0.25">
      <c r="M62" s="54"/>
      <c r="Y62" s="54"/>
      <c r="AK62" s="54"/>
      <c r="AW62" s="54"/>
    </row>
    <row r="63" spans="13:49" x14ac:dyDescent="0.25">
      <c r="M63" s="54"/>
      <c r="Y63" s="54"/>
      <c r="AK63" s="54"/>
      <c r="AW63" s="54"/>
    </row>
    <row r="64" spans="13:49" x14ac:dyDescent="0.25">
      <c r="M64" s="54"/>
      <c r="Y64" s="54"/>
      <c r="AK64" s="54"/>
      <c r="AW64" s="54"/>
    </row>
    <row r="65" spans="13:49" x14ac:dyDescent="0.25">
      <c r="M65" s="54"/>
      <c r="Y65" s="54"/>
      <c r="AK65" s="54"/>
      <c r="AW65" s="54"/>
    </row>
    <row r="66" spans="13:49" x14ac:dyDescent="0.25">
      <c r="M66" s="54"/>
      <c r="Y66" s="54"/>
      <c r="AK66" s="54"/>
      <c r="AW66" s="54"/>
    </row>
    <row r="67" spans="13:49" x14ac:dyDescent="0.25">
      <c r="M67" s="54"/>
      <c r="Y67" s="54"/>
      <c r="AK67" s="54"/>
      <c r="AW67" s="54"/>
    </row>
    <row r="68" spans="13:49" x14ac:dyDescent="0.25">
      <c r="M68" s="54"/>
      <c r="Y68" s="54"/>
      <c r="AK68" s="54"/>
      <c r="AW68" s="54"/>
    </row>
    <row r="69" spans="13:49" x14ac:dyDescent="0.25">
      <c r="M69" s="54"/>
      <c r="Y69" s="54"/>
      <c r="AK69" s="54"/>
      <c r="AW69" s="54"/>
    </row>
    <row r="70" spans="13:49" x14ac:dyDescent="0.25">
      <c r="M70" s="54"/>
      <c r="Y70" s="54"/>
      <c r="AK70" s="54"/>
      <c r="AW70" s="54"/>
    </row>
    <row r="71" spans="13:49" x14ac:dyDescent="0.25">
      <c r="M71" s="54"/>
      <c r="Y71" s="54"/>
      <c r="AK71" s="54"/>
      <c r="AW71" s="54"/>
    </row>
    <row r="72" spans="13:49" x14ac:dyDescent="0.25">
      <c r="M72" s="54"/>
      <c r="Y72" s="54"/>
      <c r="AK72" s="54"/>
      <c r="AW72" s="54"/>
    </row>
    <row r="73" spans="13:49" x14ac:dyDescent="0.25">
      <c r="M73" s="54"/>
      <c r="Y73" s="54"/>
      <c r="AK73" s="54"/>
      <c r="AW73" s="54"/>
    </row>
    <row r="74" spans="13:49" x14ac:dyDescent="0.25">
      <c r="M74" s="54"/>
      <c r="Y74" s="54"/>
      <c r="AK74" s="54"/>
      <c r="AW74" s="54"/>
    </row>
    <row r="75" spans="13:49" x14ac:dyDescent="0.25">
      <c r="M75" s="54"/>
      <c r="Y75" s="54"/>
      <c r="AK75" s="54"/>
      <c r="AW75" s="54"/>
    </row>
    <row r="76" spans="13:49" x14ac:dyDescent="0.25">
      <c r="M76" s="54"/>
      <c r="Y76" s="54"/>
      <c r="AK76" s="54"/>
      <c r="AW76" s="54"/>
    </row>
    <row r="77" spans="13:49" x14ac:dyDescent="0.25">
      <c r="M77" s="54"/>
      <c r="Y77" s="54"/>
      <c r="AK77" s="54"/>
      <c r="AW77" s="54"/>
    </row>
    <row r="78" spans="13:49" x14ac:dyDescent="0.25">
      <c r="M78" s="54"/>
      <c r="Y78" s="54"/>
      <c r="AK78" s="54"/>
      <c r="AW78" s="54"/>
    </row>
    <row r="79" spans="13:49" x14ac:dyDescent="0.25">
      <c r="M79" s="54"/>
      <c r="Y79" s="54"/>
      <c r="AK79" s="54"/>
      <c r="AW79" s="54"/>
    </row>
    <row r="80" spans="13:49" x14ac:dyDescent="0.25">
      <c r="M80" s="54"/>
      <c r="Y80" s="54"/>
      <c r="AK80" s="54"/>
      <c r="AW80" s="54"/>
    </row>
    <row r="81" spans="13:49" x14ac:dyDescent="0.25">
      <c r="M81" s="54"/>
      <c r="Y81" s="54"/>
      <c r="AK81" s="54"/>
      <c r="AW81" s="54"/>
    </row>
    <row r="82" spans="13:49" x14ac:dyDescent="0.25">
      <c r="M82" s="54"/>
      <c r="Y82" s="54"/>
      <c r="AK82" s="54"/>
      <c r="AW82" s="54"/>
    </row>
    <row r="83" spans="13:49" x14ac:dyDescent="0.25">
      <c r="M83" s="54"/>
      <c r="Y83" s="54"/>
      <c r="AK83" s="54"/>
      <c r="AW83" s="54"/>
    </row>
    <row r="84" spans="13:49" x14ac:dyDescent="0.25">
      <c r="M84" s="54"/>
      <c r="Y84" s="54"/>
      <c r="AK84" s="54"/>
      <c r="AW84" s="54"/>
    </row>
    <row r="85" spans="13:49" x14ac:dyDescent="0.25">
      <c r="M85" s="54"/>
      <c r="Y85" s="54"/>
      <c r="AK85" s="54"/>
      <c r="AW85" s="54"/>
    </row>
    <row r="86" spans="13:49" x14ac:dyDescent="0.25">
      <c r="M86" s="54"/>
      <c r="Y86" s="54"/>
      <c r="AK86" s="54"/>
      <c r="AW86" s="54"/>
    </row>
    <row r="87" spans="13:49" x14ac:dyDescent="0.25">
      <c r="M87" s="54"/>
      <c r="Y87" s="54"/>
      <c r="AK87" s="54"/>
      <c r="AW87" s="54"/>
    </row>
    <row r="88" spans="13:49" x14ac:dyDescent="0.25">
      <c r="M88" s="54"/>
      <c r="Y88" s="54"/>
      <c r="AK88" s="54"/>
      <c r="AW88" s="54"/>
    </row>
    <row r="89" spans="13:49" x14ac:dyDescent="0.25">
      <c r="M89" s="54"/>
      <c r="Y89" s="54"/>
      <c r="AK89" s="54"/>
      <c r="AW89" s="54"/>
    </row>
    <row r="90" spans="13:49" x14ac:dyDescent="0.25">
      <c r="M90" s="54"/>
      <c r="Y90" s="54"/>
      <c r="AK90" s="54"/>
      <c r="AW90" s="54"/>
    </row>
    <row r="91" spans="13:49" x14ac:dyDescent="0.25">
      <c r="M91" s="54"/>
      <c r="Y91" s="54"/>
      <c r="AK91" s="54"/>
      <c r="AW91" s="54"/>
    </row>
    <row r="92" spans="13:49" x14ac:dyDescent="0.25">
      <c r="M92" s="54"/>
      <c r="Y92" s="54"/>
      <c r="AK92" s="54"/>
      <c r="AW92" s="54"/>
    </row>
    <row r="93" spans="13:49" x14ac:dyDescent="0.25">
      <c r="M93" s="54"/>
      <c r="Y93" s="54"/>
      <c r="AK93" s="54"/>
      <c r="AW93" s="54"/>
    </row>
    <row r="94" spans="13:49" x14ac:dyDescent="0.25">
      <c r="M94" s="54"/>
      <c r="Y94" s="54"/>
      <c r="AK94" s="54"/>
      <c r="AW94" s="54"/>
    </row>
    <row r="95" spans="13:49" x14ac:dyDescent="0.25">
      <c r="M95" s="54"/>
      <c r="Y95" s="54"/>
      <c r="AK95" s="54"/>
      <c r="AW95" s="54"/>
    </row>
    <row r="96" spans="13:49" x14ac:dyDescent="0.25">
      <c r="M96" s="54"/>
      <c r="Y96" s="54"/>
      <c r="AK96" s="54"/>
      <c r="AW96" s="54"/>
    </row>
    <row r="97" spans="13:49" x14ac:dyDescent="0.25">
      <c r="M97" s="54"/>
      <c r="Y97" s="54"/>
      <c r="AK97" s="54"/>
      <c r="AW97" s="54"/>
    </row>
    <row r="98" spans="13:49" x14ac:dyDescent="0.25">
      <c r="M98" s="54"/>
      <c r="Y98" s="54"/>
      <c r="AK98" s="54"/>
      <c r="AW98" s="54"/>
    </row>
    <row r="99" spans="13:49" x14ac:dyDescent="0.25">
      <c r="M99" s="54"/>
      <c r="Y99" s="54"/>
      <c r="AK99" s="54"/>
      <c r="AW99" s="54"/>
    </row>
    <row r="100" spans="13:49" x14ac:dyDescent="0.25">
      <c r="M100" s="54"/>
      <c r="Y100" s="54"/>
      <c r="AK100" s="54"/>
      <c r="AW100" s="54"/>
    </row>
    <row r="101" spans="13:49" x14ac:dyDescent="0.25">
      <c r="M101" s="54"/>
      <c r="Y101" s="54"/>
      <c r="AK101" s="54"/>
      <c r="AW101" s="54"/>
    </row>
    <row r="102" spans="13:49" x14ac:dyDescent="0.25">
      <c r="M102" s="54"/>
      <c r="Y102" s="54"/>
      <c r="AK102" s="54"/>
      <c r="AW102" s="54"/>
    </row>
    <row r="103" spans="13:49" x14ac:dyDescent="0.25">
      <c r="M103" s="54"/>
      <c r="Y103" s="54"/>
      <c r="AK103" s="54"/>
      <c r="AW103" s="54"/>
    </row>
    <row r="104" spans="13:49" x14ac:dyDescent="0.25">
      <c r="M104" s="54"/>
      <c r="Y104" s="54"/>
      <c r="AK104" s="54"/>
      <c r="AW104" s="54"/>
    </row>
    <row r="105" spans="13:49" x14ac:dyDescent="0.25">
      <c r="M105" s="54"/>
      <c r="Y105" s="54"/>
      <c r="AK105" s="54"/>
      <c r="AW105" s="54"/>
    </row>
    <row r="106" spans="13:49" x14ac:dyDescent="0.25">
      <c r="M106" s="54"/>
      <c r="Y106" s="54"/>
      <c r="AK106" s="54"/>
      <c r="AW106" s="54"/>
    </row>
    <row r="107" spans="13:49" x14ac:dyDescent="0.25">
      <c r="M107" s="54"/>
      <c r="Y107" s="54"/>
      <c r="AK107" s="54"/>
      <c r="AW107" s="54"/>
    </row>
    <row r="108" spans="13:49" x14ac:dyDescent="0.25">
      <c r="M108" s="54"/>
      <c r="Y108" s="54"/>
      <c r="AK108" s="54"/>
      <c r="AW108" s="54"/>
    </row>
    <row r="109" spans="13:49" x14ac:dyDescent="0.25">
      <c r="M109" s="54"/>
      <c r="Y109" s="54"/>
      <c r="AK109" s="54"/>
      <c r="AW109" s="54"/>
    </row>
    <row r="110" spans="13:49" x14ac:dyDescent="0.25">
      <c r="M110" s="54"/>
      <c r="Y110" s="54"/>
      <c r="AK110" s="54"/>
      <c r="AW110" s="54"/>
    </row>
    <row r="111" spans="13:49" x14ac:dyDescent="0.25">
      <c r="M111" s="54"/>
      <c r="Y111" s="54"/>
      <c r="AK111" s="54"/>
      <c r="AW111" s="54"/>
    </row>
    <row r="112" spans="13:49" x14ac:dyDescent="0.25">
      <c r="M112" s="54"/>
      <c r="Y112" s="54"/>
      <c r="AK112" s="54"/>
      <c r="AW112" s="54"/>
    </row>
    <row r="113" spans="13:49" x14ac:dyDescent="0.25">
      <c r="M113" s="54"/>
      <c r="Y113" s="54"/>
      <c r="AK113" s="54"/>
      <c r="AW113" s="54"/>
    </row>
    <row r="114" spans="13:49" x14ac:dyDescent="0.25">
      <c r="M114" s="54"/>
      <c r="Y114" s="54"/>
      <c r="AK114" s="54"/>
      <c r="AW114" s="54"/>
    </row>
    <row r="115" spans="13:49" x14ac:dyDescent="0.25">
      <c r="M115" s="54"/>
      <c r="Y115" s="54"/>
      <c r="AK115" s="54"/>
      <c r="AW115" s="54"/>
    </row>
    <row r="116" spans="13:49" x14ac:dyDescent="0.25">
      <c r="M116" s="54"/>
      <c r="Y116" s="54"/>
      <c r="AK116" s="54"/>
      <c r="AW116" s="54"/>
    </row>
    <row r="117" spans="13:49" x14ac:dyDescent="0.25">
      <c r="M117" s="54"/>
      <c r="Y117" s="54"/>
      <c r="AK117" s="54"/>
      <c r="AW117" s="54"/>
    </row>
    <row r="118" spans="13:49" x14ac:dyDescent="0.25">
      <c r="M118" s="54"/>
      <c r="Y118" s="54"/>
      <c r="AK118" s="54"/>
      <c r="AW118" s="54"/>
    </row>
    <row r="119" spans="13:49" x14ac:dyDescent="0.25">
      <c r="M119" s="54"/>
      <c r="Y119" s="54"/>
      <c r="AK119" s="54"/>
      <c r="AW119" s="54"/>
    </row>
    <row r="120" spans="13:49" x14ac:dyDescent="0.25">
      <c r="M120" s="54"/>
      <c r="Y120" s="54"/>
      <c r="AK120" s="54"/>
      <c r="AW120" s="54"/>
    </row>
    <row r="121" spans="13:49" x14ac:dyDescent="0.25">
      <c r="M121" s="54"/>
      <c r="Y121" s="54"/>
      <c r="AK121" s="54"/>
      <c r="AW121" s="54"/>
    </row>
    <row r="122" spans="13:49" x14ac:dyDescent="0.25">
      <c r="M122" s="54"/>
      <c r="Y122" s="54"/>
      <c r="AK122" s="54"/>
      <c r="AW122" s="54"/>
    </row>
    <row r="123" spans="13:49" x14ac:dyDescent="0.25">
      <c r="M123" s="54"/>
      <c r="Y123" s="54"/>
      <c r="AK123" s="54"/>
      <c r="AW123" s="54"/>
    </row>
    <row r="124" spans="13:49" x14ac:dyDescent="0.25">
      <c r="M124" s="54"/>
      <c r="Y124" s="54"/>
      <c r="AK124" s="54"/>
      <c r="AW124" s="54"/>
    </row>
    <row r="125" spans="13:49" x14ac:dyDescent="0.25">
      <c r="M125" s="54"/>
      <c r="Y125" s="54"/>
      <c r="AK125" s="54"/>
      <c r="AW125" s="54"/>
    </row>
    <row r="126" spans="13:49" x14ac:dyDescent="0.25">
      <c r="M126" s="54"/>
      <c r="Y126" s="54"/>
      <c r="AK126" s="54"/>
      <c r="AW126" s="54"/>
    </row>
    <row r="127" spans="13:49" x14ac:dyDescent="0.25">
      <c r="M127" s="54"/>
      <c r="Y127" s="54"/>
      <c r="AK127" s="54"/>
      <c r="AW127" s="54"/>
    </row>
    <row r="128" spans="13:49" x14ac:dyDescent="0.25">
      <c r="M128" s="54"/>
      <c r="Y128" s="54"/>
      <c r="AK128" s="54"/>
      <c r="AW128" s="54"/>
    </row>
    <row r="129" spans="13:49" x14ac:dyDescent="0.25">
      <c r="M129" s="54"/>
      <c r="Y129" s="54"/>
      <c r="AK129" s="54"/>
      <c r="AW129" s="54"/>
    </row>
    <row r="130" spans="13:49" x14ac:dyDescent="0.25">
      <c r="M130" s="54"/>
      <c r="Y130" s="54"/>
      <c r="AK130" s="54"/>
      <c r="AW130" s="54"/>
    </row>
    <row r="131" spans="13:49" x14ac:dyDescent="0.25">
      <c r="M131" s="54"/>
      <c r="Y131" s="54"/>
      <c r="AK131" s="54"/>
      <c r="AW131" s="54"/>
    </row>
    <row r="132" spans="13:49" x14ac:dyDescent="0.25">
      <c r="M132" s="54"/>
      <c r="Y132" s="54"/>
      <c r="AK132" s="54"/>
      <c r="AW132" s="54"/>
    </row>
    <row r="133" spans="13:49" x14ac:dyDescent="0.25">
      <c r="M133" s="54"/>
      <c r="Y133" s="54"/>
      <c r="AK133" s="54"/>
      <c r="AW133" s="54"/>
    </row>
    <row r="134" spans="13:49" x14ac:dyDescent="0.25">
      <c r="M134" s="54"/>
      <c r="Y134" s="54"/>
      <c r="AK134" s="54"/>
      <c r="AW134" s="54"/>
    </row>
    <row r="135" spans="13:49" x14ac:dyDescent="0.25">
      <c r="M135" s="54"/>
      <c r="Y135" s="54"/>
      <c r="AK135" s="54"/>
      <c r="AW135" s="54"/>
    </row>
    <row r="136" spans="13:49" x14ac:dyDescent="0.25">
      <c r="M136" s="54"/>
      <c r="Y136" s="54"/>
      <c r="AK136" s="54"/>
      <c r="AW136" s="54"/>
    </row>
    <row r="137" spans="13:49" x14ac:dyDescent="0.25">
      <c r="M137" s="54"/>
      <c r="Y137" s="54"/>
      <c r="AK137" s="54"/>
      <c r="AW137" s="54"/>
    </row>
    <row r="138" spans="13:49" x14ac:dyDescent="0.25">
      <c r="M138" s="54"/>
      <c r="Y138" s="54"/>
      <c r="AK138" s="54"/>
      <c r="AW138" s="54"/>
    </row>
    <row r="139" spans="13:49" x14ac:dyDescent="0.25">
      <c r="M139" s="54"/>
      <c r="Y139" s="54"/>
      <c r="AK139" s="54"/>
      <c r="AW139" s="54"/>
    </row>
    <row r="140" spans="13:49" x14ac:dyDescent="0.25">
      <c r="M140" s="54"/>
      <c r="Y140" s="54"/>
      <c r="AK140" s="54"/>
      <c r="AW140" s="54"/>
    </row>
    <row r="141" spans="13:49" x14ac:dyDescent="0.25">
      <c r="M141" s="54"/>
      <c r="Y141" s="54"/>
      <c r="AK141" s="54"/>
      <c r="AW141" s="54"/>
    </row>
    <row r="142" spans="13:49" x14ac:dyDescent="0.25">
      <c r="M142" s="54"/>
      <c r="Y142" s="54"/>
      <c r="AK142" s="54"/>
      <c r="AW142" s="54"/>
    </row>
    <row r="143" spans="13:49" x14ac:dyDescent="0.25">
      <c r="M143" s="54"/>
      <c r="Y143" s="54"/>
      <c r="AK143" s="54"/>
      <c r="AW143" s="54"/>
    </row>
    <row r="144" spans="13:49" x14ac:dyDescent="0.25">
      <c r="M144" s="54"/>
      <c r="Y144" s="54"/>
      <c r="AK144" s="54"/>
      <c r="AW144" s="54"/>
    </row>
    <row r="145" spans="13:49" x14ac:dyDescent="0.25">
      <c r="M145" s="54"/>
      <c r="Y145" s="54"/>
      <c r="AK145" s="54"/>
      <c r="AW145" s="54"/>
    </row>
    <row r="146" spans="13:49" x14ac:dyDescent="0.25">
      <c r="M146" s="54"/>
      <c r="Y146" s="54"/>
      <c r="AK146" s="54"/>
      <c r="AW146" s="54"/>
    </row>
    <row r="147" spans="13:49" x14ac:dyDescent="0.25">
      <c r="M147" s="54"/>
      <c r="Y147" s="54"/>
      <c r="AK147" s="54"/>
      <c r="AW147" s="54"/>
    </row>
    <row r="148" spans="13:49" x14ac:dyDescent="0.25">
      <c r="M148" s="54"/>
      <c r="Y148" s="54"/>
      <c r="AK148" s="54"/>
      <c r="AW148" s="54"/>
    </row>
    <row r="149" spans="13:49" x14ac:dyDescent="0.25">
      <c r="M149" s="54"/>
      <c r="Y149" s="54"/>
      <c r="AK149" s="54"/>
      <c r="AW149" s="54"/>
    </row>
    <row r="150" spans="13:49" x14ac:dyDescent="0.25">
      <c r="M150" s="54"/>
      <c r="Y150" s="54"/>
      <c r="AK150" s="54"/>
      <c r="AW150" s="54"/>
    </row>
    <row r="151" spans="13:49" x14ac:dyDescent="0.25">
      <c r="M151" s="54"/>
      <c r="Y151" s="54"/>
      <c r="AK151" s="54"/>
      <c r="AW151" s="54"/>
    </row>
    <row r="152" spans="13:49" x14ac:dyDescent="0.25">
      <c r="M152" s="54"/>
      <c r="Y152" s="54"/>
      <c r="AK152" s="54"/>
      <c r="AW152" s="54"/>
    </row>
    <row r="153" spans="13:49" x14ac:dyDescent="0.25">
      <c r="M153" s="54"/>
      <c r="Y153" s="54"/>
      <c r="AK153" s="54"/>
      <c r="AW153" s="54"/>
    </row>
    <row r="154" spans="13:49" x14ac:dyDescent="0.25">
      <c r="M154" s="54"/>
      <c r="Y154" s="54"/>
      <c r="AK154" s="54"/>
      <c r="AW154" s="54"/>
    </row>
    <row r="155" spans="13:49" x14ac:dyDescent="0.25">
      <c r="M155" s="54"/>
      <c r="Y155" s="54"/>
      <c r="AK155" s="54"/>
      <c r="AW155" s="54"/>
    </row>
    <row r="156" spans="13:49" x14ac:dyDescent="0.25">
      <c r="M156" s="54"/>
      <c r="Y156" s="54"/>
      <c r="AK156" s="54"/>
      <c r="AW156" s="54"/>
    </row>
    <row r="157" spans="13:49" x14ac:dyDescent="0.25">
      <c r="M157" s="54"/>
      <c r="Y157" s="54"/>
      <c r="AK157" s="54"/>
      <c r="AW157" s="54"/>
    </row>
    <row r="158" spans="13:49" x14ac:dyDescent="0.25">
      <c r="M158" s="54"/>
      <c r="Y158" s="54"/>
      <c r="AK158" s="54"/>
      <c r="AW158" s="54"/>
    </row>
    <row r="159" spans="13:49" x14ac:dyDescent="0.25">
      <c r="M159" s="54"/>
      <c r="Y159" s="54"/>
      <c r="AK159" s="54"/>
      <c r="AW159" s="54"/>
    </row>
    <row r="160" spans="13:49" x14ac:dyDescent="0.25">
      <c r="M160" s="54"/>
      <c r="Y160" s="54"/>
      <c r="AK160" s="54"/>
      <c r="AW160" s="54"/>
    </row>
    <row r="161" spans="13:49" x14ac:dyDescent="0.25">
      <c r="M161" s="54"/>
      <c r="Y161" s="54"/>
      <c r="AK161" s="54"/>
      <c r="AW161" s="54"/>
    </row>
    <row r="162" spans="13:49" x14ac:dyDescent="0.25">
      <c r="M162" s="54"/>
      <c r="Y162" s="54"/>
      <c r="AK162" s="54"/>
      <c r="AW162" s="54"/>
    </row>
    <row r="163" spans="13:49" x14ac:dyDescent="0.25">
      <c r="M163" s="54"/>
      <c r="Y163" s="54"/>
      <c r="AK163" s="54"/>
      <c r="AW163" s="54"/>
    </row>
    <row r="164" spans="13:49" x14ac:dyDescent="0.25">
      <c r="M164" s="54"/>
      <c r="Y164" s="54"/>
      <c r="AK164" s="54"/>
      <c r="AW164" s="54"/>
    </row>
    <row r="165" spans="13:49" x14ac:dyDescent="0.25">
      <c r="M165" s="54"/>
      <c r="Y165" s="54"/>
      <c r="AK165" s="54"/>
      <c r="AW165" s="54"/>
    </row>
    <row r="166" spans="13:49" x14ac:dyDescent="0.25">
      <c r="M166" s="54"/>
      <c r="Y166" s="54"/>
      <c r="AK166" s="54"/>
      <c r="AW166" s="54"/>
    </row>
    <row r="167" spans="13:49" x14ac:dyDescent="0.25">
      <c r="M167" s="54"/>
      <c r="Y167" s="54"/>
      <c r="AK167" s="54"/>
      <c r="AW167" s="54"/>
    </row>
    <row r="168" spans="13:49" x14ac:dyDescent="0.25">
      <c r="M168" s="54"/>
      <c r="Y168" s="54"/>
      <c r="AK168" s="54"/>
      <c r="AW168" s="54"/>
    </row>
    <row r="169" spans="13:49" x14ac:dyDescent="0.25">
      <c r="M169" s="54"/>
      <c r="Y169" s="54"/>
      <c r="AK169" s="54"/>
      <c r="AW169" s="54"/>
    </row>
    <row r="170" spans="13:49" x14ac:dyDescent="0.25">
      <c r="M170" s="54"/>
      <c r="Y170" s="54"/>
      <c r="AK170" s="54"/>
      <c r="AW170" s="54"/>
    </row>
    <row r="171" spans="13:49" x14ac:dyDescent="0.25">
      <c r="M171" s="54"/>
      <c r="Y171" s="54"/>
      <c r="AK171" s="54"/>
      <c r="AW171" s="54"/>
    </row>
    <row r="172" spans="13:49" x14ac:dyDescent="0.25">
      <c r="M172" s="54"/>
      <c r="Y172" s="54"/>
      <c r="AK172" s="54"/>
      <c r="AW172" s="54"/>
    </row>
    <row r="173" spans="13:49" x14ac:dyDescent="0.25">
      <c r="M173" s="54"/>
      <c r="Y173" s="54"/>
      <c r="AK173" s="54"/>
      <c r="AW173" s="54"/>
    </row>
    <row r="174" spans="13:49" x14ac:dyDescent="0.25">
      <c r="M174" s="54"/>
      <c r="Y174" s="54"/>
      <c r="AK174" s="54"/>
      <c r="AW174" s="54"/>
    </row>
    <row r="175" spans="13:49" x14ac:dyDescent="0.25">
      <c r="M175" s="54"/>
      <c r="Y175" s="54"/>
      <c r="AK175" s="54"/>
      <c r="AW175" s="54"/>
    </row>
    <row r="176" spans="13:49" x14ac:dyDescent="0.25">
      <c r="M176" s="54"/>
      <c r="Y176" s="54"/>
      <c r="AK176" s="54"/>
      <c r="AW176" s="54"/>
    </row>
    <row r="177" spans="13:49" x14ac:dyDescent="0.25">
      <c r="M177" s="54"/>
      <c r="Y177" s="54"/>
      <c r="AK177" s="54"/>
      <c r="AW177" s="54"/>
    </row>
    <row r="178" spans="13:49" x14ac:dyDescent="0.25">
      <c r="M178" s="54"/>
      <c r="Y178" s="54"/>
      <c r="AK178" s="54"/>
      <c r="AW178" s="54"/>
    </row>
    <row r="179" spans="13:49" x14ac:dyDescent="0.25">
      <c r="M179" s="54"/>
      <c r="Y179" s="54"/>
      <c r="AK179" s="54"/>
      <c r="AW179" s="54"/>
    </row>
    <row r="180" spans="13:49" x14ac:dyDescent="0.25">
      <c r="M180" s="54"/>
      <c r="Y180" s="54"/>
      <c r="AK180" s="54"/>
      <c r="AW180" s="54"/>
    </row>
    <row r="181" spans="13:49" x14ac:dyDescent="0.25">
      <c r="M181" s="54"/>
      <c r="Y181" s="54"/>
      <c r="AK181" s="54"/>
      <c r="AW181" s="54"/>
    </row>
    <row r="182" spans="13:49" x14ac:dyDescent="0.25">
      <c r="M182" s="54"/>
      <c r="Y182" s="54"/>
      <c r="AK182" s="54"/>
      <c r="AW182" s="54"/>
    </row>
    <row r="183" spans="13:49" x14ac:dyDescent="0.25">
      <c r="M183" s="54"/>
      <c r="Y183" s="54"/>
      <c r="AK183" s="54"/>
      <c r="AW183" s="54"/>
    </row>
    <row r="184" spans="13:49" x14ac:dyDescent="0.25">
      <c r="M184" s="54"/>
      <c r="Y184" s="54"/>
      <c r="AK184" s="54"/>
      <c r="AW184" s="54"/>
    </row>
    <row r="185" spans="13:49" x14ac:dyDescent="0.25">
      <c r="M185" s="54"/>
      <c r="Y185" s="54"/>
      <c r="AK185" s="54"/>
      <c r="AW185" s="54"/>
    </row>
    <row r="186" spans="13:49" x14ac:dyDescent="0.25">
      <c r="M186" s="54"/>
      <c r="Y186" s="54"/>
      <c r="AK186" s="54"/>
      <c r="AW186" s="54"/>
    </row>
    <row r="187" spans="13:49" x14ac:dyDescent="0.25">
      <c r="M187" s="54"/>
      <c r="Y187" s="54"/>
      <c r="AK187" s="54"/>
      <c r="AW187" s="54"/>
    </row>
    <row r="188" spans="13:49" x14ac:dyDescent="0.25">
      <c r="M188" s="54"/>
      <c r="Y188" s="54"/>
      <c r="AK188" s="54"/>
      <c r="AW188" s="54"/>
    </row>
    <row r="189" spans="13:49" x14ac:dyDescent="0.25">
      <c r="M189" s="54"/>
      <c r="Y189" s="54"/>
      <c r="AK189" s="54"/>
      <c r="AW189" s="54"/>
    </row>
    <row r="190" spans="13:49" x14ac:dyDescent="0.25">
      <c r="M190" s="54"/>
      <c r="Y190" s="54"/>
      <c r="AK190" s="54"/>
      <c r="AW190" s="54"/>
    </row>
    <row r="191" spans="13:49" x14ac:dyDescent="0.25">
      <c r="M191" s="54"/>
      <c r="Y191" s="54"/>
      <c r="AK191" s="54"/>
      <c r="AW191" s="54"/>
    </row>
    <row r="192" spans="13:49" x14ac:dyDescent="0.25">
      <c r="M192" s="54"/>
      <c r="Y192" s="54"/>
      <c r="AK192" s="54"/>
      <c r="AW192" s="54"/>
    </row>
    <row r="193" spans="13:49" x14ac:dyDescent="0.25">
      <c r="M193" s="54"/>
      <c r="Y193" s="54"/>
      <c r="AK193" s="54"/>
      <c r="AW193" s="54"/>
    </row>
    <row r="194" spans="13:49" x14ac:dyDescent="0.25">
      <c r="M194" s="54"/>
      <c r="Y194" s="54"/>
      <c r="AK194" s="54"/>
      <c r="AW194" s="54"/>
    </row>
    <row r="195" spans="13:49" x14ac:dyDescent="0.25">
      <c r="M195" s="54"/>
      <c r="Y195" s="54"/>
      <c r="AK195" s="54"/>
      <c r="AW195" s="54"/>
    </row>
    <row r="196" spans="13:49" x14ac:dyDescent="0.25">
      <c r="M196" s="54"/>
      <c r="Y196" s="54"/>
      <c r="AK196" s="54"/>
      <c r="AW196" s="54"/>
    </row>
    <row r="197" spans="13:49" x14ac:dyDescent="0.25">
      <c r="M197" s="54"/>
      <c r="Y197" s="54"/>
      <c r="AK197" s="54"/>
      <c r="AW197" s="54"/>
    </row>
    <row r="198" spans="13:49" x14ac:dyDescent="0.25">
      <c r="M198" s="54"/>
      <c r="Y198" s="54"/>
      <c r="AK198" s="54"/>
      <c r="AW198" s="54"/>
    </row>
    <row r="199" spans="13:49" x14ac:dyDescent="0.25">
      <c r="M199" s="54"/>
      <c r="Y199" s="54"/>
      <c r="AK199" s="54"/>
      <c r="AW199" s="54"/>
    </row>
    <row r="200" spans="13:49" x14ac:dyDescent="0.25">
      <c r="M200" s="54"/>
      <c r="Y200" s="54"/>
      <c r="AK200" s="54"/>
      <c r="AW200" s="54"/>
    </row>
    <row r="201" spans="13:49" x14ac:dyDescent="0.25">
      <c r="M201" s="54"/>
      <c r="Y201" s="54"/>
      <c r="AK201" s="54"/>
      <c r="AW201" s="54"/>
    </row>
    <row r="202" spans="13:49" x14ac:dyDescent="0.25">
      <c r="M202" s="54"/>
      <c r="Y202" s="54"/>
      <c r="AK202" s="54"/>
      <c r="AW202" s="54"/>
    </row>
    <row r="203" spans="13:49" x14ac:dyDescent="0.25">
      <c r="M203" s="54"/>
      <c r="Y203" s="54"/>
      <c r="AK203" s="54"/>
      <c r="AW203" s="54"/>
    </row>
    <row r="204" spans="13:49" x14ac:dyDescent="0.25">
      <c r="M204" s="54"/>
      <c r="Y204" s="54"/>
      <c r="AK204" s="54"/>
      <c r="AW204" s="54"/>
    </row>
    <row r="205" spans="13:49" x14ac:dyDescent="0.25">
      <c r="M205" s="54"/>
      <c r="Y205" s="54"/>
      <c r="AK205" s="54"/>
      <c r="AW205" s="54"/>
    </row>
    <row r="206" spans="13:49" x14ac:dyDescent="0.25">
      <c r="M206" s="54"/>
      <c r="Y206" s="54"/>
      <c r="AK206" s="54"/>
      <c r="AW206" s="54"/>
    </row>
    <row r="207" spans="13:49" x14ac:dyDescent="0.25">
      <c r="M207" s="54"/>
      <c r="Y207" s="54"/>
      <c r="AK207" s="54"/>
      <c r="AW207" s="54"/>
    </row>
    <row r="208" spans="13:49" x14ac:dyDescent="0.25">
      <c r="M208" s="54"/>
      <c r="Y208" s="54"/>
      <c r="AK208" s="54"/>
      <c r="AW208" s="54"/>
    </row>
    <row r="209" spans="13:49" x14ac:dyDescent="0.25">
      <c r="M209" s="54"/>
      <c r="Y209" s="54"/>
      <c r="AK209" s="54"/>
      <c r="AW209" s="54"/>
    </row>
    <row r="210" spans="13:49" x14ac:dyDescent="0.25">
      <c r="M210" s="54"/>
      <c r="Y210" s="54"/>
      <c r="AK210" s="54"/>
      <c r="AW210" s="54"/>
    </row>
    <row r="211" spans="13:49" x14ac:dyDescent="0.25">
      <c r="M211" s="54"/>
      <c r="Y211" s="54"/>
      <c r="AK211" s="54"/>
      <c r="AW211" s="54"/>
    </row>
    <row r="212" spans="13:49" x14ac:dyDescent="0.25">
      <c r="M212" s="54"/>
      <c r="Y212" s="54"/>
      <c r="AK212" s="54"/>
      <c r="AW212" s="54"/>
    </row>
    <row r="213" spans="13:49" x14ac:dyDescent="0.25">
      <c r="M213" s="54"/>
      <c r="Y213" s="54"/>
      <c r="AK213" s="54"/>
      <c r="AW213" s="54"/>
    </row>
    <row r="214" spans="13:49" x14ac:dyDescent="0.25">
      <c r="M214" s="54"/>
      <c r="Y214" s="54"/>
      <c r="AK214" s="54"/>
      <c r="AW214" s="54"/>
    </row>
    <row r="215" spans="13:49" x14ac:dyDescent="0.25">
      <c r="M215" s="54"/>
      <c r="Y215" s="54"/>
      <c r="AK215" s="54"/>
      <c r="AW215" s="54"/>
    </row>
    <row r="216" spans="13:49" x14ac:dyDescent="0.25">
      <c r="M216" s="54"/>
      <c r="Y216" s="54"/>
      <c r="AK216" s="54"/>
      <c r="AW216" s="54"/>
    </row>
    <row r="217" spans="13:49" x14ac:dyDescent="0.25">
      <c r="M217" s="54"/>
      <c r="Y217" s="54"/>
      <c r="AK217" s="54"/>
      <c r="AW217" s="54"/>
    </row>
    <row r="218" spans="13:49" x14ac:dyDescent="0.25">
      <c r="M218" s="54"/>
      <c r="Y218" s="54"/>
      <c r="AK218" s="54"/>
      <c r="AW218" s="54"/>
    </row>
    <row r="219" spans="13:49" x14ac:dyDescent="0.25">
      <c r="M219" s="54"/>
      <c r="Y219" s="54"/>
      <c r="AK219" s="54"/>
      <c r="AW219" s="54"/>
    </row>
    <row r="220" spans="13:49" x14ac:dyDescent="0.25">
      <c r="M220" s="54"/>
      <c r="Y220" s="54"/>
      <c r="AK220" s="54"/>
      <c r="AW220" s="54"/>
    </row>
    <row r="221" spans="13:49" x14ac:dyDescent="0.25">
      <c r="M221" s="54"/>
      <c r="Y221" s="54"/>
      <c r="AK221" s="54"/>
      <c r="AW221" s="54"/>
    </row>
    <row r="222" spans="13:49" x14ac:dyDescent="0.25">
      <c r="M222" s="54"/>
      <c r="Y222" s="54"/>
      <c r="AK222" s="54"/>
      <c r="AW222" s="54"/>
    </row>
    <row r="223" spans="13:49" x14ac:dyDescent="0.25">
      <c r="M223" s="54"/>
      <c r="Y223" s="54"/>
      <c r="AK223" s="54"/>
      <c r="AW223" s="54"/>
    </row>
    <row r="224" spans="13:49" x14ac:dyDescent="0.25">
      <c r="M224" s="54"/>
      <c r="Y224" s="54"/>
      <c r="AK224" s="54"/>
      <c r="AW224" s="54"/>
    </row>
    <row r="225" spans="13:49" x14ac:dyDescent="0.25">
      <c r="M225" s="54"/>
      <c r="Y225" s="54"/>
      <c r="AK225" s="54"/>
      <c r="AW225" s="54"/>
    </row>
    <row r="226" spans="13:49" x14ac:dyDescent="0.25">
      <c r="M226" s="54"/>
      <c r="Y226" s="54"/>
      <c r="AK226" s="54"/>
      <c r="AW226" s="54"/>
    </row>
    <row r="227" spans="13:49" x14ac:dyDescent="0.25">
      <c r="M227" s="54"/>
      <c r="Y227" s="54"/>
      <c r="AK227" s="54"/>
      <c r="AW227" s="54"/>
    </row>
    <row r="228" spans="13:49" x14ac:dyDescent="0.25">
      <c r="M228" s="54"/>
      <c r="Y228" s="54"/>
      <c r="AK228" s="54"/>
      <c r="AW228" s="54"/>
    </row>
    <row r="229" spans="13:49" x14ac:dyDescent="0.25">
      <c r="M229" s="54"/>
      <c r="Y229" s="54"/>
      <c r="AK229" s="54"/>
      <c r="AW229" s="54"/>
    </row>
    <row r="230" spans="13:49" x14ac:dyDescent="0.25">
      <c r="M230" s="54"/>
      <c r="Y230" s="54"/>
      <c r="AK230" s="54"/>
      <c r="AW230" s="54"/>
    </row>
    <row r="231" spans="13:49" x14ac:dyDescent="0.25">
      <c r="M231" s="54"/>
      <c r="Y231" s="54"/>
      <c r="AK231" s="54"/>
      <c r="AW231" s="54"/>
    </row>
    <row r="232" spans="13:49" x14ac:dyDescent="0.25">
      <c r="M232" s="54"/>
      <c r="Y232" s="54"/>
      <c r="AK232" s="54"/>
      <c r="AW232" s="54"/>
    </row>
    <row r="233" spans="13:49" x14ac:dyDescent="0.25">
      <c r="M233" s="54"/>
      <c r="Y233" s="54"/>
      <c r="AK233" s="54"/>
      <c r="AW233" s="54"/>
    </row>
    <row r="234" spans="13:49" x14ac:dyDescent="0.25">
      <c r="M234" s="54"/>
      <c r="Y234" s="54"/>
      <c r="AK234" s="54"/>
      <c r="AW234" s="54"/>
    </row>
    <row r="235" spans="13:49" x14ac:dyDescent="0.25">
      <c r="M235" s="54"/>
      <c r="Y235" s="54"/>
      <c r="AK235" s="54"/>
      <c r="AW235" s="54"/>
    </row>
    <row r="236" spans="13:49" x14ac:dyDescent="0.25">
      <c r="M236" s="54"/>
      <c r="Y236" s="54"/>
      <c r="AK236" s="54"/>
      <c r="AW236" s="54"/>
    </row>
    <row r="237" spans="13:49" x14ac:dyDescent="0.25">
      <c r="M237" s="54"/>
      <c r="Y237" s="54"/>
      <c r="AK237" s="54"/>
      <c r="AW237" s="54"/>
    </row>
    <row r="238" spans="13:49" x14ac:dyDescent="0.25">
      <c r="M238" s="54"/>
      <c r="Y238" s="54"/>
      <c r="AK238" s="54"/>
      <c r="AW238" s="54"/>
    </row>
    <row r="239" spans="13:49" x14ac:dyDescent="0.25">
      <c r="M239" s="54"/>
      <c r="Y239" s="54"/>
      <c r="AK239" s="54"/>
      <c r="AW239" s="54"/>
    </row>
    <row r="240" spans="13:49" x14ac:dyDescent="0.25">
      <c r="M240" s="54"/>
      <c r="Y240" s="54"/>
      <c r="AK240" s="54"/>
      <c r="AW240" s="54"/>
    </row>
    <row r="241" spans="13:49" x14ac:dyDescent="0.25">
      <c r="M241" s="54"/>
      <c r="Y241" s="54"/>
      <c r="AK241" s="54"/>
      <c r="AW241" s="54"/>
    </row>
    <row r="242" spans="13:49" x14ac:dyDescent="0.25">
      <c r="M242" s="54"/>
      <c r="Y242" s="54"/>
      <c r="AK242" s="54"/>
      <c r="AW242" s="54"/>
    </row>
    <row r="243" spans="13:49" x14ac:dyDescent="0.25">
      <c r="M243" s="54"/>
      <c r="Y243" s="54"/>
      <c r="AK243" s="54"/>
      <c r="AW243" s="54"/>
    </row>
    <row r="244" spans="13:49" x14ac:dyDescent="0.25">
      <c r="M244" s="54"/>
      <c r="Y244" s="54"/>
      <c r="AK244" s="54"/>
      <c r="AW244" s="54"/>
    </row>
    <row r="245" spans="13:49" x14ac:dyDescent="0.25">
      <c r="M245" s="54"/>
      <c r="Y245" s="54"/>
      <c r="AK245" s="54"/>
      <c r="AW245" s="54"/>
    </row>
    <row r="246" spans="13:49" x14ac:dyDescent="0.25">
      <c r="M246" s="54"/>
      <c r="Y246" s="54"/>
      <c r="AK246" s="54"/>
      <c r="AW246" s="54"/>
    </row>
    <row r="247" spans="13:49" x14ac:dyDescent="0.25">
      <c r="M247" s="54"/>
      <c r="Y247" s="54"/>
      <c r="AK247" s="54"/>
      <c r="AW247" s="54"/>
    </row>
    <row r="248" spans="13:49" x14ac:dyDescent="0.25">
      <c r="M248" s="54"/>
      <c r="Y248" s="54"/>
      <c r="AK248" s="54"/>
      <c r="AW248" s="54"/>
    </row>
    <row r="249" spans="13:49" x14ac:dyDescent="0.25">
      <c r="M249" s="54"/>
      <c r="Y249" s="54"/>
      <c r="AK249" s="54"/>
      <c r="AW249" s="54"/>
    </row>
    <row r="250" spans="13:49" x14ac:dyDescent="0.25">
      <c r="M250" s="54"/>
      <c r="Y250" s="54"/>
      <c r="AK250" s="54"/>
      <c r="AW250" s="54"/>
    </row>
    <row r="251" spans="13:49" x14ac:dyDescent="0.25">
      <c r="M251" s="54"/>
      <c r="Y251" s="54"/>
      <c r="AK251" s="54"/>
      <c r="AW251" s="54"/>
    </row>
  </sheetData>
  <mergeCells count="7">
    <mergeCell ref="B2:M2"/>
    <mergeCell ref="N2:Y2"/>
    <mergeCell ref="BV2:CG2"/>
    <mergeCell ref="BJ2:BU2"/>
    <mergeCell ref="AX2:BI2"/>
    <mergeCell ref="AL2:AW2"/>
    <mergeCell ref="Z2:AK2"/>
  </mergeCells>
  <phoneticPr fontId="6" type="noConversion"/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CH17"/>
  <sheetViews>
    <sheetView zoomScale="70" zoomScaleNormal="70" workbookViewId="0">
      <pane xSplit="1" topLeftCell="B1" activePane="topRight" state="frozen"/>
      <selection activeCell="AD205" sqref="AD205"/>
      <selection pane="topRight" activeCell="CH34" sqref="CH34"/>
    </sheetView>
  </sheetViews>
  <sheetFormatPr defaultColWidth="8.90625" defaultRowHeight="14.5" x14ac:dyDescent="0.35"/>
  <cols>
    <col min="1" max="1" width="28" style="20" customWidth="1"/>
    <col min="2" max="2" width="9.36328125" style="20" hidden="1" customWidth="1"/>
    <col min="3" max="5" width="9.54296875" style="20" hidden="1" customWidth="1"/>
    <col min="6" max="6" width="10.453125" style="20" hidden="1" customWidth="1"/>
    <col min="7" max="7" width="9.54296875" style="20" hidden="1" customWidth="1"/>
    <col min="8" max="8" width="13.54296875" style="20" hidden="1" customWidth="1"/>
    <col min="9" max="9" width="12.36328125" style="20" hidden="1" customWidth="1"/>
    <col min="10" max="10" width="11.6328125" style="20" hidden="1" customWidth="1"/>
    <col min="11" max="11" width="14.6328125" style="20" hidden="1" customWidth="1"/>
    <col min="12" max="12" width="14.36328125" style="20" hidden="1" customWidth="1"/>
    <col min="13" max="13" width="6.6328125" style="20" hidden="1" customWidth="1"/>
    <col min="14" max="14" width="9.6328125" style="20" hidden="1" customWidth="1"/>
    <col min="15" max="15" width="9.36328125" style="20" hidden="1" customWidth="1"/>
    <col min="16" max="16" width="9.6328125" style="20" hidden="1" customWidth="1"/>
    <col min="17" max="25" width="9.36328125" style="20" hidden="1" customWidth="1"/>
    <col min="26" max="26" width="9.6328125" style="20" hidden="1" customWidth="1"/>
    <col min="27" max="27" width="9.36328125" style="20" hidden="1" customWidth="1"/>
    <col min="28" max="28" width="9.6328125" style="20" hidden="1" customWidth="1"/>
    <col min="29" max="37" width="9.36328125" style="20" hidden="1" customWidth="1"/>
    <col min="38" max="38" width="9.6328125" style="20" hidden="1" customWidth="1"/>
    <col min="39" max="39" width="0" style="20" hidden="1" customWidth="1"/>
    <col min="40" max="40" width="9.6328125" style="20" hidden="1" customWidth="1"/>
    <col min="41" max="73" width="0" style="20" hidden="1" customWidth="1"/>
    <col min="74" max="16384" width="8.90625" style="20"/>
  </cols>
  <sheetData>
    <row r="1" spans="1:86" ht="15" thickBot="1" x14ac:dyDescent="0.4">
      <c r="A1" s="13" t="s">
        <v>1438</v>
      </c>
      <c r="B1" s="2" t="s">
        <v>1439</v>
      </c>
      <c r="C1" s="1"/>
      <c r="E1" s="9" t="s">
        <v>9</v>
      </c>
      <c r="F1" s="2" t="s">
        <v>880</v>
      </c>
      <c r="G1" s="2"/>
      <c r="H1" s="1"/>
      <c r="J1" s="9" t="s">
        <v>5</v>
      </c>
      <c r="K1" s="2" t="s">
        <v>61</v>
      </c>
      <c r="L1" s="1"/>
    </row>
    <row r="2" spans="1:86" x14ac:dyDescent="0.35">
      <c r="A2" s="5" t="s">
        <v>62</v>
      </c>
      <c r="B2" s="288">
        <v>2016</v>
      </c>
      <c r="C2" s="288"/>
      <c r="D2" s="289"/>
      <c r="E2" s="289"/>
      <c r="F2" s="289"/>
      <c r="G2" s="289"/>
      <c r="H2" s="289"/>
      <c r="I2" s="289"/>
      <c r="J2" s="289"/>
      <c r="K2" s="289"/>
      <c r="L2" s="289"/>
      <c r="M2" s="290"/>
      <c r="N2" s="286">
        <v>2017</v>
      </c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91"/>
      <c r="Z2" s="286">
        <v>2018</v>
      </c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91"/>
      <c r="AL2" s="286">
        <v>2019</v>
      </c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91"/>
      <c r="AX2" s="286">
        <v>2020</v>
      </c>
      <c r="AY2" s="287"/>
      <c r="AZ2" s="287"/>
      <c r="BA2" s="287"/>
      <c r="BB2" s="287"/>
      <c r="BC2" s="287"/>
      <c r="BD2" s="287"/>
      <c r="BE2" s="287"/>
      <c r="BF2" s="287"/>
      <c r="BG2" s="287"/>
      <c r="BH2" s="287"/>
      <c r="BI2" s="291"/>
      <c r="BJ2" s="286">
        <v>2021</v>
      </c>
      <c r="BK2" s="287"/>
      <c r="BL2" s="287"/>
      <c r="BM2" s="287"/>
      <c r="BN2" s="287"/>
      <c r="BO2" s="287"/>
      <c r="BP2" s="287"/>
      <c r="BQ2" s="287"/>
      <c r="BR2" s="287"/>
      <c r="BS2" s="287"/>
      <c r="BT2" s="287"/>
      <c r="BU2" s="287"/>
      <c r="BV2" s="285">
        <v>2022</v>
      </c>
      <c r="BW2" s="285"/>
      <c r="BX2" s="285"/>
      <c r="BY2" s="285"/>
      <c r="BZ2" s="285"/>
      <c r="CA2" s="285"/>
      <c r="CB2" s="285"/>
      <c r="CC2" s="285"/>
      <c r="CD2" s="285"/>
      <c r="CE2" s="285"/>
      <c r="CF2" s="285"/>
      <c r="CG2" s="285"/>
      <c r="CH2" s="58">
        <v>2023</v>
      </c>
    </row>
    <row r="3" spans="1:86" x14ac:dyDescent="0.35">
      <c r="A3" s="5"/>
      <c r="B3" s="5" t="s">
        <v>63</v>
      </c>
      <c r="C3" s="5" t="s">
        <v>64</v>
      </c>
      <c r="D3" s="5" t="s">
        <v>65</v>
      </c>
      <c r="E3" s="5" t="s">
        <v>66</v>
      </c>
      <c r="F3" s="5" t="s">
        <v>67</v>
      </c>
      <c r="G3" s="5" t="s">
        <v>68</v>
      </c>
      <c r="H3" s="5" t="s">
        <v>69</v>
      </c>
      <c r="I3" s="5" t="s">
        <v>70</v>
      </c>
      <c r="J3" s="5" t="s">
        <v>71</v>
      </c>
      <c r="K3" s="5" t="s">
        <v>881</v>
      </c>
      <c r="L3" s="5" t="s">
        <v>73</v>
      </c>
      <c r="M3" s="5" t="s">
        <v>74</v>
      </c>
      <c r="N3" s="5" t="s">
        <v>63</v>
      </c>
      <c r="O3" s="5" t="s">
        <v>64</v>
      </c>
      <c r="P3" s="5" t="s">
        <v>65</v>
      </c>
      <c r="Q3" s="5" t="s">
        <v>66</v>
      </c>
      <c r="R3" s="5" t="s">
        <v>67</v>
      </c>
      <c r="S3" s="5" t="s">
        <v>68</v>
      </c>
      <c r="T3" s="5" t="s">
        <v>69</v>
      </c>
      <c r="U3" s="5" t="s">
        <v>70</v>
      </c>
      <c r="V3" s="5" t="s">
        <v>71</v>
      </c>
      <c r="W3" s="5" t="s">
        <v>72</v>
      </c>
      <c r="X3" s="5" t="s">
        <v>73</v>
      </c>
      <c r="Y3" s="5" t="s">
        <v>74</v>
      </c>
      <c r="Z3" s="35" t="s">
        <v>63</v>
      </c>
      <c r="AA3" s="5" t="s">
        <v>64</v>
      </c>
      <c r="AB3" s="5" t="s">
        <v>65</v>
      </c>
      <c r="AC3" s="5" t="s">
        <v>66</v>
      </c>
      <c r="AD3" s="5" t="s">
        <v>67</v>
      </c>
      <c r="AE3" s="5" t="s">
        <v>68</v>
      </c>
      <c r="AF3" s="5" t="s">
        <v>69</v>
      </c>
      <c r="AG3" s="5" t="s">
        <v>70</v>
      </c>
      <c r="AH3" s="5" t="s">
        <v>71</v>
      </c>
      <c r="AI3" s="5" t="s">
        <v>72</v>
      </c>
      <c r="AJ3" s="5" t="s">
        <v>73</v>
      </c>
      <c r="AK3" s="5" t="s">
        <v>74</v>
      </c>
      <c r="AL3" s="35" t="s">
        <v>63</v>
      </c>
      <c r="AM3" s="5" t="s">
        <v>64</v>
      </c>
      <c r="AN3" s="5" t="s">
        <v>65</v>
      </c>
      <c r="AO3" s="5" t="s">
        <v>66</v>
      </c>
      <c r="AP3" s="5" t="s">
        <v>67</v>
      </c>
      <c r="AQ3" s="5" t="s">
        <v>68</v>
      </c>
      <c r="AR3" s="5" t="s">
        <v>69</v>
      </c>
      <c r="AS3" s="5" t="s">
        <v>70</v>
      </c>
      <c r="AT3" s="5" t="s">
        <v>71</v>
      </c>
      <c r="AU3" s="5" t="s">
        <v>72</v>
      </c>
      <c r="AV3" s="5" t="s">
        <v>73</v>
      </c>
      <c r="AW3" s="5" t="s">
        <v>74</v>
      </c>
      <c r="AX3" s="5" t="s">
        <v>63</v>
      </c>
      <c r="AY3" s="5" t="s">
        <v>64</v>
      </c>
      <c r="AZ3" s="5" t="s">
        <v>65</v>
      </c>
      <c r="BA3" s="5" t="s">
        <v>66</v>
      </c>
      <c r="BB3" s="5" t="s">
        <v>67</v>
      </c>
      <c r="BC3" s="5" t="s">
        <v>68</v>
      </c>
      <c r="BD3" s="5" t="s">
        <v>69</v>
      </c>
      <c r="BE3" s="5" t="s">
        <v>70</v>
      </c>
      <c r="BF3" s="5" t="s">
        <v>71</v>
      </c>
      <c r="BG3" s="5" t="s">
        <v>72</v>
      </c>
      <c r="BH3" s="5" t="s">
        <v>73</v>
      </c>
      <c r="BI3" s="5" t="s">
        <v>74</v>
      </c>
      <c r="BJ3" s="5" t="s">
        <v>63</v>
      </c>
      <c r="BK3" s="5" t="s">
        <v>64</v>
      </c>
      <c r="BL3" s="5" t="s">
        <v>65</v>
      </c>
      <c r="BM3" s="5" t="s">
        <v>66</v>
      </c>
      <c r="BN3" s="5" t="s">
        <v>67</v>
      </c>
      <c r="BO3" s="5" t="s">
        <v>68</v>
      </c>
      <c r="BP3" s="5" t="s">
        <v>69</v>
      </c>
      <c r="BQ3" s="5" t="s">
        <v>70</v>
      </c>
      <c r="BR3" s="5" t="s">
        <v>71</v>
      </c>
      <c r="BS3" s="5" t="s">
        <v>72</v>
      </c>
      <c r="BT3" s="5" t="s">
        <v>73</v>
      </c>
      <c r="BU3" s="5" t="s">
        <v>74</v>
      </c>
      <c r="BV3" s="5" t="s">
        <v>63</v>
      </c>
      <c r="BW3" s="5" t="s">
        <v>64</v>
      </c>
      <c r="BX3" s="5" t="s">
        <v>65</v>
      </c>
      <c r="BY3" s="5" t="s">
        <v>66</v>
      </c>
      <c r="BZ3" s="5" t="s">
        <v>67</v>
      </c>
      <c r="CA3" s="5" t="s">
        <v>68</v>
      </c>
      <c r="CB3" s="5" t="s">
        <v>69</v>
      </c>
      <c r="CC3" s="5" t="s">
        <v>70</v>
      </c>
      <c r="CD3" s="5" t="s">
        <v>71</v>
      </c>
      <c r="CE3" s="5" t="s">
        <v>72</v>
      </c>
      <c r="CF3" s="5" t="s">
        <v>73</v>
      </c>
      <c r="CG3" s="59" t="s">
        <v>74</v>
      </c>
      <c r="CH3" s="58" t="s">
        <v>63</v>
      </c>
    </row>
    <row r="4" spans="1:86" x14ac:dyDescent="0.35">
      <c r="A4" s="36" t="s">
        <v>16</v>
      </c>
      <c r="B4" s="37" t="s">
        <v>5</v>
      </c>
      <c r="C4" s="37" t="s">
        <v>5</v>
      </c>
      <c r="D4" s="37" t="s">
        <v>5</v>
      </c>
      <c r="E4" s="37" t="s">
        <v>5</v>
      </c>
      <c r="F4" s="37" t="s">
        <v>5</v>
      </c>
      <c r="G4" s="37" t="s">
        <v>5</v>
      </c>
      <c r="H4" s="37" t="s">
        <v>5</v>
      </c>
      <c r="I4" s="37" t="s">
        <v>5</v>
      </c>
      <c r="J4" s="37" t="s">
        <v>5</v>
      </c>
      <c r="K4" s="37" t="s">
        <v>5</v>
      </c>
      <c r="L4" s="37" t="s">
        <v>5</v>
      </c>
      <c r="M4" s="37" t="s">
        <v>5</v>
      </c>
      <c r="N4" s="37" t="s">
        <v>5</v>
      </c>
      <c r="O4" s="37" t="s">
        <v>5</v>
      </c>
      <c r="P4" s="37" t="s">
        <v>5</v>
      </c>
      <c r="Q4" s="37" t="s">
        <v>5</v>
      </c>
      <c r="R4" s="37" t="s">
        <v>5</v>
      </c>
      <c r="S4" s="37" t="s">
        <v>5</v>
      </c>
      <c r="T4" s="37" t="s">
        <v>5</v>
      </c>
      <c r="U4" s="37" t="s">
        <v>5</v>
      </c>
      <c r="V4" s="37" t="s">
        <v>5</v>
      </c>
      <c r="W4" s="37" t="s">
        <v>5</v>
      </c>
      <c r="X4" s="37" t="s">
        <v>5</v>
      </c>
      <c r="Y4" s="37" t="s">
        <v>5</v>
      </c>
      <c r="Z4" s="38" t="s">
        <v>5</v>
      </c>
      <c r="AA4" s="37" t="s">
        <v>5</v>
      </c>
      <c r="AB4" s="37" t="s">
        <v>5</v>
      </c>
      <c r="AC4" s="37" t="s">
        <v>5</v>
      </c>
      <c r="AD4" s="37" t="s">
        <v>5</v>
      </c>
      <c r="AE4" s="37" t="s">
        <v>5</v>
      </c>
      <c r="AF4" s="37" t="s">
        <v>5</v>
      </c>
      <c r="AG4" s="37" t="s">
        <v>5</v>
      </c>
      <c r="AH4" s="37" t="s">
        <v>5</v>
      </c>
      <c r="AI4" s="37" t="s">
        <v>5</v>
      </c>
      <c r="AJ4" s="37" t="s">
        <v>5</v>
      </c>
      <c r="AK4" s="37" t="s">
        <v>5</v>
      </c>
      <c r="AL4" s="51" t="s">
        <v>5</v>
      </c>
      <c r="AM4" s="51" t="s">
        <v>5</v>
      </c>
      <c r="AN4" s="51" t="s">
        <v>5</v>
      </c>
      <c r="AO4" s="51" t="s">
        <v>5</v>
      </c>
      <c r="AP4" s="51" t="s">
        <v>5</v>
      </c>
      <c r="AQ4" s="51" t="s">
        <v>5</v>
      </c>
      <c r="AR4" s="51" t="s">
        <v>5</v>
      </c>
      <c r="AS4" s="51" t="s">
        <v>5</v>
      </c>
      <c r="AT4" s="51" t="s">
        <v>5</v>
      </c>
      <c r="AU4" s="51" t="s">
        <v>5</v>
      </c>
      <c r="AV4" s="51" t="s">
        <v>5</v>
      </c>
      <c r="AW4" s="51" t="s">
        <v>5</v>
      </c>
      <c r="AX4" s="51" t="s">
        <v>5</v>
      </c>
      <c r="AY4" s="51" t="s">
        <v>5</v>
      </c>
      <c r="AZ4" s="51" t="s">
        <v>5</v>
      </c>
      <c r="BA4" s="51" t="s">
        <v>5</v>
      </c>
      <c r="BB4" s="51" t="s">
        <v>5</v>
      </c>
      <c r="BC4" s="51" t="s">
        <v>5</v>
      </c>
      <c r="BD4" s="51" t="s">
        <v>5</v>
      </c>
      <c r="BE4" s="51" t="s">
        <v>5</v>
      </c>
      <c r="BF4" s="51" t="s">
        <v>5</v>
      </c>
      <c r="BG4" s="51" t="s">
        <v>5</v>
      </c>
      <c r="BH4" s="51" t="s">
        <v>5</v>
      </c>
      <c r="BI4" s="51" t="s">
        <v>5</v>
      </c>
      <c r="BJ4" s="51" t="s">
        <v>5</v>
      </c>
      <c r="BK4" s="51" t="s">
        <v>5</v>
      </c>
      <c r="BL4" s="51" t="s">
        <v>5</v>
      </c>
      <c r="BM4" s="51" t="s">
        <v>5</v>
      </c>
      <c r="BN4" s="51" t="s">
        <v>5</v>
      </c>
      <c r="BO4" s="51" t="s">
        <v>5</v>
      </c>
      <c r="BP4" s="51" t="s">
        <v>5</v>
      </c>
      <c r="BQ4" s="51" t="s">
        <v>5</v>
      </c>
      <c r="BR4" s="51" t="s">
        <v>5</v>
      </c>
      <c r="BS4" s="51" t="s">
        <v>5</v>
      </c>
      <c r="BT4" s="51" t="s">
        <v>5</v>
      </c>
      <c r="BU4" s="51" t="s">
        <v>5</v>
      </c>
      <c r="BV4" s="51" t="s">
        <v>5</v>
      </c>
      <c r="BW4" s="51" t="s">
        <v>5</v>
      </c>
      <c r="BX4" s="51" t="s">
        <v>5</v>
      </c>
      <c r="BY4" s="51" t="s">
        <v>5</v>
      </c>
      <c r="BZ4" s="5"/>
      <c r="CA4" s="5"/>
      <c r="CB4" s="37" t="s">
        <v>5</v>
      </c>
      <c r="CC4" s="37" t="s">
        <v>5</v>
      </c>
      <c r="CD4" s="37" t="s">
        <v>5</v>
      </c>
      <c r="CE4" s="64" t="s">
        <v>5</v>
      </c>
      <c r="CF4" s="64" t="s">
        <v>5</v>
      </c>
      <c r="CG4" s="64" t="s">
        <v>5</v>
      </c>
      <c r="CH4" s="64" t="s">
        <v>5</v>
      </c>
    </row>
    <row r="5" spans="1:86" x14ac:dyDescent="0.35">
      <c r="A5" s="36" t="s">
        <v>22</v>
      </c>
      <c r="B5" s="5" t="s">
        <v>1011</v>
      </c>
      <c r="C5" s="5" t="s">
        <v>1011</v>
      </c>
      <c r="D5" s="5" t="s">
        <v>1011</v>
      </c>
      <c r="E5" s="5" t="s">
        <v>1116</v>
      </c>
      <c r="F5" s="5" t="s">
        <v>1011</v>
      </c>
      <c r="G5" s="5" t="s">
        <v>974</v>
      </c>
      <c r="H5" s="5" t="s">
        <v>974</v>
      </c>
      <c r="I5" s="5" t="s">
        <v>974</v>
      </c>
      <c r="J5" s="5" t="s">
        <v>6</v>
      </c>
      <c r="K5" s="5" t="s">
        <v>6</v>
      </c>
      <c r="L5" s="5" t="s">
        <v>1011</v>
      </c>
      <c r="M5" s="5" t="s">
        <v>1011</v>
      </c>
      <c r="N5" s="5" t="s">
        <v>974</v>
      </c>
      <c r="O5" s="5" t="s">
        <v>6</v>
      </c>
      <c r="P5" s="5" t="s">
        <v>6</v>
      </c>
      <c r="Q5" s="26" t="s">
        <v>9</v>
      </c>
      <c r="R5" s="5" t="s">
        <v>1011</v>
      </c>
      <c r="S5" s="5" t="s">
        <v>1011</v>
      </c>
      <c r="T5" s="5" t="s">
        <v>6</v>
      </c>
      <c r="U5" s="5" t="s">
        <v>6</v>
      </c>
      <c r="V5" s="5" t="s">
        <v>6</v>
      </c>
      <c r="W5" s="5" t="s">
        <v>6</v>
      </c>
      <c r="X5" s="5" t="s">
        <v>6</v>
      </c>
      <c r="Y5" s="5" t="s">
        <v>6</v>
      </c>
      <c r="Z5" s="35" t="s">
        <v>6</v>
      </c>
      <c r="AA5" s="5" t="s">
        <v>6</v>
      </c>
      <c r="AB5" s="5" t="s">
        <v>6</v>
      </c>
      <c r="AC5" s="5" t="s">
        <v>1011</v>
      </c>
      <c r="AD5" s="5" t="s">
        <v>1011</v>
      </c>
      <c r="AE5" s="5" t="s">
        <v>6</v>
      </c>
      <c r="AF5" s="5" t="s">
        <v>6</v>
      </c>
      <c r="AG5" s="5" t="s">
        <v>1011</v>
      </c>
      <c r="AH5" s="5" t="s">
        <v>6</v>
      </c>
      <c r="AI5" s="5" t="s">
        <v>6</v>
      </c>
      <c r="AJ5" s="5" t="s">
        <v>6</v>
      </c>
      <c r="AK5" s="5" t="s">
        <v>6</v>
      </c>
      <c r="AL5" s="5" t="s">
        <v>6</v>
      </c>
      <c r="AM5" s="5" t="s">
        <v>6</v>
      </c>
      <c r="AN5" s="5" t="s">
        <v>6</v>
      </c>
      <c r="AO5" s="5" t="s">
        <v>6</v>
      </c>
      <c r="AP5" s="5" t="s">
        <v>6</v>
      </c>
      <c r="AQ5" s="5" t="s">
        <v>1011</v>
      </c>
      <c r="AR5" s="5" t="s">
        <v>6</v>
      </c>
      <c r="AS5" s="5" t="s">
        <v>1011</v>
      </c>
      <c r="AT5" s="5" t="s">
        <v>6</v>
      </c>
      <c r="AU5" s="5" t="s">
        <v>6</v>
      </c>
      <c r="AV5" s="5" t="s">
        <v>6</v>
      </c>
      <c r="AW5" s="5" t="s">
        <v>6</v>
      </c>
      <c r="AX5" s="5" t="s">
        <v>6</v>
      </c>
      <c r="AY5" s="5" t="s">
        <v>6</v>
      </c>
      <c r="AZ5" s="5" t="s">
        <v>6</v>
      </c>
      <c r="BA5" s="5"/>
      <c r="BB5" s="5" t="s">
        <v>1011</v>
      </c>
      <c r="BC5" s="5" t="s">
        <v>6</v>
      </c>
      <c r="BD5" s="5" t="s">
        <v>6</v>
      </c>
      <c r="BE5" s="5" t="s">
        <v>6</v>
      </c>
      <c r="BF5" s="5">
        <v>0.01</v>
      </c>
      <c r="BG5" s="5">
        <v>0.01</v>
      </c>
      <c r="BH5" s="5">
        <v>0.01</v>
      </c>
      <c r="BI5" s="5" t="s">
        <v>6</v>
      </c>
      <c r="BJ5" s="5" t="s">
        <v>6</v>
      </c>
      <c r="BK5" s="5" t="s">
        <v>6</v>
      </c>
      <c r="BL5" s="5">
        <v>0.01</v>
      </c>
      <c r="BM5" s="5">
        <v>0.01</v>
      </c>
      <c r="BN5" s="5">
        <v>0.01</v>
      </c>
      <c r="BO5" s="5">
        <v>0.01</v>
      </c>
      <c r="BP5" s="5">
        <v>0.01</v>
      </c>
      <c r="BQ5" s="5">
        <v>0.01</v>
      </c>
      <c r="BR5" s="5">
        <v>0.01</v>
      </c>
      <c r="BS5" s="5">
        <v>0.01</v>
      </c>
      <c r="BT5" s="5">
        <v>0.02</v>
      </c>
      <c r="BU5" s="5" t="s">
        <v>6</v>
      </c>
      <c r="BV5" s="5">
        <v>0.01</v>
      </c>
      <c r="BW5" s="5">
        <v>0.02</v>
      </c>
      <c r="BX5" s="5" t="s">
        <v>6</v>
      </c>
      <c r="BY5" s="5" t="s">
        <v>6</v>
      </c>
      <c r="BZ5" s="5"/>
      <c r="CA5" s="5"/>
      <c r="CB5" s="5" t="s">
        <v>6</v>
      </c>
      <c r="CC5" s="5" t="s">
        <v>6</v>
      </c>
      <c r="CD5" s="5" t="s">
        <v>6</v>
      </c>
      <c r="CE5" s="59" t="s">
        <v>6</v>
      </c>
      <c r="CF5" s="59" t="s">
        <v>6</v>
      </c>
      <c r="CG5" s="59" t="s">
        <v>6</v>
      </c>
      <c r="CH5" s="59" t="s">
        <v>6</v>
      </c>
    </row>
    <row r="6" spans="1:86" x14ac:dyDescent="0.35">
      <c r="A6" s="36" t="s">
        <v>27</v>
      </c>
      <c r="B6" s="26" t="s">
        <v>5</v>
      </c>
      <c r="C6" s="26" t="s">
        <v>5</v>
      </c>
      <c r="D6" s="26" t="s">
        <v>5</v>
      </c>
      <c r="E6" s="26" t="s">
        <v>5</v>
      </c>
      <c r="F6" s="26" t="s">
        <v>5</v>
      </c>
      <c r="G6" s="26" t="s">
        <v>5</v>
      </c>
      <c r="H6" s="26" t="s">
        <v>5</v>
      </c>
      <c r="I6" s="26" t="s">
        <v>5</v>
      </c>
      <c r="J6" s="26" t="s">
        <v>5</v>
      </c>
      <c r="K6" s="26" t="s">
        <v>5</v>
      </c>
      <c r="L6" s="26" t="s">
        <v>5</v>
      </c>
      <c r="M6" s="26" t="s">
        <v>5</v>
      </c>
      <c r="N6" s="26" t="s">
        <v>5</v>
      </c>
      <c r="O6" s="26" t="s">
        <v>5</v>
      </c>
      <c r="P6" s="26" t="s">
        <v>5</v>
      </c>
      <c r="Q6" s="26" t="s">
        <v>5</v>
      </c>
      <c r="R6" s="26" t="s">
        <v>5</v>
      </c>
      <c r="S6" s="26" t="s">
        <v>5</v>
      </c>
      <c r="T6" s="26" t="s">
        <v>5</v>
      </c>
      <c r="U6" s="26" t="s">
        <v>5</v>
      </c>
      <c r="V6" s="26" t="s">
        <v>5</v>
      </c>
      <c r="W6" s="26" t="s">
        <v>5</v>
      </c>
      <c r="X6" s="26" t="s">
        <v>5</v>
      </c>
      <c r="Y6" s="26" t="s">
        <v>5</v>
      </c>
      <c r="Z6" s="35" t="s">
        <v>5</v>
      </c>
      <c r="AA6" s="35" t="s">
        <v>5</v>
      </c>
      <c r="AB6" s="35" t="s">
        <v>5</v>
      </c>
      <c r="AC6" s="35" t="s">
        <v>5</v>
      </c>
      <c r="AD6" s="35" t="s">
        <v>5</v>
      </c>
      <c r="AE6" s="35" t="s">
        <v>5</v>
      </c>
      <c r="AF6" s="35" t="s">
        <v>5</v>
      </c>
      <c r="AG6" s="35" t="s">
        <v>5</v>
      </c>
      <c r="AH6" s="35" t="s">
        <v>5</v>
      </c>
      <c r="AI6" s="35" t="s">
        <v>5</v>
      </c>
      <c r="AJ6" s="35" t="s">
        <v>5</v>
      </c>
      <c r="AK6" s="35" t="s">
        <v>5</v>
      </c>
      <c r="AL6" s="27" t="s">
        <v>5</v>
      </c>
      <c r="AM6" s="27" t="s">
        <v>5</v>
      </c>
      <c r="AN6" s="27" t="s">
        <v>5</v>
      </c>
      <c r="AO6" s="27" t="s">
        <v>5</v>
      </c>
      <c r="AP6" s="27" t="s">
        <v>5</v>
      </c>
      <c r="AQ6" s="27" t="s">
        <v>5</v>
      </c>
      <c r="AR6" s="27" t="s">
        <v>5</v>
      </c>
      <c r="AS6" s="27" t="s">
        <v>5</v>
      </c>
      <c r="AT6" s="5" t="s">
        <v>974</v>
      </c>
      <c r="AU6" s="5" t="s">
        <v>1011</v>
      </c>
      <c r="AV6" s="5" t="s">
        <v>6</v>
      </c>
      <c r="AW6" s="5"/>
      <c r="AX6" s="36" t="s">
        <v>6</v>
      </c>
      <c r="AY6" s="5"/>
      <c r="AZ6" s="36" t="s">
        <v>6</v>
      </c>
      <c r="BA6" s="5"/>
      <c r="BB6" s="5" t="s">
        <v>1011</v>
      </c>
      <c r="BC6" s="36" t="s">
        <v>6</v>
      </c>
      <c r="BD6" s="36" t="s">
        <v>6</v>
      </c>
      <c r="BE6" s="50" t="s">
        <v>1011</v>
      </c>
      <c r="BF6" s="50" t="s">
        <v>6</v>
      </c>
      <c r="BG6" s="50" t="s">
        <v>1011</v>
      </c>
      <c r="BH6" s="50" t="s">
        <v>6</v>
      </c>
      <c r="BI6" s="50" t="s">
        <v>1011</v>
      </c>
      <c r="BJ6" s="50" t="s">
        <v>1011</v>
      </c>
      <c r="BK6" s="50" t="s">
        <v>1011</v>
      </c>
      <c r="BL6" s="50" t="s">
        <v>1011</v>
      </c>
      <c r="BM6" s="50" t="s">
        <v>1011</v>
      </c>
      <c r="BN6" s="50" t="s">
        <v>6</v>
      </c>
      <c r="BO6" s="50" t="s">
        <v>6</v>
      </c>
      <c r="BP6" s="50" t="s">
        <v>1011</v>
      </c>
      <c r="BQ6" s="50" t="s">
        <v>974</v>
      </c>
      <c r="BR6" s="50" t="s">
        <v>1011</v>
      </c>
      <c r="BS6" s="50" t="s">
        <v>1011</v>
      </c>
      <c r="BT6" s="50" t="s">
        <v>1011</v>
      </c>
      <c r="BU6" s="50" t="s">
        <v>6</v>
      </c>
      <c r="BV6" s="50" t="s">
        <v>974</v>
      </c>
      <c r="BW6" s="50" t="s">
        <v>1116</v>
      </c>
      <c r="BX6" s="50" t="s">
        <v>6</v>
      </c>
      <c r="BY6" s="50" t="s">
        <v>6</v>
      </c>
      <c r="BZ6" s="5"/>
      <c r="CA6" s="5"/>
      <c r="CB6" s="36" t="s">
        <v>6</v>
      </c>
      <c r="CC6" s="36" t="s">
        <v>6</v>
      </c>
      <c r="CD6" s="36" t="s">
        <v>6</v>
      </c>
      <c r="CE6" s="65" t="s">
        <v>6</v>
      </c>
      <c r="CF6" s="65" t="s">
        <v>6</v>
      </c>
      <c r="CG6" s="65" t="s">
        <v>6</v>
      </c>
      <c r="CH6" s="65">
        <v>0.04</v>
      </c>
    </row>
    <row r="7" spans="1:86" x14ac:dyDescent="0.35">
      <c r="A7" s="36" t="s">
        <v>29</v>
      </c>
      <c r="B7" s="26" t="s">
        <v>5</v>
      </c>
      <c r="C7" s="26" t="s">
        <v>5</v>
      </c>
      <c r="D7" s="26" t="s">
        <v>5</v>
      </c>
      <c r="E7" s="26" t="s">
        <v>5</v>
      </c>
      <c r="F7" s="26" t="s">
        <v>5</v>
      </c>
      <c r="G7" s="26" t="s">
        <v>5</v>
      </c>
      <c r="H7" s="26" t="s">
        <v>5</v>
      </c>
      <c r="I7" s="26" t="s">
        <v>5</v>
      </c>
      <c r="J7" s="26" t="s">
        <v>5</v>
      </c>
      <c r="K7" s="26" t="s">
        <v>5</v>
      </c>
      <c r="L7" s="26" t="s">
        <v>5</v>
      </c>
      <c r="M7" s="26" t="s">
        <v>5</v>
      </c>
      <c r="N7" s="26" t="s">
        <v>5</v>
      </c>
      <c r="O7" s="26" t="s">
        <v>5</v>
      </c>
      <c r="P7" s="26" t="s">
        <v>5</v>
      </c>
      <c r="Q7" s="26" t="s">
        <v>5</v>
      </c>
      <c r="R7" s="26" t="s">
        <v>5</v>
      </c>
      <c r="S7" s="26" t="s">
        <v>5</v>
      </c>
      <c r="T7" s="26" t="s">
        <v>5</v>
      </c>
      <c r="U7" s="26" t="s">
        <v>5</v>
      </c>
      <c r="V7" s="26" t="s">
        <v>5</v>
      </c>
      <c r="W7" s="26" t="s">
        <v>5</v>
      </c>
      <c r="X7" s="26" t="s">
        <v>5</v>
      </c>
      <c r="Y7" s="26" t="s">
        <v>5</v>
      </c>
      <c r="Z7" s="35" t="s">
        <v>5</v>
      </c>
      <c r="AA7" s="35" t="s">
        <v>5</v>
      </c>
      <c r="AB7" s="35" t="s">
        <v>5</v>
      </c>
      <c r="AC7" s="35" t="s">
        <v>5</v>
      </c>
      <c r="AD7" s="35" t="s">
        <v>5</v>
      </c>
      <c r="AE7" s="35" t="s">
        <v>5</v>
      </c>
      <c r="AF7" s="35" t="s">
        <v>5</v>
      </c>
      <c r="AG7" s="35" t="s">
        <v>5</v>
      </c>
      <c r="AH7" s="35" t="s">
        <v>5</v>
      </c>
      <c r="AI7" s="35" t="s">
        <v>5</v>
      </c>
      <c r="AJ7" s="35" t="s">
        <v>5</v>
      </c>
      <c r="AK7" s="35" t="s">
        <v>5</v>
      </c>
      <c r="AL7" s="27" t="s">
        <v>5</v>
      </c>
      <c r="AM7" s="27" t="s">
        <v>5</v>
      </c>
      <c r="AN7" s="27" t="s">
        <v>5</v>
      </c>
      <c r="AO7" s="27" t="s">
        <v>5</v>
      </c>
      <c r="AP7" s="27" t="s">
        <v>5</v>
      </c>
      <c r="AQ7" s="27" t="s">
        <v>5</v>
      </c>
      <c r="AR7" s="27" t="s">
        <v>5</v>
      </c>
      <c r="AS7" s="27" t="s">
        <v>5</v>
      </c>
      <c r="AT7" s="5" t="s">
        <v>6</v>
      </c>
      <c r="AU7" s="5" t="s">
        <v>6</v>
      </c>
      <c r="AV7" s="5" t="s">
        <v>974</v>
      </c>
      <c r="AW7" s="5"/>
      <c r="AX7" s="36" t="s">
        <v>6</v>
      </c>
      <c r="AY7" s="5" t="s">
        <v>6</v>
      </c>
      <c r="AZ7" s="36" t="s">
        <v>6</v>
      </c>
      <c r="BA7" s="5"/>
      <c r="BB7" s="5" t="s">
        <v>1011</v>
      </c>
      <c r="BC7" s="36" t="s">
        <v>6</v>
      </c>
      <c r="BD7" s="36" t="s">
        <v>6</v>
      </c>
      <c r="BE7" s="50" t="s">
        <v>6</v>
      </c>
      <c r="BF7" s="50" t="s">
        <v>6</v>
      </c>
      <c r="BG7" s="50" t="s">
        <v>6</v>
      </c>
      <c r="BH7" s="50" t="s">
        <v>6</v>
      </c>
      <c r="BI7" s="50" t="s">
        <v>1011</v>
      </c>
      <c r="BJ7" s="50" t="s">
        <v>6</v>
      </c>
      <c r="BK7" s="50" t="s">
        <v>1011</v>
      </c>
      <c r="BL7" s="50" t="s">
        <v>6</v>
      </c>
      <c r="BM7" s="50" t="s">
        <v>1011</v>
      </c>
      <c r="BN7" s="50" t="s">
        <v>6</v>
      </c>
      <c r="BO7" s="50" t="s">
        <v>6</v>
      </c>
      <c r="BP7" s="50" t="s">
        <v>974</v>
      </c>
      <c r="BQ7" s="50" t="s">
        <v>974</v>
      </c>
      <c r="BR7" s="50" t="s">
        <v>974</v>
      </c>
      <c r="BS7" s="50" t="s">
        <v>974</v>
      </c>
      <c r="BT7" s="50" t="s">
        <v>1011</v>
      </c>
      <c r="BU7" s="50" t="s">
        <v>6</v>
      </c>
      <c r="BV7" s="50" t="s">
        <v>1116</v>
      </c>
      <c r="BW7" s="50" t="s">
        <v>1011</v>
      </c>
      <c r="BX7" s="50" t="s">
        <v>1011</v>
      </c>
      <c r="BY7" s="49" t="s">
        <v>6</v>
      </c>
      <c r="BZ7" s="5"/>
      <c r="CA7" s="5"/>
      <c r="CB7" s="5" t="s">
        <v>6</v>
      </c>
      <c r="CC7" s="5" t="s">
        <v>6</v>
      </c>
      <c r="CD7" s="5">
        <v>0.01</v>
      </c>
      <c r="CE7" s="59" t="s">
        <v>6</v>
      </c>
      <c r="CF7" s="59" t="s">
        <v>6</v>
      </c>
      <c r="CG7" s="59" t="s">
        <v>6</v>
      </c>
      <c r="CH7" s="59" t="s">
        <v>6</v>
      </c>
    </row>
    <row r="8" spans="1:86" x14ac:dyDescent="0.35">
      <c r="A8" s="36" t="s">
        <v>33</v>
      </c>
      <c r="B8" s="26" t="s">
        <v>5</v>
      </c>
      <c r="C8" s="26" t="s">
        <v>5</v>
      </c>
      <c r="D8" s="26" t="s">
        <v>5</v>
      </c>
      <c r="E8" s="26" t="s">
        <v>5</v>
      </c>
      <c r="F8" s="26" t="s">
        <v>5</v>
      </c>
      <c r="G8" s="26" t="s">
        <v>5</v>
      </c>
      <c r="H8" s="26" t="s">
        <v>5</v>
      </c>
      <c r="I8" s="26" t="s">
        <v>5</v>
      </c>
      <c r="J8" s="26" t="s">
        <v>5</v>
      </c>
      <c r="K8" s="26" t="s">
        <v>5</v>
      </c>
      <c r="L8" s="26" t="s">
        <v>5</v>
      </c>
      <c r="M8" s="26" t="s">
        <v>5</v>
      </c>
      <c r="N8" s="26" t="s">
        <v>5</v>
      </c>
      <c r="O8" s="26" t="s">
        <v>5</v>
      </c>
      <c r="P8" s="26" t="s">
        <v>5</v>
      </c>
      <c r="Q8" s="26" t="s">
        <v>5</v>
      </c>
      <c r="R8" s="26" t="s">
        <v>5</v>
      </c>
      <c r="S8" s="26" t="s">
        <v>5</v>
      </c>
      <c r="T8" s="26" t="s">
        <v>5</v>
      </c>
      <c r="U8" s="26" t="s">
        <v>5</v>
      </c>
      <c r="V8" s="26" t="s">
        <v>5</v>
      </c>
      <c r="W8" s="26" t="s">
        <v>5</v>
      </c>
      <c r="X8" s="26" t="s">
        <v>5</v>
      </c>
      <c r="Y8" s="26" t="s">
        <v>5</v>
      </c>
      <c r="Z8" s="35" t="s">
        <v>5</v>
      </c>
      <c r="AA8" s="35" t="s">
        <v>5</v>
      </c>
      <c r="AB8" s="35" t="s">
        <v>5</v>
      </c>
      <c r="AC8" s="35" t="s">
        <v>5</v>
      </c>
      <c r="AD8" s="35" t="s">
        <v>5</v>
      </c>
      <c r="AE8" s="35" t="s">
        <v>5</v>
      </c>
      <c r="AF8" s="35" t="s">
        <v>5</v>
      </c>
      <c r="AG8" s="35" t="s">
        <v>5</v>
      </c>
      <c r="AH8" s="35" t="s">
        <v>5</v>
      </c>
      <c r="AI8" s="35" t="s">
        <v>5</v>
      </c>
      <c r="AJ8" s="35" t="s">
        <v>5</v>
      </c>
      <c r="AK8" s="35" t="s">
        <v>5</v>
      </c>
      <c r="AL8" s="40" t="s">
        <v>5</v>
      </c>
      <c r="AM8" s="40" t="s">
        <v>5</v>
      </c>
      <c r="AN8" s="40" t="s">
        <v>5</v>
      </c>
      <c r="AO8" s="40" t="s">
        <v>5</v>
      </c>
      <c r="AP8" s="40" t="s">
        <v>5</v>
      </c>
      <c r="AQ8" s="40" t="s">
        <v>5</v>
      </c>
      <c r="AR8" s="40" t="s">
        <v>5</v>
      </c>
      <c r="AS8" s="40" t="s">
        <v>5</v>
      </c>
      <c r="AT8" s="40" t="s">
        <v>5</v>
      </c>
      <c r="AU8" s="40" t="s">
        <v>5</v>
      </c>
      <c r="AV8" s="40" t="s">
        <v>5</v>
      </c>
      <c r="AW8" s="40" t="s">
        <v>5</v>
      </c>
      <c r="AX8" s="40" t="s">
        <v>5</v>
      </c>
      <c r="AY8" s="40" t="s">
        <v>5</v>
      </c>
      <c r="AZ8" s="40" t="s">
        <v>5</v>
      </c>
      <c r="BA8" s="40" t="s">
        <v>5</v>
      </c>
      <c r="BB8" s="40" t="s">
        <v>5</v>
      </c>
      <c r="BC8" s="40" t="s">
        <v>5</v>
      </c>
      <c r="BD8" s="40" t="s">
        <v>5</v>
      </c>
      <c r="BE8" s="52" t="s">
        <v>5</v>
      </c>
      <c r="BF8" s="52" t="s">
        <v>5</v>
      </c>
      <c r="BG8" s="52" t="s">
        <v>5</v>
      </c>
      <c r="BH8" s="52" t="s">
        <v>5</v>
      </c>
      <c r="BI8" s="52" t="s">
        <v>5</v>
      </c>
      <c r="BJ8" s="52" t="s">
        <v>5</v>
      </c>
      <c r="BK8" s="52" t="s">
        <v>5</v>
      </c>
      <c r="BL8" s="52" t="s">
        <v>5</v>
      </c>
      <c r="BM8" s="52" t="s">
        <v>5</v>
      </c>
      <c r="BN8" s="52" t="s">
        <v>5</v>
      </c>
      <c r="BO8" s="52" t="s">
        <v>5</v>
      </c>
      <c r="BP8" s="52" t="s">
        <v>5</v>
      </c>
      <c r="BQ8" s="52" t="s">
        <v>5</v>
      </c>
      <c r="BR8" s="52" t="s">
        <v>5</v>
      </c>
      <c r="BS8" s="52" t="s">
        <v>5</v>
      </c>
      <c r="BT8" s="52" t="s">
        <v>5</v>
      </c>
      <c r="BU8" s="52" t="s">
        <v>5</v>
      </c>
      <c r="BV8" s="52" t="s">
        <v>5</v>
      </c>
      <c r="BW8" s="52" t="s">
        <v>5</v>
      </c>
      <c r="BX8" s="52" t="s">
        <v>5</v>
      </c>
      <c r="BY8" s="52" t="s">
        <v>5</v>
      </c>
      <c r="BZ8" s="5"/>
      <c r="CA8" s="5"/>
      <c r="CB8" s="40" t="s">
        <v>5</v>
      </c>
      <c r="CC8" s="40" t="s">
        <v>5</v>
      </c>
      <c r="CD8" s="26"/>
      <c r="CE8" s="96" t="s">
        <v>5</v>
      </c>
      <c r="CF8" s="96" t="s">
        <v>5</v>
      </c>
      <c r="CG8" s="96" t="s">
        <v>5</v>
      </c>
      <c r="CH8" s="96" t="s">
        <v>5</v>
      </c>
    </row>
    <row r="9" spans="1:86" x14ac:dyDescent="0.35">
      <c r="A9" s="36" t="s">
        <v>42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35"/>
      <c r="AA9" s="35"/>
      <c r="AB9" s="35" t="s">
        <v>5</v>
      </c>
      <c r="AC9" s="35" t="s">
        <v>5</v>
      </c>
      <c r="AD9" s="35" t="s">
        <v>5</v>
      </c>
      <c r="AE9" s="35" t="s">
        <v>5</v>
      </c>
      <c r="AF9" s="35" t="s">
        <v>5</v>
      </c>
      <c r="AG9" s="35" t="s">
        <v>5</v>
      </c>
      <c r="AH9" s="35" t="s">
        <v>5</v>
      </c>
      <c r="AI9" s="35" t="s">
        <v>5</v>
      </c>
      <c r="AJ9" s="35" t="s">
        <v>5</v>
      </c>
      <c r="AK9" s="35" t="s">
        <v>5</v>
      </c>
      <c r="AL9" s="26" t="s">
        <v>5</v>
      </c>
      <c r="AM9" s="26" t="s">
        <v>5</v>
      </c>
      <c r="AN9" s="26" t="s">
        <v>5</v>
      </c>
      <c r="AO9" s="26" t="s">
        <v>5</v>
      </c>
      <c r="AP9" s="26" t="s">
        <v>5</v>
      </c>
      <c r="AQ9" s="26" t="s">
        <v>5</v>
      </c>
      <c r="AR9" s="26" t="s">
        <v>5</v>
      </c>
      <c r="AS9" s="26" t="s">
        <v>5</v>
      </c>
      <c r="AT9" s="5" t="s">
        <v>1011</v>
      </c>
      <c r="AU9" s="5" t="s">
        <v>974</v>
      </c>
      <c r="AV9" s="5" t="s">
        <v>1011</v>
      </c>
      <c r="AW9" s="36" t="s">
        <v>6</v>
      </c>
      <c r="AX9" s="36" t="s">
        <v>6</v>
      </c>
      <c r="AY9" s="5" t="s">
        <v>6</v>
      </c>
      <c r="AZ9" s="5" t="s">
        <v>6</v>
      </c>
      <c r="BA9" s="5"/>
      <c r="BB9" s="5">
        <v>0.01</v>
      </c>
      <c r="BC9" s="5" t="s">
        <v>6</v>
      </c>
      <c r="BD9" s="36" t="s">
        <v>6</v>
      </c>
      <c r="BE9" s="5">
        <v>0.01</v>
      </c>
      <c r="BF9" s="5">
        <v>0.01</v>
      </c>
      <c r="BG9" s="5">
        <v>0.01</v>
      </c>
      <c r="BH9" s="5" t="s">
        <v>6</v>
      </c>
      <c r="BI9" s="5">
        <v>0.01</v>
      </c>
      <c r="BJ9" s="5" t="s">
        <v>6</v>
      </c>
      <c r="BK9" s="5">
        <v>0.01</v>
      </c>
      <c r="BL9" s="5">
        <v>0.01</v>
      </c>
      <c r="BM9" s="36">
        <v>0.01</v>
      </c>
      <c r="BN9" s="5" t="s">
        <v>6</v>
      </c>
      <c r="BO9" s="5" t="s">
        <v>6</v>
      </c>
      <c r="BP9" s="5">
        <v>0.01</v>
      </c>
      <c r="BQ9" s="5">
        <v>0.02</v>
      </c>
      <c r="BR9" s="5">
        <v>0.03</v>
      </c>
      <c r="BS9" s="5">
        <v>0.02</v>
      </c>
      <c r="BT9" s="5">
        <v>0.01</v>
      </c>
      <c r="BU9" s="5" t="s">
        <v>1011</v>
      </c>
      <c r="BV9" s="5">
        <v>0.03</v>
      </c>
      <c r="BW9" s="5" t="s">
        <v>6</v>
      </c>
      <c r="BX9" s="5">
        <v>0.01</v>
      </c>
      <c r="BY9" s="5">
        <v>0.03</v>
      </c>
      <c r="BZ9" s="5"/>
      <c r="CA9" s="5"/>
      <c r="CB9" s="36" t="s">
        <v>6</v>
      </c>
      <c r="CC9" s="36" t="s">
        <v>6</v>
      </c>
      <c r="CD9" s="36" t="s">
        <v>6</v>
      </c>
      <c r="CE9" s="108" t="s">
        <v>6</v>
      </c>
      <c r="CF9" s="108" t="s">
        <v>6</v>
      </c>
      <c r="CG9" s="108">
        <v>0.01</v>
      </c>
      <c r="CH9" s="108" t="s">
        <v>6</v>
      </c>
    </row>
    <row r="10" spans="1:86" x14ac:dyDescent="0.35">
      <c r="A10" s="36" t="s">
        <v>46</v>
      </c>
      <c r="B10" s="5"/>
      <c r="C10" s="5"/>
      <c r="D10" s="5"/>
      <c r="E10" s="5"/>
      <c r="F10" s="5"/>
      <c r="G10" s="5"/>
      <c r="H10" s="27" t="s">
        <v>5</v>
      </c>
      <c r="I10" s="27" t="s">
        <v>5</v>
      </c>
      <c r="J10" s="27" t="s">
        <v>5</v>
      </c>
      <c r="K10" s="27" t="s">
        <v>5</v>
      </c>
      <c r="L10" s="27" t="s">
        <v>5</v>
      </c>
      <c r="M10" s="27" t="s">
        <v>5</v>
      </c>
      <c r="N10" s="27" t="s">
        <v>5</v>
      </c>
      <c r="O10" s="27" t="s">
        <v>5</v>
      </c>
      <c r="P10" s="27" t="s">
        <v>5</v>
      </c>
      <c r="Q10" s="27" t="s">
        <v>5</v>
      </c>
      <c r="R10" s="27" t="s">
        <v>5</v>
      </c>
      <c r="S10" s="27" t="s">
        <v>5</v>
      </c>
      <c r="T10" s="27" t="s">
        <v>5</v>
      </c>
      <c r="U10" s="27" t="s">
        <v>5</v>
      </c>
      <c r="V10" s="27" t="s">
        <v>5</v>
      </c>
      <c r="W10" s="27" t="s">
        <v>5</v>
      </c>
      <c r="X10" s="27" t="s">
        <v>5</v>
      </c>
      <c r="Y10" s="27" t="s">
        <v>5</v>
      </c>
      <c r="Z10" s="35" t="s">
        <v>5</v>
      </c>
      <c r="AA10" s="35" t="s">
        <v>5</v>
      </c>
      <c r="AB10" s="27" t="s">
        <v>5</v>
      </c>
      <c r="AC10" s="27" t="s">
        <v>5</v>
      </c>
      <c r="AD10" s="27" t="s">
        <v>5</v>
      </c>
      <c r="AE10" s="27" t="s">
        <v>5</v>
      </c>
      <c r="AF10" s="27" t="s">
        <v>5</v>
      </c>
      <c r="AG10" s="27" t="s">
        <v>5</v>
      </c>
      <c r="AH10" s="27" t="s">
        <v>5</v>
      </c>
      <c r="AI10" s="27" t="s">
        <v>5</v>
      </c>
      <c r="AJ10" s="27" t="s">
        <v>5</v>
      </c>
      <c r="AK10" s="27" t="s">
        <v>5</v>
      </c>
      <c r="AL10" s="26" t="s">
        <v>5</v>
      </c>
      <c r="AM10" s="26" t="s">
        <v>5</v>
      </c>
      <c r="AN10" s="26" t="s">
        <v>5</v>
      </c>
      <c r="AO10" s="26" t="s">
        <v>5</v>
      </c>
      <c r="AP10" s="26" t="s">
        <v>5</v>
      </c>
      <c r="AQ10" s="26" t="s">
        <v>5</v>
      </c>
      <c r="AR10" s="26" t="s">
        <v>5</v>
      </c>
      <c r="AS10" s="26" t="s">
        <v>5</v>
      </c>
      <c r="AT10" s="5" t="s">
        <v>6</v>
      </c>
      <c r="AU10" s="5" t="s">
        <v>6</v>
      </c>
      <c r="AV10" s="5" t="s">
        <v>6</v>
      </c>
      <c r="AW10" s="5" t="s">
        <v>6</v>
      </c>
      <c r="AX10" s="36" t="s">
        <v>6</v>
      </c>
      <c r="AY10" s="5" t="s">
        <v>6</v>
      </c>
      <c r="AZ10" s="36" t="s">
        <v>6</v>
      </c>
      <c r="BA10" s="5"/>
      <c r="BB10" s="5">
        <v>0.01</v>
      </c>
      <c r="BC10" s="5"/>
      <c r="BD10" s="36" t="s">
        <v>6</v>
      </c>
      <c r="BE10" s="50" t="s">
        <v>6</v>
      </c>
      <c r="BF10" s="50" t="s">
        <v>1011</v>
      </c>
      <c r="BG10" s="50" t="s">
        <v>6</v>
      </c>
      <c r="BH10" s="50" t="s">
        <v>1011</v>
      </c>
      <c r="BI10" s="50" t="s">
        <v>1011</v>
      </c>
      <c r="BJ10" s="36" t="s">
        <v>6</v>
      </c>
      <c r="BK10" s="36">
        <v>0.01</v>
      </c>
      <c r="BL10" s="36">
        <v>0.01</v>
      </c>
      <c r="BM10" s="36">
        <v>0.01</v>
      </c>
      <c r="BN10" s="36" t="s">
        <v>6</v>
      </c>
      <c r="BO10" s="36" t="s">
        <v>6</v>
      </c>
      <c r="BP10" s="36">
        <v>0.01</v>
      </c>
      <c r="BQ10" s="50" t="s">
        <v>1011</v>
      </c>
      <c r="BR10" s="36">
        <v>0.01</v>
      </c>
      <c r="BS10" s="36" t="s">
        <v>6</v>
      </c>
      <c r="BT10" s="36">
        <v>0.01</v>
      </c>
      <c r="BU10" s="36">
        <v>0.02</v>
      </c>
      <c r="BV10" s="36" t="s">
        <v>6</v>
      </c>
      <c r="BW10" s="36" t="s">
        <v>6</v>
      </c>
      <c r="BX10" s="36" t="s">
        <v>6</v>
      </c>
      <c r="BY10" s="36" t="s">
        <v>6</v>
      </c>
      <c r="BZ10" s="5"/>
      <c r="CA10" s="5"/>
      <c r="CB10" s="36" t="s">
        <v>6</v>
      </c>
      <c r="CC10" s="36" t="s">
        <v>6</v>
      </c>
      <c r="CD10" s="36">
        <v>0.02</v>
      </c>
      <c r="CE10" s="65" t="s">
        <v>6</v>
      </c>
      <c r="CF10" s="65" t="s">
        <v>6</v>
      </c>
      <c r="CG10" s="65" t="s">
        <v>6</v>
      </c>
      <c r="CH10" s="65" t="s">
        <v>6</v>
      </c>
    </row>
    <row r="11" spans="1:86" x14ac:dyDescent="0.35">
      <c r="A11" s="36" t="s">
        <v>48</v>
      </c>
      <c r="B11" s="5"/>
      <c r="C11" s="5"/>
      <c r="D11" s="5"/>
      <c r="E11" s="5"/>
      <c r="F11" s="5"/>
      <c r="G11" s="5"/>
      <c r="H11" s="27" t="s">
        <v>5</v>
      </c>
      <c r="I11" s="27" t="s">
        <v>5</v>
      </c>
      <c r="J11" s="27" t="s">
        <v>5</v>
      </c>
      <c r="K11" s="27" t="s">
        <v>5</v>
      </c>
      <c r="L11" s="27" t="s">
        <v>5</v>
      </c>
      <c r="M11" s="27" t="s">
        <v>5</v>
      </c>
      <c r="N11" s="27" t="s">
        <v>5</v>
      </c>
      <c r="O11" s="27" t="s">
        <v>5</v>
      </c>
      <c r="P11" s="27" t="s">
        <v>5</v>
      </c>
      <c r="Q11" s="27" t="s">
        <v>5</v>
      </c>
      <c r="R11" s="27" t="s">
        <v>5</v>
      </c>
      <c r="S11" s="27" t="s">
        <v>5</v>
      </c>
      <c r="T11" s="27" t="s">
        <v>5</v>
      </c>
      <c r="U11" s="27" t="s">
        <v>5</v>
      </c>
      <c r="V11" s="27" t="s">
        <v>5</v>
      </c>
      <c r="W11" s="27" t="s">
        <v>5</v>
      </c>
      <c r="X11" s="27" t="s">
        <v>5</v>
      </c>
      <c r="Y11" s="27" t="s">
        <v>5</v>
      </c>
      <c r="Z11" s="35" t="s">
        <v>5</v>
      </c>
      <c r="AA11" s="35" t="s">
        <v>5</v>
      </c>
      <c r="AB11" s="27" t="s">
        <v>5</v>
      </c>
      <c r="AC11" s="27" t="s">
        <v>5</v>
      </c>
      <c r="AD11" s="27" t="s">
        <v>5</v>
      </c>
      <c r="AE11" s="27" t="s">
        <v>5</v>
      </c>
      <c r="AF11" s="27" t="s">
        <v>5</v>
      </c>
      <c r="AG11" s="27" t="s">
        <v>5</v>
      </c>
      <c r="AH11" s="27" t="s">
        <v>5</v>
      </c>
      <c r="AI11" s="27" t="s">
        <v>5</v>
      </c>
      <c r="AJ11" s="27" t="s">
        <v>5</v>
      </c>
      <c r="AK11" s="27" t="s">
        <v>5</v>
      </c>
      <c r="AL11" s="26" t="s">
        <v>5</v>
      </c>
      <c r="AM11" s="26" t="s">
        <v>5</v>
      </c>
      <c r="AN11" s="26" t="s">
        <v>5</v>
      </c>
      <c r="AO11" s="26" t="s">
        <v>5</v>
      </c>
      <c r="AP11" s="26" t="s">
        <v>5</v>
      </c>
      <c r="AQ11" s="26" t="s">
        <v>5</v>
      </c>
      <c r="AR11" s="26" t="s">
        <v>5</v>
      </c>
      <c r="AS11" s="26" t="s">
        <v>5</v>
      </c>
      <c r="AT11" s="5" t="s">
        <v>6</v>
      </c>
      <c r="AU11" s="5" t="s">
        <v>6</v>
      </c>
      <c r="AV11" s="5" t="s">
        <v>1011</v>
      </c>
      <c r="AW11" s="5" t="s">
        <v>6</v>
      </c>
      <c r="AX11" s="36" t="s">
        <v>6</v>
      </c>
      <c r="AY11" s="5" t="s">
        <v>1011</v>
      </c>
      <c r="AZ11" s="36" t="s">
        <v>6</v>
      </c>
      <c r="BA11" s="5"/>
      <c r="BB11" s="5">
        <v>0.01</v>
      </c>
      <c r="BC11" s="5"/>
      <c r="BD11" s="36" t="s">
        <v>6</v>
      </c>
      <c r="BE11" s="50" t="s">
        <v>6</v>
      </c>
      <c r="BF11" s="50" t="s">
        <v>1011</v>
      </c>
      <c r="BG11" s="50" t="s">
        <v>6</v>
      </c>
      <c r="BH11" s="50" t="s">
        <v>1011</v>
      </c>
      <c r="BI11" s="50" t="s">
        <v>1011</v>
      </c>
      <c r="BJ11" s="36">
        <v>0.01</v>
      </c>
      <c r="BK11" s="36">
        <v>0.01</v>
      </c>
      <c r="BL11" s="36">
        <v>0.01</v>
      </c>
      <c r="BM11" s="36">
        <v>0.03</v>
      </c>
      <c r="BN11" s="36" t="s">
        <v>6</v>
      </c>
      <c r="BO11" s="36" t="s">
        <v>6</v>
      </c>
      <c r="BP11" s="36">
        <v>0.01</v>
      </c>
      <c r="BQ11" s="50" t="s">
        <v>1011</v>
      </c>
      <c r="BR11" s="36">
        <v>0.01</v>
      </c>
      <c r="BS11" s="36">
        <v>0.01</v>
      </c>
      <c r="BT11" s="36">
        <v>0.01</v>
      </c>
      <c r="BU11" s="36" t="s">
        <v>6</v>
      </c>
      <c r="BV11" s="36">
        <v>0.06</v>
      </c>
      <c r="BW11" s="36">
        <v>0.01</v>
      </c>
      <c r="BX11" s="36" t="s">
        <v>6</v>
      </c>
      <c r="BY11" s="36" t="s">
        <v>6</v>
      </c>
      <c r="BZ11" s="5"/>
      <c r="CA11" s="5"/>
      <c r="CB11" s="27" t="s">
        <v>5</v>
      </c>
      <c r="CC11" s="27" t="s">
        <v>5</v>
      </c>
      <c r="CD11" s="27" t="s">
        <v>5</v>
      </c>
      <c r="CE11" s="65" t="s">
        <v>6</v>
      </c>
      <c r="CF11" s="65" t="s">
        <v>6</v>
      </c>
      <c r="CG11" s="65" t="s">
        <v>6</v>
      </c>
      <c r="CH11" s="65" t="s">
        <v>6</v>
      </c>
    </row>
    <row r="12" spans="1:86" x14ac:dyDescent="0.35">
      <c r="A12" s="36" t="s">
        <v>50</v>
      </c>
      <c r="B12" s="5"/>
      <c r="C12" s="5"/>
      <c r="D12" s="5"/>
      <c r="E12" s="5"/>
      <c r="F12" s="5"/>
      <c r="G12" s="5"/>
      <c r="H12" s="27" t="s">
        <v>5</v>
      </c>
      <c r="I12" s="27" t="s">
        <v>5</v>
      </c>
      <c r="J12" s="27" t="s">
        <v>5</v>
      </c>
      <c r="K12" s="27" t="s">
        <v>5</v>
      </c>
      <c r="L12" s="27" t="s">
        <v>5</v>
      </c>
      <c r="M12" s="27" t="s">
        <v>5</v>
      </c>
      <c r="N12" s="27" t="s">
        <v>5</v>
      </c>
      <c r="O12" s="27" t="s">
        <v>5</v>
      </c>
      <c r="P12" s="27" t="s">
        <v>5</v>
      </c>
      <c r="Q12" s="27" t="s">
        <v>5</v>
      </c>
      <c r="R12" s="27" t="s">
        <v>5</v>
      </c>
      <c r="S12" s="27" t="s">
        <v>5</v>
      </c>
      <c r="T12" s="27" t="s">
        <v>5</v>
      </c>
      <c r="U12" s="27" t="s">
        <v>5</v>
      </c>
      <c r="V12" s="27" t="s">
        <v>5</v>
      </c>
      <c r="W12" s="27" t="s">
        <v>5</v>
      </c>
      <c r="X12" s="27" t="s">
        <v>5</v>
      </c>
      <c r="Y12" s="27" t="s">
        <v>5</v>
      </c>
      <c r="Z12" s="35" t="s">
        <v>5</v>
      </c>
      <c r="AA12" s="35" t="s">
        <v>5</v>
      </c>
      <c r="AB12" s="27" t="s">
        <v>5</v>
      </c>
      <c r="AC12" s="27" t="s">
        <v>5</v>
      </c>
      <c r="AD12" s="27" t="s">
        <v>5</v>
      </c>
      <c r="AE12" s="27" t="s">
        <v>5</v>
      </c>
      <c r="AF12" s="27" t="s">
        <v>5</v>
      </c>
      <c r="AG12" s="27" t="s">
        <v>5</v>
      </c>
      <c r="AH12" s="27" t="s">
        <v>5</v>
      </c>
      <c r="AI12" s="27" t="s">
        <v>5</v>
      </c>
      <c r="AJ12" s="27" t="s">
        <v>5</v>
      </c>
      <c r="AK12" s="27" t="s">
        <v>5</v>
      </c>
      <c r="AL12" s="26" t="s">
        <v>5</v>
      </c>
      <c r="AM12" s="26" t="s">
        <v>5</v>
      </c>
      <c r="AN12" s="26" t="s">
        <v>5</v>
      </c>
      <c r="AO12" s="26" t="s">
        <v>5</v>
      </c>
      <c r="AP12" s="26" t="s">
        <v>5</v>
      </c>
      <c r="AQ12" s="26" t="s">
        <v>5</v>
      </c>
      <c r="AR12" s="26" t="s">
        <v>5</v>
      </c>
      <c r="AS12" s="26" t="s">
        <v>5</v>
      </c>
      <c r="AT12" s="5" t="s">
        <v>974</v>
      </c>
      <c r="AU12" s="5" t="s">
        <v>6</v>
      </c>
      <c r="AV12" s="5" t="s">
        <v>6</v>
      </c>
      <c r="AW12" s="5" t="s">
        <v>6</v>
      </c>
      <c r="AX12" s="36" t="s">
        <v>6</v>
      </c>
      <c r="AY12" s="5" t="s">
        <v>1011</v>
      </c>
      <c r="AZ12" s="36" t="s">
        <v>6</v>
      </c>
      <c r="BA12" s="5"/>
      <c r="BB12" s="5">
        <v>0.01</v>
      </c>
      <c r="BC12" s="5"/>
      <c r="BD12" s="36" t="s">
        <v>6</v>
      </c>
      <c r="BE12" s="50" t="s">
        <v>6</v>
      </c>
      <c r="BF12" s="50" t="s">
        <v>6</v>
      </c>
      <c r="BG12" s="50" t="s">
        <v>6</v>
      </c>
      <c r="BH12" s="50" t="s">
        <v>6</v>
      </c>
      <c r="BI12" s="50" t="s">
        <v>6</v>
      </c>
      <c r="BJ12" s="50" t="s">
        <v>6</v>
      </c>
      <c r="BK12" s="50" t="s">
        <v>1011</v>
      </c>
      <c r="BL12" s="50" t="s">
        <v>1011</v>
      </c>
      <c r="BM12" s="50" t="s">
        <v>1011</v>
      </c>
      <c r="BN12" s="50" t="s">
        <v>6</v>
      </c>
      <c r="BO12" s="50" t="s">
        <v>6</v>
      </c>
      <c r="BP12" s="50" t="s">
        <v>1011</v>
      </c>
      <c r="BQ12" s="50" t="s">
        <v>974</v>
      </c>
      <c r="BR12" s="50" t="s">
        <v>974</v>
      </c>
      <c r="BS12" s="50" t="s">
        <v>1011</v>
      </c>
      <c r="BT12" s="50" t="s">
        <v>6</v>
      </c>
      <c r="BU12" s="50" t="s">
        <v>974</v>
      </c>
      <c r="BV12" s="50" t="s">
        <v>6</v>
      </c>
      <c r="BW12" s="50" t="s">
        <v>6</v>
      </c>
      <c r="BX12" s="50" t="s">
        <v>1011</v>
      </c>
      <c r="BY12" s="50" t="s">
        <v>6</v>
      </c>
      <c r="BZ12" s="5"/>
      <c r="CA12" s="5"/>
      <c r="CB12" s="27" t="s">
        <v>5</v>
      </c>
      <c r="CC12" s="27" t="s">
        <v>5</v>
      </c>
      <c r="CD12" s="27" t="s">
        <v>5</v>
      </c>
      <c r="CE12" s="65">
        <v>0.01</v>
      </c>
      <c r="CF12" s="65" t="s">
        <v>6</v>
      </c>
      <c r="CG12" s="65" t="s">
        <v>6</v>
      </c>
      <c r="CH12" s="65">
        <v>0.03</v>
      </c>
    </row>
    <row r="13" spans="1:86" x14ac:dyDescent="0.35">
      <c r="A13" s="36" t="s">
        <v>52</v>
      </c>
      <c r="B13" s="5"/>
      <c r="C13" s="5"/>
      <c r="D13" s="5"/>
      <c r="E13" s="5"/>
      <c r="F13" s="5"/>
      <c r="G13" s="5"/>
      <c r="H13" s="27" t="s">
        <v>5</v>
      </c>
      <c r="I13" s="27" t="s">
        <v>5</v>
      </c>
      <c r="J13" s="27" t="s">
        <v>5</v>
      </c>
      <c r="K13" s="27" t="s">
        <v>5</v>
      </c>
      <c r="L13" s="27" t="s">
        <v>5</v>
      </c>
      <c r="M13" s="27" t="s">
        <v>5</v>
      </c>
      <c r="N13" s="27" t="s">
        <v>5</v>
      </c>
      <c r="O13" s="27" t="s">
        <v>5</v>
      </c>
      <c r="P13" s="27" t="s">
        <v>5</v>
      </c>
      <c r="Q13" s="27" t="s">
        <v>5</v>
      </c>
      <c r="R13" s="27" t="s">
        <v>5</v>
      </c>
      <c r="S13" s="27" t="s">
        <v>5</v>
      </c>
      <c r="T13" s="27" t="s">
        <v>5</v>
      </c>
      <c r="U13" s="27" t="s">
        <v>5</v>
      </c>
      <c r="V13" s="27" t="s">
        <v>5</v>
      </c>
      <c r="W13" s="27" t="s">
        <v>5</v>
      </c>
      <c r="X13" s="27" t="s">
        <v>5</v>
      </c>
      <c r="Y13" s="27" t="s">
        <v>5</v>
      </c>
      <c r="Z13" s="35" t="s">
        <v>5</v>
      </c>
      <c r="AA13" s="35" t="s">
        <v>5</v>
      </c>
      <c r="AB13" s="27" t="s">
        <v>5</v>
      </c>
      <c r="AC13" s="27" t="s">
        <v>5</v>
      </c>
      <c r="AD13" s="27" t="s">
        <v>5</v>
      </c>
      <c r="AE13" s="27" t="s">
        <v>5</v>
      </c>
      <c r="AF13" s="27" t="s">
        <v>5</v>
      </c>
      <c r="AG13" s="27" t="s">
        <v>5</v>
      </c>
      <c r="AH13" s="27" t="s">
        <v>5</v>
      </c>
      <c r="AI13" s="27" t="s">
        <v>5</v>
      </c>
      <c r="AJ13" s="27" t="s">
        <v>5</v>
      </c>
      <c r="AK13" s="27" t="s">
        <v>5</v>
      </c>
      <c r="AL13" s="26" t="s">
        <v>5</v>
      </c>
      <c r="AM13" s="26" t="s">
        <v>5</v>
      </c>
      <c r="AN13" s="26" t="s">
        <v>5</v>
      </c>
      <c r="AO13" s="26" t="s">
        <v>5</v>
      </c>
      <c r="AP13" s="26" t="s">
        <v>5</v>
      </c>
      <c r="AQ13" s="26" t="s">
        <v>5</v>
      </c>
      <c r="AR13" s="26" t="s">
        <v>5</v>
      </c>
      <c r="AS13" s="26" t="s">
        <v>5</v>
      </c>
      <c r="AT13" s="5" t="s">
        <v>1011</v>
      </c>
      <c r="AU13" s="5" t="s">
        <v>6</v>
      </c>
      <c r="AV13" s="5" t="s">
        <v>6</v>
      </c>
      <c r="AW13" s="5" t="s">
        <v>1011</v>
      </c>
      <c r="AX13" s="36" t="s">
        <v>6</v>
      </c>
      <c r="AY13" s="5" t="s">
        <v>6</v>
      </c>
      <c r="AZ13" s="36" t="s">
        <v>6</v>
      </c>
      <c r="BA13" s="5"/>
      <c r="BB13" s="5">
        <v>0.01</v>
      </c>
      <c r="BC13" s="5"/>
      <c r="BD13" s="36" t="s">
        <v>6</v>
      </c>
      <c r="BE13" s="50" t="s">
        <v>1011</v>
      </c>
      <c r="BF13" s="50" t="s">
        <v>1011</v>
      </c>
      <c r="BG13" s="50" t="s">
        <v>6</v>
      </c>
      <c r="BH13" s="50" t="s">
        <v>6</v>
      </c>
      <c r="BI13" s="50" t="s">
        <v>1011</v>
      </c>
      <c r="BJ13" s="36" t="s">
        <v>6</v>
      </c>
      <c r="BK13" s="36">
        <v>0.01</v>
      </c>
      <c r="BL13" s="36">
        <v>0.01</v>
      </c>
      <c r="BM13" s="36">
        <v>0.03</v>
      </c>
      <c r="BN13" s="36">
        <v>0.01</v>
      </c>
      <c r="BO13" s="36">
        <v>0.04</v>
      </c>
      <c r="BP13" s="36">
        <v>0.01</v>
      </c>
      <c r="BQ13" s="50" t="s">
        <v>1011</v>
      </c>
      <c r="BR13" s="36">
        <v>0.02</v>
      </c>
      <c r="BS13" s="36">
        <v>0.01</v>
      </c>
      <c r="BT13" s="36" t="s">
        <v>6</v>
      </c>
      <c r="BU13" s="36" t="s">
        <v>6</v>
      </c>
      <c r="BV13" s="36" t="s">
        <v>6</v>
      </c>
      <c r="BW13" s="36" t="s">
        <v>6</v>
      </c>
      <c r="BX13" s="36" t="s">
        <v>6</v>
      </c>
      <c r="BY13" s="36" t="s">
        <v>6</v>
      </c>
      <c r="BZ13" s="5"/>
      <c r="CA13" s="5"/>
      <c r="CB13" s="36" t="s">
        <v>6</v>
      </c>
      <c r="CC13" s="36" t="s">
        <v>6</v>
      </c>
      <c r="CD13" s="36" t="s">
        <v>6</v>
      </c>
      <c r="CE13" s="65" t="s">
        <v>6</v>
      </c>
      <c r="CF13" s="65">
        <v>0.01</v>
      </c>
      <c r="CG13" s="65" t="s">
        <v>6</v>
      </c>
      <c r="CH13" s="65">
        <v>0.02</v>
      </c>
    </row>
    <row r="14" spans="1:86" x14ac:dyDescent="0.35">
      <c r="A14" s="36" t="s">
        <v>55</v>
      </c>
      <c r="B14" s="5"/>
      <c r="C14" s="5"/>
      <c r="D14" s="5"/>
      <c r="E14" s="5"/>
      <c r="F14" s="5"/>
      <c r="G14" s="5"/>
      <c r="H14" s="27" t="s">
        <v>5</v>
      </c>
      <c r="I14" s="27" t="s">
        <v>5</v>
      </c>
      <c r="J14" s="27" t="s">
        <v>5</v>
      </c>
      <c r="K14" s="27" t="s">
        <v>5</v>
      </c>
      <c r="L14" s="27" t="s">
        <v>5</v>
      </c>
      <c r="M14" s="27" t="s">
        <v>5</v>
      </c>
      <c r="N14" s="27" t="s">
        <v>5</v>
      </c>
      <c r="O14" s="27" t="s">
        <v>5</v>
      </c>
      <c r="P14" s="27" t="s">
        <v>5</v>
      </c>
      <c r="Q14" s="27" t="s">
        <v>5</v>
      </c>
      <c r="R14" s="27" t="s">
        <v>5</v>
      </c>
      <c r="S14" s="27" t="s">
        <v>5</v>
      </c>
      <c r="T14" s="27" t="s">
        <v>5</v>
      </c>
      <c r="U14" s="27" t="s">
        <v>5</v>
      </c>
      <c r="V14" s="27" t="s">
        <v>5</v>
      </c>
      <c r="W14" s="27" t="s">
        <v>5</v>
      </c>
      <c r="X14" s="27" t="s">
        <v>5</v>
      </c>
      <c r="Y14" s="27" t="s">
        <v>5</v>
      </c>
      <c r="Z14" s="35" t="s">
        <v>5</v>
      </c>
      <c r="AA14" s="35" t="s">
        <v>5</v>
      </c>
      <c r="AB14" s="27" t="s">
        <v>5</v>
      </c>
      <c r="AC14" s="27" t="s">
        <v>5</v>
      </c>
      <c r="AD14" s="27" t="s">
        <v>5</v>
      </c>
      <c r="AE14" s="27" t="s">
        <v>5</v>
      </c>
      <c r="AF14" s="27" t="s">
        <v>5</v>
      </c>
      <c r="AG14" s="27" t="s">
        <v>5</v>
      </c>
      <c r="AH14" s="27" t="s">
        <v>5</v>
      </c>
      <c r="AI14" s="27" t="s">
        <v>5</v>
      </c>
      <c r="AJ14" s="27" t="s">
        <v>5</v>
      </c>
      <c r="AK14" s="27" t="s">
        <v>5</v>
      </c>
      <c r="AL14" s="26" t="s">
        <v>5</v>
      </c>
      <c r="AM14" s="26" t="s">
        <v>5</v>
      </c>
      <c r="AN14" s="26" t="s">
        <v>5</v>
      </c>
      <c r="AO14" s="26" t="s">
        <v>5</v>
      </c>
      <c r="AP14" s="26" t="s">
        <v>5</v>
      </c>
      <c r="AQ14" s="26" t="s">
        <v>5</v>
      </c>
      <c r="AR14" s="26" t="s">
        <v>5</v>
      </c>
      <c r="AS14" s="26" t="s">
        <v>5</v>
      </c>
      <c r="AT14" s="5" t="s">
        <v>1011</v>
      </c>
      <c r="AU14" s="5" t="s">
        <v>1101</v>
      </c>
      <c r="AV14" s="5" t="s">
        <v>1011</v>
      </c>
      <c r="AW14" s="5" t="s">
        <v>6</v>
      </c>
      <c r="AX14" s="36" t="s">
        <v>6</v>
      </c>
      <c r="AY14" s="5" t="s">
        <v>1011</v>
      </c>
      <c r="AZ14" s="36" t="s">
        <v>6</v>
      </c>
      <c r="BA14" s="5"/>
      <c r="BB14" s="5">
        <v>0.01</v>
      </c>
      <c r="BC14" s="5"/>
      <c r="BD14" s="36" t="s">
        <v>6</v>
      </c>
      <c r="BE14" s="50" t="s">
        <v>974</v>
      </c>
      <c r="BF14" s="50" t="s">
        <v>6</v>
      </c>
      <c r="BG14" s="50" t="s">
        <v>6</v>
      </c>
      <c r="BH14" s="50" t="s">
        <v>6</v>
      </c>
      <c r="BI14" s="50" t="s">
        <v>1011</v>
      </c>
      <c r="BJ14" s="36">
        <v>0.01</v>
      </c>
      <c r="BK14" s="36">
        <v>0.01</v>
      </c>
      <c r="BL14" s="36">
        <v>0.01</v>
      </c>
      <c r="BM14" s="36">
        <v>0.02</v>
      </c>
      <c r="BN14" s="36" t="s">
        <v>6</v>
      </c>
      <c r="BO14" s="36">
        <v>0.02</v>
      </c>
      <c r="BP14" s="36">
        <v>0.01</v>
      </c>
      <c r="BQ14" s="50" t="s">
        <v>1101</v>
      </c>
      <c r="BR14" s="36">
        <v>0.01</v>
      </c>
      <c r="BS14" s="36">
        <v>0.01</v>
      </c>
      <c r="BT14" s="36" t="s">
        <v>6</v>
      </c>
      <c r="BU14" s="36">
        <v>0.01</v>
      </c>
      <c r="BV14" s="36">
        <v>0.03</v>
      </c>
      <c r="BW14" s="36">
        <v>0.01</v>
      </c>
      <c r="BX14" s="36" t="s">
        <v>6</v>
      </c>
      <c r="BY14" s="36" t="s">
        <v>6</v>
      </c>
      <c r="BZ14" s="5"/>
      <c r="CA14" s="5"/>
      <c r="CB14" s="36" t="s">
        <v>6</v>
      </c>
      <c r="CC14" s="36" t="s">
        <v>6</v>
      </c>
      <c r="CD14" s="36" t="s">
        <v>6</v>
      </c>
      <c r="CE14" s="65">
        <v>0.01</v>
      </c>
      <c r="CF14" s="65" t="s">
        <v>6</v>
      </c>
      <c r="CG14" s="65" t="s">
        <v>6</v>
      </c>
      <c r="CH14" s="65" t="s">
        <v>6</v>
      </c>
    </row>
    <row r="15" spans="1:86" x14ac:dyDescent="0.35">
      <c r="A15" s="36" t="s">
        <v>57</v>
      </c>
      <c r="B15" s="5"/>
      <c r="C15" s="5"/>
      <c r="D15" s="5"/>
      <c r="E15" s="5"/>
      <c r="F15" s="5"/>
      <c r="G15" s="5"/>
      <c r="H15" s="27" t="s">
        <v>5</v>
      </c>
      <c r="I15" s="27" t="s">
        <v>5</v>
      </c>
      <c r="J15" s="27" t="s">
        <v>5</v>
      </c>
      <c r="K15" s="27" t="s">
        <v>5</v>
      </c>
      <c r="L15" s="27" t="s">
        <v>5</v>
      </c>
      <c r="M15" s="27" t="s">
        <v>5</v>
      </c>
      <c r="N15" s="27" t="s">
        <v>5</v>
      </c>
      <c r="O15" s="27" t="s">
        <v>5</v>
      </c>
      <c r="P15" s="27" t="s">
        <v>5</v>
      </c>
      <c r="Q15" s="27" t="s">
        <v>5</v>
      </c>
      <c r="R15" s="27" t="s">
        <v>5</v>
      </c>
      <c r="S15" s="27" t="s">
        <v>5</v>
      </c>
      <c r="T15" s="27" t="s">
        <v>5</v>
      </c>
      <c r="U15" s="27" t="s">
        <v>5</v>
      </c>
      <c r="V15" s="27" t="s">
        <v>5</v>
      </c>
      <c r="W15" s="27" t="s">
        <v>5</v>
      </c>
      <c r="X15" s="27" t="s">
        <v>5</v>
      </c>
      <c r="Y15" s="27" t="s">
        <v>5</v>
      </c>
      <c r="Z15" s="35" t="s">
        <v>5</v>
      </c>
      <c r="AA15" s="35" t="s">
        <v>5</v>
      </c>
      <c r="AB15" s="27" t="s">
        <v>5</v>
      </c>
      <c r="AC15" s="27" t="s">
        <v>5</v>
      </c>
      <c r="AD15" s="27" t="s">
        <v>5</v>
      </c>
      <c r="AE15" s="27" t="s">
        <v>5</v>
      </c>
      <c r="AF15" s="27" t="s">
        <v>5</v>
      </c>
      <c r="AG15" s="27" t="s">
        <v>5</v>
      </c>
      <c r="AH15" s="27" t="s">
        <v>5</v>
      </c>
      <c r="AI15" s="27" t="s">
        <v>5</v>
      </c>
      <c r="AJ15" s="27" t="s">
        <v>5</v>
      </c>
      <c r="AK15" s="27" t="s">
        <v>5</v>
      </c>
      <c r="AL15" s="26" t="s">
        <v>5</v>
      </c>
      <c r="AM15" s="26" t="s">
        <v>5</v>
      </c>
      <c r="AN15" s="26" t="s">
        <v>5</v>
      </c>
      <c r="AO15" s="26" t="s">
        <v>5</v>
      </c>
      <c r="AP15" s="26" t="s">
        <v>5</v>
      </c>
      <c r="AQ15" s="26" t="s">
        <v>5</v>
      </c>
      <c r="AR15" s="26" t="s">
        <v>5</v>
      </c>
      <c r="AS15" s="26" t="s">
        <v>5</v>
      </c>
      <c r="AT15" s="5" t="s">
        <v>6</v>
      </c>
      <c r="AU15" s="5" t="s">
        <v>6</v>
      </c>
      <c r="AV15" s="5" t="s">
        <v>1011</v>
      </c>
      <c r="AW15" s="5" t="s">
        <v>6</v>
      </c>
      <c r="AX15" s="36">
        <v>0.01</v>
      </c>
      <c r="AY15" s="5" t="s">
        <v>6</v>
      </c>
      <c r="AZ15" s="36">
        <v>0.02</v>
      </c>
      <c r="BA15" s="5"/>
      <c r="BB15" s="5">
        <v>0.01</v>
      </c>
      <c r="BC15" s="5"/>
      <c r="BD15" s="36" t="s">
        <v>6</v>
      </c>
      <c r="BE15" s="50" t="s">
        <v>6</v>
      </c>
      <c r="BF15" s="50" t="s">
        <v>6</v>
      </c>
      <c r="BG15" s="50" t="s">
        <v>6</v>
      </c>
      <c r="BH15" s="50" t="s">
        <v>1011</v>
      </c>
      <c r="BI15" s="50" t="s">
        <v>1011</v>
      </c>
      <c r="BJ15" s="36">
        <v>0.01</v>
      </c>
      <c r="BK15" s="36">
        <v>0.01</v>
      </c>
      <c r="BL15" s="36">
        <v>0.01</v>
      </c>
      <c r="BM15" s="36">
        <v>0.01</v>
      </c>
      <c r="BN15" s="36" t="s">
        <v>6</v>
      </c>
      <c r="BO15" s="36">
        <v>0.01</v>
      </c>
      <c r="BP15" s="36">
        <v>0.01</v>
      </c>
      <c r="BQ15" s="50" t="s">
        <v>1011</v>
      </c>
      <c r="BR15" s="36">
        <v>0.03</v>
      </c>
      <c r="BS15" s="36">
        <v>0.01</v>
      </c>
      <c r="BT15" s="36">
        <v>0.01</v>
      </c>
      <c r="BU15" s="36" t="s">
        <v>6</v>
      </c>
      <c r="BV15" s="36">
        <v>0.04</v>
      </c>
      <c r="BW15" s="36">
        <v>0.01</v>
      </c>
      <c r="BX15" s="36">
        <v>0.01</v>
      </c>
      <c r="BY15" s="36" t="s">
        <v>6</v>
      </c>
      <c r="BZ15" s="5"/>
      <c r="CA15" s="5"/>
      <c r="CB15" s="36" t="s">
        <v>6</v>
      </c>
      <c r="CC15" s="36" t="s">
        <v>6</v>
      </c>
      <c r="CD15" s="36" t="s">
        <v>6</v>
      </c>
      <c r="CE15" s="65" t="s">
        <v>6</v>
      </c>
      <c r="CF15" s="65" t="s">
        <v>6</v>
      </c>
      <c r="CG15" s="65" t="s">
        <v>6</v>
      </c>
      <c r="CH15" s="65" t="s">
        <v>6</v>
      </c>
    </row>
    <row r="17" spans="45:45" x14ac:dyDescent="0.35">
      <c r="AS17" s="32"/>
    </row>
  </sheetData>
  <mergeCells count="7">
    <mergeCell ref="BV2:CG2"/>
    <mergeCell ref="BJ2:BU2"/>
    <mergeCell ref="B2:M2"/>
    <mergeCell ref="N2:Y2"/>
    <mergeCell ref="Z2:AK2"/>
    <mergeCell ref="AL2:AW2"/>
    <mergeCell ref="AX2:BI2"/>
  </mergeCells>
  <phoneticPr fontId="1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tabColor rgb="FFFFFF00"/>
  </sheetPr>
  <dimension ref="A1:CH18"/>
  <sheetViews>
    <sheetView zoomScale="77" zoomScaleNormal="77" workbookViewId="0">
      <pane ySplit="1" topLeftCell="A2" activePane="bottomLeft" state="frozen"/>
      <selection activeCell="AD205" sqref="AD205"/>
      <selection pane="bottomLeft" activeCell="BW17" sqref="BW17"/>
    </sheetView>
  </sheetViews>
  <sheetFormatPr defaultColWidth="8.90625" defaultRowHeight="12.5" x14ac:dyDescent="0.25"/>
  <cols>
    <col min="1" max="1" width="18" style="54" customWidth="1"/>
    <col min="2" max="11" width="10.6328125" style="54" hidden="1" customWidth="1"/>
    <col min="12" max="12" width="9.6328125" style="54" hidden="1" customWidth="1"/>
    <col min="13" max="13" width="8.453125" style="54" hidden="1" customWidth="1"/>
    <col min="14" max="14" width="9.6328125" style="54" hidden="1" customWidth="1"/>
    <col min="15" max="15" width="8.6328125" style="54" hidden="1" customWidth="1"/>
    <col min="16" max="16" width="9.6328125" style="54" hidden="1" customWidth="1"/>
    <col min="17" max="25" width="9.36328125" style="54" hidden="1" customWidth="1"/>
    <col min="26" max="26" width="9.6328125" style="54" hidden="1" customWidth="1"/>
    <col min="27" max="27" width="8.6328125" style="54" hidden="1" customWidth="1"/>
    <col min="28" max="28" width="9.6328125" style="54" hidden="1" customWidth="1"/>
    <col min="29" max="37" width="9.36328125" style="54" hidden="1" customWidth="1"/>
    <col min="38" max="38" width="9.6328125" style="54" hidden="1" customWidth="1"/>
    <col min="39" max="39" width="8.6328125" style="54" hidden="1" customWidth="1"/>
    <col min="40" max="40" width="9.6328125" style="54" hidden="1" customWidth="1"/>
    <col min="41" max="71" width="0" style="54" hidden="1" customWidth="1"/>
    <col min="72" max="16384" width="8.90625" style="54"/>
  </cols>
  <sheetData>
    <row r="1" spans="1:86" ht="13" x14ac:dyDescent="0.3">
      <c r="A1" s="99" t="s">
        <v>1440</v>
      </c>
      <c r="B1" s="123" t="s">
        <v>1441</v>
      </c>
      <c r="C1" s="124"/>
      <c r="E1" s="125" t="s">
        <v>9</v>
      </c>
      <c r="F1" s="123" t="s">
        <v>880</v>
      </c>
      <c r="G1" s="123"/>
      <c r="H1" s="124"/>
      <c r="J1" s="90" t="s">
        <v>5</v>
      </c>
      <c r="K1" s="90" t="s">
        <v>61</v>
      </c>
      <c r="L1" s="90"/>
    </row>
    <row r="2" spans="1:86" ht="13" x14ac:dyDescent="0.3">
      <c r="A2" s="59" t="s">
        <v>62</v>
      </c>
      <c r="B2" s="292">
        <v>2016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55">
        <v>2017</v>
      </c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>
        <v>2018</v>
      </c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5"/>
      <c r="AL2" s="255">
        <v>2019</v>
      </c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>
        <v>2020</v>
      </c>
      <c r="AY2" s="255"/>
      <c r="AZ2" s="255"/>
      <c r="BA2" s="255"/>
      <c r="BB2" s="255"/>
      <c r="BC2" s="255"/>
      <c r="BD2" s="255"/>
      <c r="BE2" s="255"/>
      <c r="BF2" s="255"/>
      <c r="BG2" s="255"/>
      <c r="BH2" s="255"/>
      <c r="BI2" s="255"/>
      <c r="BJ2" s="255">
        <v>2021</v>
      </c>
      <c r="BK2" s="255"/>
      <c r="BL2" s="255"/>
      <c r="BM2" s="255"/>
      <c r="BN2" s="255"/>
      <c r="BO2" s="255"/>
      <c r="BP2" s="255"/>
      <c r="BQ2" s="255"/>
      <c r="BR2" s="255"/>
      <c r="BS2" s="255"/>
      <c r="BT2" s="255"/>
      <c r="BU2" s="255"/>
      <c r="BV2" s="255">
        <v>2022</v>
      </c>
      <c r="BW2" s="255"/>
      <c r="BX2" s="255"/>
      <c r="BY2" s="255"/>
      <c r="BZ2" s="255"/>
      <c r="CA2" s="255"/>
      <c r="CB2" s="255"/>
      <c r="CC2" s="255"/>
      <c r="CD2" s="255"/>
      <c r="CE2" s="255"/>
      <c r="CF2" s="255"/>
      <c r="CG2" s="255"/>
      <c r="CH2" s="58">
        <v>2023</v>
      </c>
    </row>
    <row r="3" spans="1:86" ht="13" x14ac:dyDescent="0.3">
      <c r="A3" s="59"/>
      <c r="B3" s="59" t="s">
        <v>63</v>
      </c>
      <c r="C3" s="59" t="s">
        <v>64</v>
      </c>
      <c r="D3" s="59" t="s">
        <v>65</v>
      </c>
      <c r="E3" s="59" t="s">
        <v>66</v>
      </c>
      <c r="F3" s="59" t="s">
        <v>67</v>
      </c>
      <c r="G3" s="59" t="s">
        <v>68</v>
      </c>
      <c r="H3" s="59" t="s">
        <v>69</v>
      </c>
      <c r="I3" s="59" t="s">
        <v>70</v>
      </c>
      <c r="J3" s="59" t="s">
        <v>71</v>
      </c>
      <c r="K3" s="59" t="s">
        <v>881</v>
      </c>
      <c r="L3" s="59" t="s">
        <v>73</v>
      </c>
      <c r="M3" s="59" t="s">
        <v>74</v>
      </c>
      <c r="N3" s="59" t="s">
        <v>63</v>
      </c>
      <c r="O3" s="59" t="s">
        <v>64</v>
      </c>
      <c r="P3" s="59" t="s">
        <v>65</v>
      </c>
      <c r="Q3" s="59" t="s">
        <v>66</v>
      </c>
      <c r="R3" s="59" t="s">
        <v>67</v>
      </c>
      <c r="S3" s="59" t="s">
        <v>68</v>
      </c>
      <c r="T3" s="59" t="s">
        <v>69</v>
      </c>
      <c r="U3" s="59" t="s">
        <v>70</v>
      </c>
      <c r="V3" s="59" t="s">
        <v>71</v>
      </c>
      <c r="W3" s="59" t="s">
        <v>72</v>
      </c>
      <c r="X3" s="59" t="s">
        <v>73</v>
      </c>
      <c r="Y3" s="59" t="s">
        <v>74</v>
      </c>
      <c r="Z3" s="80" t="s">
        <v>63</v>
      </c>
      <c r="AA3" s="59" t="s">
        <v>64</v>
      </c>
      <c r="AB3" s="59" t="s">
        <v>65</v>
      </c>
      <c r="AC3" s="59" t="s">
        <v>66</v>
      </c>
      <c r="AD3" s="59" t="s">
        <v>67</v>
      </c>
      <c r="AE3" s="59" t="s">
        <v>68</v>
      </c>
      <c r="AF3" s="59" t="s">
        <v>69</v>
      </c>
      <c r="AG3" s="59" t="s">
        <v>70</v>
      </c>
      <c r="AH3" s="59" t="s">
        <v>71</v>
      </c>
      <c r="AI3" s="59" t="s">
        <v>72</v>
      </c>
      <c r="AJ3" s="59" t="s">
        <v>73</v>
      </c>
      <c r="AK3" s="59" t="s">
        <v>74</v>
      </c>
      <c r="AL3" s="59" t="s">
        <v>63</v>
      </c>
      <c r="AM3" s="59" t="s">
        <v>64</v>
      </c>
      <c r="AN3" s="59" t="s">
        <v>65</v>
      </c>
      <c r="AO3" s="59" t="s">
        <v>66</v>
      </c>
      <c r="AP3" s="59" t="s">
        <v>67</v>
      </c>
      <c r="AQ3" s="59" t="s">
        <v>68</v>
      </c>
      <c r="AR3" s="59" t="s">
        <v>69</v>
      </c>
      <c r="AS3" s="59" t="s">
        <v>70</v>
      </c>
      <c r="AT3" s="59" t="s">
        <v>71</v>
      </c>
      <c r="AU3" s="59" t="s">
        <v>72</v>
      </c>
      <c r="AV3" s="59" t="s">
        <v>73</v>
      </c>
      <c r="AW3" s="59" t="s">
        <v>74</v>
      </c>
      <c r="AX3" s="59" t="s">
        <v>63</v>
      </c>
      <c r="AY3" s="59" t="s">
        <v>64</v>
      </c>
      <c r="AZ3" s="59" t="s">
        <v>65</v>
      </c>
      <c r="BA3" s="59" t="s">
        <v>66</v>
      </c>
      <c r="BB3" s="59" t="s">
        <v>67</v>
      </c>
      <c r="BC3" s="59" t="s">
        <v>68</v>
      </c>
      <c r="BD3" s="59" t="s">
        <v>69</v>
      </c>
      <c r="BE3" s="59" t="s">
        <v>70</v>
      </c>
      <c r="BF3" s="59" t="s">
        <v>71</v>
      </c>
      <c r="BG3" s="59" t="s">
        <v>72</v>
      </c>
      <c r="BH3" s="59" t="s">
        <v>73</v>
      </c>
      <c r="BI3" s="59" t="s">
        <v>74</v>
      </c>
      <c r="BJ3" s="59" t="s">
        <v>63</v>
      </c>
      <c r="BK3" s="59" t="s">
        <v>64</v>
      </c>
      <c r="BL3" s="59" t="s">
        <v>65</v>
      </c>
      <c r="BM3" s="59" t="s">
        <v>66</v>
      </c>
      <c r="BN3" s="59" t="s">
        <v>67</v>
      </c>
      <c r="BO3" s="59" t="s">
        <v>68</v>
      </c>
      <c r="BP3" s="59" t="s">
        <v>69</v>
      </c>
      <c r="BQ3" s="59" t="s">
        <v>70</v>
      </c>
      <c r="BR3" s="59" t="s">
        <v>71</v>
      </c>
      <c r="BS3" s="59" t="s">
        <v>72</v>
      </c>
      <c r="BT3" s="59" t="s">
        <v>73</v>
      </c>
      <c r="BU3" s="59" t="s">
        <v>74</v>
      </c>
      <c r="BV3" s="59" t="s">
        <v>63</v>
      </c>
      <c r="BW3" s="59" t="s">
        <v>64</v>
      </c>
      <c r="BX3" s="59" t="s">
        <v>65</v>
      </c>
      <c r="BY3" s="59" t="s">
        <v>66</v>
      </c>
      <c r="BZ3" s="59" t="s">
        <v>67</v>
      </c>
      <c r="CA3" s="59" t="s">
        <v>68</v>
      </c>
      <c r="CB3" s="59" t="s">
        <v>69</v>
      </c>
      <c r="CC3" s="59" t="s">
        <v>70</v>
      </c>
      <c r="CD3" s="59" t="s">
        <v>71</v>
      </c>
      <c r="CE3" s="59" t="s">
        <v>72</v>
      </c>
      <c r="CF3" s="59" t="s">
        <v>73</v>
      </c>
      <c r="CG3" s="59" t="s">
        <v>74</v>
      </c>
      <c r="CH3" s="58" t="s">
        <v>63</v>
      </c>
    </row>
    <row r="4" spans="1:86" ht="13.25" x14ac:dyDescent="0.25">
      <c r="A4" s="65" t="s">
        <v>16</v>
      </c>
      <c r="B4" s="67" t="s">
        <v>769</v>
      </c>
      <c r="C4" s="67" t="s">
        <v>815</v>
      </c>
      <c r="D4" s="67" t="s">
        <v>577</v>
      </c>
      <c r="E4" s="67" t="s">
        <v>441</v>
      </c>
      <c r="F4" s="67" t="s">
        <v>797</v>
      </c>
      <c r="G4" s="67">
        <v>191</v>
      </c>
      <c r="H4" s="67" t="s">
        <v>752</v>
      </c>
      <c r="I4" s="67" t="s">
        <v>721</v>
      </c>
      <c r="J4" s="67" t="s">
        <v>819</v>
      </c>
      <c r="K4" s="67" t="s">
        <v>834</v>
      </c>
      <c r="L4" s="67" t="s">
        <v>592</v>
      </c>
      <c r="M4" s="67" t="s">
        <v>789</v>
      </c>
      <c r="N4" s="67" t="s">
        <v>663</v>
      </c>
      <c r="O4" s="67" t="s">
        <v>763</v>
      </c>
      <c r="P4" s="67" t="s">
        <v>408</v>
      </c>
      <c r="Q4" s="67" t="s">
        <v>530</v>
      </c>
      <c r="R4" s="67" t="s">
        <v>764</v>
      </c>
      <c r="S4" s="67" t="s">
        <v>546</v>
      </c>
      <c r="T4" s="67" t="s">
        <v>738</v>
      </c>
      <c r="U4" s="79">
        <v>48</v>
      </c>
      <c r="V4" s="67" t="s">
        <v>485</v>
      </c>
      <c r="W4" s="67" t="s">
        <v>694</v>
      </c>
      <c r="X4" s="67" t="s">
        <v>707</v>
      </c>
      <c r="Y4" s="67" t="s">
        <v>524</v>
      </c>
      <c r="Z4" s="82" t="s">
        <v>552</v>
      </c>
      <c r="AA4" s="67" t="s">
        <v>473</v>
      </c>
      <c r="AB4" s="79">
        <v>29</v>
      </c>
      <c r="AC4" s="67" t="s">
        <v>518</v>
      </c>
      <c r="AD4" s="67" t="s">
        <v>645</v>
      </c>
      <c r="AE4" s="67" t="s">
        <v>505</v>
      </c>
      <c r="AF4" s="67" t="s">
        <v>666</v>
      </c>
      <c r="AG4" s="67" t="s">
        <v>804</v>
      </c>
      <c r="AH4" s="67" t="s">
        <v>648</v>
      </c>
      <c r="AI4" s="67" t="s">
        <v>782</v>
      </c>
      <c r="AJ4" s="67" t="s">
        <v>480</v>
      </c>
      <c r="AK4" s="67" t="s">
        <v>502</v>
      </c>
      <c r="AL4" s="79">
        <v>26</v>
      </c>
      <c r="AM4" s="67" t="s">
        <v>591</v>
      </c>
      <c r="AN4" s="67" t="s">
        <v>532</v>
      </c>
      <c r="AO4" s="67" t="s">
        <v>481</v>
      </c>
      <c r="AP4" s="79">
        <v>52</v>
      </c>
      <c r="AQ4" s="67" t="s">
        <v>793</v>
      </c>
      <c r="AR4" s="67" t="s">
        <v>582</v>
      </c>
      <c r="AS4" s="67" t="s">
        <v>753</v>
      </c>
      <c r="AT4" s="70">
        <v>110</v>
      </c>
      <c r="AU4" s="67">
        <v>125</v>
      </c>
      <c r="AV4" s="67" t="s">
        <v>754</v>
      </c>
      <c r="AW4" s="79" t="s">
        <v>409</v>
      </c>
      <c r="AX4" s="79" t="s">
        <v>812</v>
      </c>
      <c r="AY4" s="59" t="s">
        <v>741</v>
      </c>
      <c r="AZ4" s="59">
        <v>33.9</v>
      </c>
      <c r="BA4" s="59"/>
      <c r="BB4" s="59">
        <v>36.200000000000003</v>
      </c>
      <c r="BC4" s="59">
        <v>64.7</v>
      </c>
      <c r="BD4" s="59">
        <v>49.5</v>
      </c>
      <c r="BE4" s="89" t="s">
        <v>595</v>
      </c>
      <c r="BF4" s="89" t="s">
        <v>720</v>
      </c>
      <c r="BG4" s="89" t="s">
        <v>586</v>
      </c>
      <c r="BH4" s="89" t="s">
        <v>1290</v>
      </c>
      <c r="BI4" s="89" t="s">
        <v>478</v>
      </c>
      <c r="BJ4" s="89" t="s">
        <v>730</v>
      </c>
      <c r="BK4" s="89" t="s">
        <v>537</v>
      </c>
      <c r="BL4" s="89" t="s">
        <v>710</v>
      </c>
      <c r="BM4" s="89" t="s">
        <v>1344</v>
      </c>
      <c r="BN4" s="89" t="s">
        <v>1309</v>
      </c>
      <c r="BO4" s="89" t="s">
        <v>771</v>
      </c>
      <c r="BP4" s="89" t="s">
        <v>650</v>
      </c>
      <c r="BQ4" s="89" t="s">
        <v>586</v>
      </c>
      <c r="BR4" s="89" t="s">
        <v>603</v>
      </c>
      <c r="BS4" s="89" t="s">
        <v>1279</v>
      </c>
      <c r="BT4" s="89" t="s">
        <v>687</v>
      </c>
      <c r="BU4" s="89" t="s">
        <v>581</v>
      </c>
      <c r="BV4" s="89" t="s">
        <v>465</v>
      </c>
      <c r="BW4" s="89" t="s">
        <v>371</v>
      </c>
      <c r="BX4" s="89" t="s">
        <v>573</v>
      </c>
      <c r="BY4" s="89" t="s">
        <v>468</v>
      </c>
      <c r="BZ4" s="59"/>
      <c r="CA4" s="59"/>
      <c r="CB4" s="59">
        <v>47.4</v>
      </c>
      <c r="CC4" s="59">
        <v>74.099999999999994</v>
      </c>
      <c r="CD4" s="69">
        <v>52</v>
      </c>
      <c r="CE4" s="69">
        <v>42.4</v>
      </c>
      <c r="CF4" s="69">
        <v>28.8</v>
      </c>
      <c r="CG4" s="69">
        <v>28.2</v>
      </c>
      <c r="CH4" s="69">
        <v>12.7</v>
      </c>
    </row>
    <row r="5" spans="1:86" ht="13.25" x14ac:dyDescent="0.25">
      <c r="A5" s="65" t="s">
        <v>22</v>
      </c>
      <c r="B5" s="138" t="s">
        <v>5</v>
      </c>
      <c r="C5" s="138" t="s">
        <v>5</v>
      </c>
      <c r="D5" s="138" t="s">
        <v>5</v>
      </c>
      <c r="E5" s="138" t="s">
        <v>5</v>
      </c>
      <c r="F5" s="138" t="s">
        <v>5</v>
      </c>
      <c r="G5" s="138" t="s">
        <v>5</v>
      </c>
      <c r="H5" s="138" t="s">
        <v>5</v>
      </c>
      <c r="I5" s="138" t="s">
        <v>5</v>
      </c>
      <c r="J5" s="138" t="s">
        <v>5</v>
      </c>
      <c r="K5" s="138" t="s">
        <v>5</v>
      </c>
      <c r="L5" s="138" t="s">
        <v>5</v>
      </c>
      <c r="M5" s="138" t="s">
        <v>5</v>
      </c>
      <c r="N5" s="138" t="s">
        <v>5</v>
      </c>
      <c r="O5" s="138" t="s">
        <v>5</v>
      </c>
      <c r="P5" s="138" t="s">
        <v>5</v>
      </c>
      <c r="Q5" s="138" t="s">
        <v>5</v>
      </c>
      <c r="R5" s="138" t="s">
        <v>5</v>
      </c>
      <c r="S5" s="138" t="s">
        <v>5</v>
      </c>
      <c r="T5" s="138" t="s">
        <v>5</v>
      </c>
      <c r="U5" s="138" t="s">
        <v>5</v>
      </c>
      <c r="V5" s="138" t="s">
        <v>5</v>
      </c>
      <c r="W5" s="138" t="s">
        <v>5</v>
      </c>
      <c r="X5" s="138" t="s">
        <v>5</v>
      </c>
      <c r="Y5" s="138" t="s">
        <v>5</v>
      </c>
      <c r="Z5" s="81" t="s">
        <v>5</v>
      </c>
      <c r="AA5" s="81" t="s">
        <v>5</v>
      </c>
      <c r="AB5" s="81" t="s">
        <v>5</v>
      </c>
      <c r="AC5" s="81" t="s">
        <v>5</v>
      </c>
      <c r="AD5" s="81" t="s">
        <v>5</v>
      </c>
      <c r="AE5" s="81" t="s">
        <v>5</v>
      </c>
      <c r="AF5" s="81" t="s">
        <v>5</v>
      </c>
      <c r="AG5" s="81" t="s">
        <v>5</v>
      </c>
      <c r="AH5" s="81" t="s">
        <v>5</v>
      </c>
      <c r="AI5" s="81" t="s">
        <v>5</v>
      </c>
      <c r="AJ5" s="81" t="s">
        <v>5</v>
      </c>
      <c r="AK5" s="81" t="s">
        <v>5</v>
      </c>
      <c r="AL5" s="113" t="s">
        <v>5</v>
      </c>
      <c r="AM5" s="113" t="s">
        <v>5</v>
      </c>
      <c r="AN5" s="113" t="s">
        <v>5</v>
      </c>
      <c r="AO5" s="113" t="s">
        <v>5</v>
      </c>
      <c r="AP5" s="113" t="s">
        <v>5</v>
      </c>
      <c r="AQ5" s="113" t="s">
        <v>5</v>
      </c>
      <c r="AR5" s="113" t="s">
        <v>5</v>
      </c>
      <c r="AS5" s="113" t="s">
        <v>5</v>
      </c>
      <c r="AT5" s="70">
        <v>6</v>
      </c>
      <c r="AU5" s="65" t="s">
        <v>299</v>
      </c>
      <c r="AV5" s="70" t="s">
        <v>271</v>
      </c>
      <c r="AW5" s="70" t="s">
        <v>856</v>
      </c>
      <c r="AX5" s="65" t="s">
        <v>630</v>
      </c>
      <c r="AY5" s="59" t="s">
        <v>182</v>
      </c>
      <c r="AZ5" s="65">
        <v>5.55</v>
      </c>
      <c r="BA5" s="59"/>
      <c r="BB5" s="59">
        <v>5</v>
      </c>
      <c r="BC5" s="59">
        <v>63.1</v>
      </c>
      <c r="BD5" s="65">
        <v>6.94</v>
      </c>
      <c r="BE5" s="65">
        <v>6.84</v>
      </c>
      <c r="BF5" s="59">
        <v>5.24</v>
      </c>
      <c r="BG5" s="65">
        <v>7.45</v>
      </c>
      <c r="BH5" s="59">
        <v>6.01</v>
      </c>
      <c r="BI5" s="65" t="s">
        <v>208</v>
      </c>
      <c r="BJ5" s="65">
        <v>5.92</v>
      </c>
      <c r="BK5" s="65">
        <v>6.6</v>
      </c>
      <c r="BL5" s="65">
        <v>5.27</v>
      </c>
      <c r="BM5" s="65">
        <v>4.79</v>
      </c>
      <c r="BN5" s="65">
        <v>6.39</v>
      </c>
      <c r="BO5" s="65">
        <v>4.5199999999999996</v>
      </c>
      <c r="BP5" s="65">
        <v>6.15</v>
      </c>
      <c r="BQ5" s="65">
        <v>5.77</v>
      </c>
      <c r="BR5" s="65">
        <v>6.89</v>
      </c>
      <c r="BS5" s="65">
        <v>6.72</v>
      </c>
      <c r="BT5" s="65">
        <v>5.04</v>
      </c>
      <c r="BU5" s="65" t="s">
        <v>1004</v>
      </c>
      <c r="BV5" s="65">
        <v>6.6</v>
      </c>
      <c r="BW5" s="65">
        <v>6.15</v>
      </c>
      <c r="BX5" s="65">
        <v>5.72</v>
      </c>
      <c r="BY5" s="65">
        <v>5.08</v>
      </c>
      <c r="BZ5" s="59"/>
      <c r="CA5" s="59"/>
      <c r="CB5" s="65">
        <v>5.89</v>
      </c>
      <c r="CC5" s="94">
        <v>5.4</v>
      </c>
      <c r="CD5" s="94">
        <v>5.22</v>
      </c>
      <c r="CE5" s="94">
        <v>6.31</v>
      </c>
      <c r="CF5" s="94">
        <v>5.85</v>
      </c>
      <c r="CG5" s="94">
        <v>5.41</v>
      </c>
      <c r="CH5" s="94">
        <v>5.92</v>
      </c>
    </row>
    <row r="6" spans="1:86" ht="13.25" x14ac:dyDescent="0.25">
      <c r="A6" s="65" t="s">
        <v>27</v>
      </c>
      <c r="B6" s="138" t="s">
        <v>5</v>
      </c>
      <c r="C6" s="138" t="s">
        <v>5</v>
      </c>
      <c r="D6" s="138" t="s">
        <v>5</v>
      </c>
      <c r="E6" s="138" t="s">
        <v>5</v>
      </c>
      <c r="F6" s="138" t="s">
        <v>5</v>
      </c>
      <c r="G6" s="138" t="s">
        <v>5</v>
      </c>
      <c r="H6" s="138" t="s">
        <v>5</v>
      </c>
      <c r="I6" s="138" t="s">
        <v>5</v>
      </c>
      <c r="J6" s="138" t="s">
        <v>5</v>
      </c>
      <c r="K6" s="138" t="s">
        <v>5</v>
      </c>
      <c r="L6" s="138" t="s">
        <v>5</v>
      </c>
      <c r="M6" s="138" t="s">
        <v>5</v>
      </c>
      <c r="N6" s="138" t="s">
        <v>5</v>
      </c>
      <c r="O6" s="138" t="s">
        <v>5</v>
      </c>
      <c r="P6" s="138" t="s">
        <v>5</v>
      </c>
      <c r="Q6" s="138" t="s">
        <v>5</v>
      </c>
      <c r="R6" s="138" t="s">
        <v>5</v>
      </c>
      <c r="S6" s="138" t="s">
        <v>5</v>
      </c>
      <c r="T6" s="138" t="s">
        <v>5</v>
      </c>
      <c r="U6" s="138" t="s">
        <v>5</v>
      </c>
      <c r="V6" s="138" t="s">
        <v>5</v>
      </c>
      <c r="W6" s="138" t="s">
        <v>5</v>
      </c>
      <c r="X6" s="138" t="s">
        <v>5</v>
      </c>
      <c r="Y6" s="138" t="s">
        <v>5</v>
      </c>
      <c r="Z6" s="81" t="s">
        <v>5</v>
      </c>
      <c r="AA6" s="81" t="s">
        <v>5</v>
      </c>
      <c r="AB6" s="81" t="s">
        <v>5</v>
      </c>
      <c r="AC6" s="81" t="s">
        <v>5</v>
      </c>
      <c r="AD6" s="81" t="s">
        <v>5</v>
      </c>
      <c r="AE6" s="81" t="s">
        <v>5</v>
      </c>
      <c r="AF6" s="81" t="s">
        <v>5</v>
      </c>
      <c r="AG6" s="81" t="s">
        <v>5</v>
      </c>
      <c r="AH6" s="81" t="s">
        <v>5</v>
      </c>
      <c r="AI6" s="81" t="s">
        <v>5</v>
      </c>
      <c r="AJ6" s="81" t="s">
        <v>5</v>
      </c>
      <c r="AK6" s="81" t="s">
        <v>5</v>
      </c>
      <c r="AL6" s="113" t="s">
        <v>5</v>
      </c>
      <c r="AM6" s="113" t="s">
        <v>5</v>
      </c>
      <c r="AN6" s="113" t="s">
        <v>5</v>
      </c>
      <c r="AO6" s="113" t="s">
        <v>5</v>
      </c>
      <c r="AP6" s="113" t="s">
        <v>5</v>
      </c>
      <c r="AQ6" s="113" t="s">
        <v>5</v>
      </c>
      <c r="AR6" s="113" t="s">
        <v>5</v>
      </c>
      <c r="AS6" s="113" t="s">
        <v>5</v>
      </c>
      <c r="AT6" s="70">
        <v>110</v>
      </c>
      <c r="AU6" s="59">
        <v>113</v>
      </c>
      <c r="AV6" s="70">
        <v>105</v>
      </c>
      <c r="AW6" s="70" t="s">
        <v>716</v>
      </c>
      <c r="AX6" s="59">
        <v>111</v>
      </c>
      <c r="AY6" s="59">
        <v>109</v>
      </c>
      <c r="AZ6" s="59">
        <v>109</v>
      </c>
      <c r="BA6" s="59"/>
      <c r="BB6" s="59">
        <v>88</v>
      </c>
      <c r="BC6" s="59">
        <v>107</v>
      </c>
      <c r="BD6" s="59">
        <v>125</v>
      </c>
      <c r="BE6" s="89" t="s">
        <v>1335</v>
      </c>
      <c r="BF6" s="59">
        <v>132</v>
      </c>
      <c r="BG6" s="89" t="s">
        <v>1291</v>
      </c>
      <c r="BH6" s="89" t="s">
        <v>1354</v>
      </c>
      <c r="BI6" s="89" t="s">
        <v>1307</v>
      </c>
      <c r="BJ6" s="89" t="s">
        <v>718</v>
      </c>
      <c r="BK6" s="89" t="s">
        <v>691</v>
      </c>
      <c r="BL6" s="89" t="s">
        <v>775</v>
      </c>
      <c r="BM6" s="89" t="s">
        <v>598</v>
      </c>
      <c r="BN6" s="89" t="s">
        <v>437</v>
      </c>
      <c r="BO6" s="89" t="s">
        <v>1326</v>
      </c>
      <c r="BP6" s="89" t="s">
        <v>1287</v>
      </c>
      <c r="BQ6" s="89" t="s">
        <v>1292</v>
      </c>
      <c r="BR6" s="89" t="s">
        <v>1341</v>
      </c>
      <c r="BS6" s="89" t="s">
        <v>1346</v>
      </c>
      <c r="BT6" s="89" t="s">
        <v>1298</v>
      </c>
      <c r="BU6" s="89" t="s">
        <v>802</v>
      </c>
      <c r="BV6" s="89" t="s">
        <v>455</v>
      </c>
      <c r="BW6" s="89" t="s">
        <v>506</v>
      </c>
      <c r="BX6" s="89" t="s">
        <v>662</v>
      </c>
      <c r="BY6" s="89" t="s">
        <v>816</v>
      </c>
      <c r="BZ6" s="59"/>
      <c r="CA6" s="59"/>
      <c r="CB6" s="59">
        <v>39.9</v>
      </c>
      <c r="CC6" s="59">
        <v>53.8</v>
      </c>
      <c r="CD6" s="59">
        <v>78.900000000000006</v>
      </c>
      <c r="CE6" s="65">
        <v>76.3</v>
      </c>
      <c r="CF6" s="65">
        <v>60.5</v>
      </c>
      <c r="CG6" s="65">
        <v>19.100000000000001</v>
      </c>
      <c r="CH6" s="73">
        <v>25</v>
      </c>
    </row>
    <row r="7" spans="1:86" ht="13.25" x14ac:dyDescent="0.25">
      <c r="A7" s="65" t="s">
        <v>29</v>
      </c>
      <c r="B7" s="138" t="s">
        <v>5</v>
      </c>
      <c r="C7" s="138" t="s">
        <v>5</v>
      </c>
      <c r="D7" s="138" t="s">
        <v>5</v>
      </c>
      <c r="E7" s="138" t="s">
        <v>5</v>
      </c>
      <c r="F7" s="138" t="s">
        <v>5</v>
      </c>
      <c r="G7" s="138" t="s">
        <v>5</v>
      </c>
      <c r="H7" s="138" t="s">
        <v>5</v>
      </c>
      <c r="I7" s="138" t="s">
        <v>5</v>
      </c>
      <c r="J7" s="138" t="s">
        <v>5</v>
      </c>
      <c r="K7" s="138" t="s">
        <v>5</v>
      </c>
      <c r="L7" s="138" t="s">
        <v>5</v>
      </c>
      <c r="M7" s="138" t="s">
        <v>5</v>
      </c>
      <c r="N7" s="138" t="s">
        <v>5</v>
      </c>
      <c r="O7" s="138" t="s">
        <v>5</v>
      </c>
      <c r="P7" s="138" t="s">
        <v>5</v>
      </c>
      <c r="Q7" s="138" t="s">
        <v>5</v>
      </c>
      <c r="R7" s="138" t="s">
        <v>5</v>
      </c>
      <c r="S7" s="138" t="s">
        <v>5</v>
      </c>
      <c r="T7" s="138" t="s">
        <v>5</v>
      </c>
      <c r="U7" s="138" t="s">
        <v>5</v>
      </c>
      <c r="V7" s="138" t="s">
        <v>5</v>
      </c>
      <c r="W7" s="138" t="s">
        <v>5</v>
      </c>
      <c r="X7" s="138" t="s">
        <v>5</v>
      </c>
      <c r="Y7" s="138" t="s">
        <v>5</v>
      </c>
      <c r="Z7" s="81" t="s">
        <v>5</v>
      </c>
      <c r="AA7" s="81" t="s">
        <v>5</v>
      </c>
      <c r="AB7" s="81" t="s">
        <v>5</v>
      </c>
      <c r="AC7" s="81" t="s">
        <v>5</v>
      </c>
      <c r="AD7" s="81" t="s">
        <v>5</v>
      </c>
      <c r="AE7" s="81" t="s">
        <v>5</v>
      </c>
      <c r="AF7" s="81" t="s">
        <v>5</v>
      </c>
      <c r="AG7" s="81" t="s">
        <v>5</v>
      </c>
      <c r="AH7" s="81" t="s">
        <v>5</v>
      </c>
      <c r="AI7" s="81" t="s">
        <v>5</v>
      </c>
      <c r="AJ7" s="81" t="s">
        <v>5</v>
      </c>
      <c r="AK7" s="81" t="s">
        <v>5</v>
      </c>
      <c r="AL7" s="113" t="s">
        <v>5</v>
      </c>
      <c r="AM7" s="113" t="s">
        <v>5</v>
      </c>
      <c r="AN7" s="113" t="s">
        <v>5</v>
      </c>
      <c r="AO7" s="113" t="s">
        <v>5</v>
      </c>
      <c r="AP7" s="113" t="s">
        <v>5</v>
      </c>
      <c r="AQ7" s="113" t="s">
        <v>5</v>
      </c>
      <c r="AR7" s="113" t="s">
        <v>5</v>
      </c>
      <c r="AS7" s="113" t="s">
        <v>5</v>
      </c>
      <c r="AT7" s="70">
        <v>17.600000000000001</v>
      </c>
      <c r="AU7" s="65" t="s">
        <v>450</v>
      </c>
      <c r="AV7" s="70" t="s">
        <v>535</v>
      </c>
      <c r="AW7" s="70" t="s">
        <v>408</v>
      </c>
      <c r="AX7" s="59" t="s">
        <v>749</v>
      </c>
      <c r="AY7" s="59" t="s">
        <v>538</v>
      </c>
      <c r="AZ7" s="65">
        <v>22.8</v>
      </c>
      <c r="BA7" s="59"/>
      <c r="BB7" s="59">
        <v>25.2</v>
      </c>
      <c r="BC7" s="65">
        <v>28.9</v>
      </c>
      <c r="BD7" s="65">
        <v>36</v>
      </c>
      <c r="BE7" s="136" t="s">
        <v>764</v>
      </c>
      <c r="BF7" s="59">
        <v>20.100000000000001</v>
      </c>
      <c r="BG7" s="136" t="s">
        <v>542</v>
      </c>
      <c r="BH7" s="136" t="s">
        <v>434</v>
      </c>
      <c r="BI7" s="136" t="s">
        <v>535</v>
      </c>
      <c r="BJ7" s="136" t="s">
        <v>635</v>
      </c>
      <c r="BK7" s="136" t="s">
        <v>166</v>
      </c>
      <c r="BL7" s="136" t="s">
        <v>396</v>
      </c>
      <c r="BM7" s="136" t="s">
        <v>569</v>
      </c>
      <c r="BN7" s="136" t="s">
        <v>529</v>
      </c>
      <c r="BO7" s="136" t="s">
        <v>443</v>
      </c>
      <c r="BP7" s="136" t="s">
        <v>809</v>
      </c>
      <c r="BQ7" s="136" t="s">
        <v>552</v>
      </c>
      <c r="BR7" s="136" t="s">
        <v>555</v>
      </c>
      <c r="BS7" s="136" t="s">
        <v>464</v>
      </c>
      <c r="BT7" s="136" t="s">
        <v>555</v>
      </c>
      <c r="BU7" s="136" t="s">
        <v>725</v>
      </c>
      <c r="BV7" s="136" t="s">
        <v>875</v>
      </c>
      <c r="BW7" s="136" t="s">
        <v>231</v>
      </c>
      <c r="BX7" s="136" t="s">
        <v>395</v>
      </c>
      <c r="BY7" s="136" t="s">
        <v>380</v>
      </c>
      <c r="BZ7" s="59"/>
      <c r="CA7" s="59"/>
      <c r="CB7" s="65">
        <v>31.5</v>
      </c>
      <c r="CC7" s="65">
        <v>19.2</v>
      </c>
      <c r="CD7" s="65">
        <v>22.8</v>
      </c>
      <c r="CE7" s="65">
        <v>35</v>
      </c>
      <c r="CF7" s="65">
        <v>18.899999999999999</v>
      </c>
      <c r="CG7" s="65">
        <v>14.1</v>
      </c>
      <c r="CH7" s="65">
        <v>12.2</v>
      </c>
    </row>
    <row r="8" spans="1:86" ht="13.25" x14ac:dyDescent="0.25">
      <c r="A8" s="65" t="s">
        <v>33</v>
      </c>
      <c r="B8" s="138" t="s">
        <v>5</v>
      </c>
      <c r="C8" s="138" t="s">
        <v>5</v>
      </c>
      <c r="D8" s="138" t="s">
        <v>5</v>
      </c>
      <c r="E8" s="138" t="s">
        <v>5</v>
      </c>
      <c r="F8" s="138" t="s">
        <v>5</v>
      </c>
      <c r="G8" s="138" t="s">
        <v>5</v>
      </c>
      <c r="H8" s="138" t="s">
        <v>5</v>
      </c>
      <c r="I8" s="138" t="s">
        <v>5</v>
      </c>
      <c r="J8" s="138" t="s">
        <v>5</v>
      </c>
      <c r="K8" s="138" t="s">
        <v>5</v>
      </c>
      <c r="L8" s="138" t="s">
        <v>5</v>
      </c>
      <c r="M8" s="138" t="s">
        <v>5</v>
      </c>
      <c r="N8" s="138" t="s">
        <v>5</v>
      </c>
      <c r="O8" s="138" t="s">
        <v>5</v>
      </c>
      <c r="P8" s="138" t="s">
        <v>5</v>
      </c>
      <c r="Q8" s="138" t="s">
        <v>5</v>
      </c>
      <c r="R8" s="138" t="s">
        <v>5</v>
      </c>
      <c r="S8" s="138" t="s">
        <v>5</v>
      </c>
      <c r="T8" s="138" t="s">
        <v>5</v>
      </c>
      <c r="U8" s="138" t="s">
        <v>5</v>
      </c>
      <c r="V8" s="138" t="s">
        <v>5</v>
      </c>
      <c r="W8" s="138" t="s">
        <v>5</v>
      </c>
      <c r="X8" s="138" t="s">
        <v>5</v>
      </c>
      <c r="Y8" s="138" t="s">
        <v>5</v>
      </c>
      <c r="Z8" s="81" t="s">
        <v>5</v>
      </c>
      <c r="AA8" s="81" t="s">
        <v>5</v>
      </c>
      <c r="AB8" s="81" t="s">
        <v>5</v>
      </c>
      <c r="AC8" s="81" t="s">
        <v>5</v>
      </c>
      <c r="AD8" s="81" t="s">
        <v>5</v>
      </c>
      <c r="AE8" s="81" t="s">
        <v>5</v>
      </c>
      <c r="AF8" s="81" t="s">
        <v>5</v>
      </c>
      <c r="AG8" s="81" t="s">
        <v>5</v>
      </c>
      <c r="AH8" s="81" t="s">
        <v>5</v>
      </c>
      <c r="AI8" s="81" t="s">
        <v>5</v>
      </c>
      <c r="AJ8" s="81" t="s">
        <v>5</v>
      </c>
      <c r="AK8" s="81" t="s">
        <v>5</v>
      </c>
      <c r="AL8" s="113" t="s">
        <v>5</v>
      </c>
      <c r="AM8" s="113" t="s">
        <v>5</v>
      </c>
      <c r="AN8" s="113" t="s">
        <v>5</v>
      </c>
      <c r="AO8" s="113" t="s">
        <v>5</v>
      </c>
      <c r="AP8" s="113" t="s">
        <v>5</v>
      </c>
      <c r="AQ8" s="113" t="s">
        <v>5</v>
      </c>
      <c r="AR8" s="113" t="s">
        <v>5</v>
      </c>
      <c r="AS8" s="113" t="s">
        <v>5</v>
      </c>
      <c r="AT8" s="113" t="s">
        <v>5</v>
      </c>
      <c r="AU8" s="113" t="s">
        <v>5</v>
      </c>
      <c r="AV8" s="113" t="s">
        <v>5</v>
      </c>
      <c r="AW8" s="113" t="s">
        <v>5</v>
      </c>
      <c r="AX8" s="113" t="s">
        <v>5</v>
      </c>
      <c r="AY8" s="113" t="s">
        <v>5</v>
      </c>
      <c r="AZ8" s="113" t="s">
        <v>5</v>
      </c>
      <c r="BA8" s="113" t="s">
        <v>5</v>
      </c>
      <c r="BB8" s="113" t="s">
        <v>5</v>
      </c>
      <c r="BC8" s="113" t="s">
        <v>5</v>
      </c>
      <c r="BD8" s="113" t="s">
        <v>5</v>
      </c>
      <c r="BE8" s="113" t="s">
        <v>5</v>
      </c>
      <c r="BF8" s="113" t="s">
        <v>5</v>
      </c>
      <c r="BG8" s="113" t="s">
        <v>5</v>
      </c>
      <c r="BH8" s="113" t="s">
        <v>5</v>
      </c>
      <c r="BI8" s="113" t="s">
        <v>5</v>
      </c>
      <c r="BJ8" s="113" t="s">
        <v>5</v>
      </c>
      <c r="BK8" s="113" t="s">
        <v>5</v>
      </c>
      <c r="BL8" s="113" t="s">
        <v>5</v>
      </c>
      <c r="BM8" s="113" t="s">
        <v>5</v>
      </c>
      <c r="BN8" s="113" t="s">
        <v>5</v>
      </c>
      <c r="BO8" s="113" t="s">
        <v>5</v>
      </c>
      <c r="BP8" s="113" t="s">
        <v>5</v>
      </c>
      <c r="BQ8" s="113" t="s">
        <v>5</v>
      </c>
      <c r="BR8" s="113" t="s">
        <v>5</v>
      </c>
      <c r="BS8" s="113" t="s">
        <v>5</v>
      </c>
      <c r="BT8" s="113" t="s">
        <v>5</v>
      </c>
      <c r="BU8" s="113" t="s">
        <v>5</v>
      </c>
      <c r="BV8" s="173" t="s">
        <v>5</v>
      </c>
      <c r="BW8" s="173" t="s">
        <v>5</v>
      </c>
      <c r="BX8" s="173" t="s">
        <v>5</v>
      </c>
      <c r="BY8" s="173" t="s">
        <v>5</v>
      </c>
      <c r="BZ8" s="59"/>
      <c r="CA8" s="59"/>
      <c r="CB8" s="96" t="s">
        <v>5</v>
      </c>
      <c r="CC8" s="96" t="s">
        <v>5</v>
      </c>
      <c r="CD8" s="96" t="s">
        <v>5</v>
      </c>
      <c r="CE8" s="96" t="s">
        <v>5</v>
      </c>
      <c r="CF8" s="96" t="s">
        <v>5</v>
      </c>
      <c r="CG8" s="96" t="s">
        <v>5</v>
      </c>
      <c r="CH8" s="96" t="s">
        <v>5</v>
      </c>
    </row>
    <row r="9" spans="1:86" ht="13.25" x14ac:dyDescent="0.25">
      <c r="A9" s="65" t="s">
        <v>42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81"/>
      <c r="AA9" s="81"/>
      <c r="AB9" s="81" t="s">
        <v>5</v>
      </c>
      <c r="AC9" s="81" t="s">
        <v>5</v>
      </c>
      <c r="AD9" s="81" t="s">
        <v>5</v>
      </c>
      <c r="AE9" s="81" t="s">
        <v>5</v>
      </c>
      <c r="AF9" s="81" t="s">
        <v>5</v>
      </c>
      <c r="AG9" s="81" t="s">
        <v>5</v>
      </c>
      <c r="AH9" s="81" t="s">
        <v>5</v>
      </c>
      <c r="AI9" s="81" t="s">
        <v>5</v>
      </c>
      <c r="AJ9" s="81" t="s">
        <v>5</v>
      </c>
      <c r="AK9" s="81" t="s">
        <v>5</v>
      </c>
      <c r="AL9" s="113" t="s">
        <v>5</v>
      </c>
      <c r="AM9" s="113" t="s">
        <v>5</v>
      </c>
      <c r="AN9" s="113" t="s">
        <v>5</v>
      </c>
      <c r="AO9" s="113" t="s">
        <v>5</v>
      </c>
      <c r="AP9" s="113" t="s">
        <v>5</v>
      </c>
      <c r="AQ9" s="113" t="s">
        <v>5</v>
      </c>
      <c r="AR9" s="113" t="s">
        <v>5</v>
      </c>
      <c r="AS9" s="113" t="s">
        <v>5</v>
      </c>
      <c r="AT9" s="70">
        <v>8.7200000000000006</v>
      </c>
      <c r="AU9" s="70" t="s">
        <v>140</v>
      </c>
      <c r="AV9" s="70" t="s">
        <v>115</v>
      </c>
      <c r="AW9" s="70" t="s">
        <v>364</v>
      </c>
      <c r="AX9" s="59" t="s">
        <v>383</v>
      </c>
      <c r="AY9" s="59" t="s">
        <v>366</v>
      </c>
      <c r="AZ9" s="59">
        <v>11</v>
      </c>
      <c r="BA9" s="59"/>
      <c r="BB9" s="59">
        <v>11.8</v>
      </c>
      <c r="BC9" s="59">
        <v>10.1</v>
      </c>
      <c r="BD9" s="65">
        <v>9.69</v>
      </c>
      <c r="BE9" s="59">
        <v>10.3</v>
      </c>
      <c r="BF9" s="59">
        <v>9.56</v>
      </c>
      <c r="BG9" s="65">
        <v>11.1</v>
      </c>
      <c r="BH9" s="65">
        <v>14.3</v>
      </c>
      <c r="BI9" s="59">
        <v>9.74</v>
      </c>
      <c r="BJ9" s="59">
        <v>11.1</v>
      </c>
      <c r="BK9" s="59">
        <v>14.2</v>
      </c>
      <c r="BL9" s="59">
        <v>16.5</v>
      </c>
      <c r="BM9" s="59">
        <v>12.5</v>
      </c>
      <c r="BN9" s="59">
        <v>11.6</v>
      </c>
      <c r="BO9" s="59">
        <v>11.1</v>
      </c>
      <c r="BP9" s="59">
        <v>11.1</v>
      </c>
      <c r="BQ9" s="59">
        <v>12.3</v>
      </c>
      <c r="BR9" s="59">
        <v>11</v>
      </c>
      <c r="BS9" s="59">
        <v>10</v>
      </c>
      <c r="BT9" s="59">
        <v>10.8</v>
      </c>
      <c r="BU9" s="59" t="s">
        <v>322</v>
      </c>
      <c r="BV9" s="59">
        <v>16.100000000000001</v>
      </c>
      <c r="BW9" s="59">
        <v>10.1</v>
      </c>
      <c r="BX9" s="59">
        <v>7.06</v>
      </c>
      <c r="BY9" s="65">
        <v>190</v>
      </c>
      <c r="BZ9" s="59"/>
      <c r="CA9" s="59"/>
      <c r="CB9" s="65">
        <v>16.3</v>
      </c>
      <c r="CC9" s="65">
        <v>11.9</v>
      </c>
      <c r="CD9" s="65">
        <v>12.9</v>
      </c>
      <c r="CE9" s="108">
        <v>12.6</v>
      </c>
      <c r="CF9" s="108">
        <v>9.2899999999999991</v>
      </c>
      <c r="CG9" s="108">
        <v>9.89</v>
      </c>
      <c r="CH9" s="111">
        <v>11</v>
      </c>
    </row>
    <row r="10" spans="1:86" ht="13.25" x14ac:dyDescent="0.25">
      <c r="A10" s="65" t="s">
        <v>46</v>
      </c>
      <c r="B10" s="59"/>
      <c r="C10" s="59"/>
      <c r="D10" s="59"/>
      <c r="E10" s="59"/>
      <c r="F10" s="59"/>
      <c r="G10" s="59"/>
      <c r="H10" s="113" t="s">
        <v>5</v>
      </c>
      <c r="I10" s="113" t="s">
        <v>5</v>
      </c>
      <c r="J10" s="113" t="s">
        <v>5</v>
      </c>
      <c r="K10" s="113" t="s">
        <v>5</v>
      </c>
      <c r="L10" s="113" t="s">
        <v>5</v>
      </c>
      <c r="M10" s="113" t="s">
        <v>5</v>
      </c>
      <c r="N10" s="113" t="s">
        <v>5</v>
      </c>
      <c r="O10" s="113" t="s">
        <v>5</v>
      </c>
      <c r="P10" s="113" t="s">
        <v>5</v>
      </c>
      <c r="Q10" s="113" t="s">
        <v>5</v>
      </c>
      <c r="R10" s="113" t="s">
        <v>5</v>
      </c>
      <c r="S10" s="113" t="s">
        <v>5</v>
      </c>
      <c r="T10" s="113" t="s">
        <v>5</v>
      </c>
      <c r="U10" s="113" t="s">
        <v>5</v>
      </c>
      <c r="V10" s="113" t="s">
        <v>5</v>
      </c>
      <c r="W10" s="113" t="s">
        <v>5</v>
      </c>
      <c r="X10" s="113" t="s">
        <v>5</v>
      </c>
      <c r="Y10" s="113" t="s">
        <v>5</v>
      </c>
      <c r="Z10" s="80" t="s">
        <v>5</v>
      </c>
      <c r="AA10" s="113" t="s">
        <v>5</v>
      </c>
      <c r="AB10" s="113" t="s">
        <v>5</v>
      </c>
      <c r="AC10" s="113" t="s">
        <v>5</v>
      </c>
      <c r="AD10" s="113" t="s">
        <v>5</v>
      </c>
      <c r="AE10" s="113" t="s">
        <v>5</v>
      </c>
      <c r="AF10" s="113" t="s">
        <v>5</v>
      </c>
      <c r="AG10" s="113" t="s">
        <v>5</v>
      </c>
      <c r="AH10" s="113" t="s">
        <v>5</v>
      </c>
      <c r="AI10" s="113" t="s">
        <v>5</v>
      </c>
      <c r="AJ10" s="113" t="s">
        <v>5</v>
      </c>
      <c r="AK10" s="113" t="s">
        <v>5</v>
      </c>
      <c r="AL10" s="113" t="s">
        <v>5</v>
      </c>
      <c r="AM10" s="113" t="s">
        <v>5</v>
      </c>
      <c r="AN10" s="113" t="s">
        <v>5</v>
      </c>
      <c r="AO10" s="113" t="s">
        <v>5</v>
      </c>
      <c r="AP10" s="113" t="s">
        <v>5</v>
      </c>
      <c r="AQ10" s="113" t="s">
        <v>5</v>
      </c>
      <c r="AR10" s="113" t="s">
        <v>5</v>
      </c>
      <c r="AS10" s="113" t="s">
        <v>5</v>
      </c>
      <c r="AT10" s="59">
        <v>12.4</v>
      </c>
      <c r="AU10" s="65" t="s">
        <v>381</v>
      </c>
      <c r="AV10" s="59" t="s">
        <v>407</v>
      </c>
      <c r="AW10" s="59" t="s">
        <v>253</v>
      </c>
      <c r="AX10" s="65" t="s">
        <v>151</v>
      </c>
      <c r="AY10" s="65" t="s">
        <v>126</v>
      </c>
      <c r="AZ10" s="59">
        <v>5.5</v>
      </c>
      <c r="BA10" s="59"/>
      <c r="BB10" s="59">
        <v>6.24</v>
      </c>
      <c r="BC10" s="65">
        <v>8.19</v>
      </c>
      <c r="BD10" s="65">
        <v>10.199999999999999</v>
      </c>
      <c r="BE10" s="136" t="s">
        <v>388</v>
      </c>
      <c r="BF10" s="136" t="s">
        <v>390</v>
      </c>
      <c r="BG10" s="136" t="s">
        <v>367</v>
      </c>
      <c r="BH10" s="136" t="s">
        <v>424</v>
      </c>
      <c r="BI10" s="136" t="s">
        <v>347</v>
      </c>
      <c r="BJ10" s="65">
        <v>5.69</v>
      </c>
      <c r="BK10" s="65">
        <v>4.53</v>
      </c>
      <c r="BL10" s="65">
        <v>6.13</v>
      </c>
      <c r="BM10" s="65">
        <v>6.27</v>
      </c>
      <c r="BN10" s="65">
        <v>6.09</v>
      </c>
      <c r="BO10" s="65">
        <v>9.23</v>
      </c>
      <c r="BP10" s="65">
        <v>10.6</v>
      </c>
      <c r="BQ10" s="65">
        <v>12</v>
      </c>
      <c r="BR10" s="65">
        <v>13.2</v>
      </c>
      <c r="BS10" s="65">
        <v>12.7</v>
      </c>
      <c r="BT10" s="65">
        <v>11.5</v>
      </c>
      <c r="BU10" s="65">
        <v>6.17</v>
      </c>
      <c r="BV10" s="65">
        <v>6.84</v>
      </c>
      <c r="BW10" s="65">
        <v>6.33</v>
      </c>
      <c r="BX10" s="65">
        <v>5.88</v>
      </c>
      <c r="BY10" s="65">
        <v>5.51</v>
      </c>
      <c r="BZ10" s="59"/>
      <c r="CA10" s="59"/>
      <c r="CB10" s="65">
        <v>9.26</v>
      </c>
      <c r="CC10" s="65">
        <v>8.18</v>
      </c>
      <c r="CD10" s="65">
        <v>10.1</v>
      </c>
      <c r="CE10" s="65">
        <v>8.94</v>
      </c>
      <c r="CF10" s="65">
        <v>9.39</v>
      </c>
      <c r="CG10" s="94">
        <v>6.1</v>
      </c>
      <c r="CH10" s="94">
        <v>5.33</v>
      </c>
    </row>
    <row r="11" spans="1:86" ht="13.25" x14ac:dyDescent="0.25">
      <c r="A11" s="65" t="s">
        <v>48</v>
      </c>
      <c r="B11" s="59"/>
      <c r="C11" s="59"/>
      <c r="D11" s="59"/>
      <c r="E11" s="59"/>
      <c r="F11" s="59"/>
      <c r="G11" s="59"/>
      <c r="H11" s="113" t="s">
        <v>5</v>
      </c>
      <c r="I11" s="113" t="s">
        <v>5</v>
      </c>
      <c r="J11" s="113" t="s">
        <v>5</v>
      </c>
      <c r="K11" s="113" t="s">
        <v>5</v>
      </c>
      <c r="L11" s="113" t="s">
        <v>5</v>
      </c>
      <c r="M11" s="113" t="s">
        <v>5</v>
      </c>
      <c r="N11" s="113" t="s">
        <v>5</v>
      </c>
      <c r="O11" s="113" t="s">
        <v>5</v>
      </c>
      <c r="P11" s="113" t="s">
        <v>5</v>
      </c>
      <c r="Q11" s="113" t="s">
        <v>5</v>
      </c>
      <c r="R11" s="113" t="s">
        <v>5</v>
      </c>
      <c r="S11" s="113" t="s">
        <v>5</v>
      </c>
      <c r="T11" s="113" t="s">
        <v>5</v>
      </c>
      <c r="U11" s="113" t="s">
        <v>5</v>
      </c>
      <c r="V11" s="113" t="s">
        <v>5</v>
      </c>
      <c r="W11" s="113" t="s">
        <v>5</v>
      </c>
      <c r="X11" s="113" t="s">
        <v>5</v>
      </c>
      <c r="Y11" s="113" t="s">
        <v>5</v>
      </c>
      <c r="Z11" s="80" t="s">
        <v>5</v>
      </c>
      <c r="AA11" s="113" t="s">
        <v>5</v>
      </c>
      <c r="AB11" s="113" t="s">
        <v>5</v>
      </c>
      <c r="AC11" s="113" t="s">
        <v>5</v>
      </c>
      <c r="AD11" s="113" t="s">
        <v>5</v>
      </c>
      <c r="AE11" s="113" t="s">
        <v>5</v>
      </c>
      <c r="AF11" s="113" t="s">
        <v>5</v>
      </c>
      <c r="AG11" s="113" t="s">
        <v>5</v>
      </c>
      <c r="AH11" s="113" t="s">
        <v>5</v>
      </c>
      <c r="AI11" s="113" t="s">
        <v>5</v>
      </c>
      <c r="AJ11" s="113" t="s">
        <v>5</v>
      </c>
      <c r="AK11" s="113" t="s">
        <v>5</v>
      </c>
      <c r="AL11" s="113" t="s">
        <v>5</v>
      </c>
      <c r="AM11" s="113" t="s">
        <v>5</v>
      </c>
      <c r="AN11" s="113" t="s">
        <v>5</v>
      </c>
      <c r="AO11" s="113" t="s">
        <v>5</v>
      </c>
      <c r="AP11" s="113" t="s">
        <v>5</v>
      </c>
      <c r="AQ11" s="113" t="s">
        <v>5</v>
      </c>
      <c r="AR11" s="113" t="s">
        <v>5</v>
      </c>
      <c r="AS11" s="113" t="s">
        <v>5</v>
      </c>
      <c r="AT11" s="59">
        <v>4.96</v>
      </c>
      <c r="AU11" s="65" t="s">
        <v>279</v>
      </c>
      <c r="AV11" s="59" t="s">
        <v>628</v>
      </c>
      <c r="AW11" s="59" t="s">
        <v>290</v>
      </c>
      <c r="AX11" s="65" t="s">
        <v>1057</v>
      </c>
      <c r="AY11" s="65" t="s">
        <v>280</v>
      </c>
      <c r="AZ11" s="59">
        <v>3.44</v>
      </c>
      <c r="BA11" s="59"/>
      <c r="BB11" s="59">
        <v>4.79</v>
      </c>
      <c r="BC11" s="65">
        <v>4.01</v>
      </c>
      <c r="BD11" s="65">
        <v>5.37</v>
      </c>
      <c r="BE11" s="136" t="s">
        <v>396</v>
      </c>
      <c r="BF11" s="136" t="s">
        <v>335</v>
      </c>
      <c r="BG11" s="136" t="s">
        <v>252</v>
      </c>
      <c r="BH11" s="136" t="s">
        <v>258</v>
      </c>
      <c r="BI11" s="136" t="s">
        <v>620</v>
      </c>
      <c r="BJ11" s="65">
        <v>4.7</v>
      </c>
      <c r="BK11" s="65">
        <v>4.13</v>
      </c>
      <c r="BL11" s="65">
        <v>4</v>
      </c>
      <c r="BM11" s="65">
        <v>4.57</v>
      </c>
      <c r="BN11" s="65">
        <v>4.5999999999999996</v>
      </c>
      <c r="BO11" s="65">
        <v>4.12</v>
      </c>
      <c r="BP11" s="65">
        <v>4.2699999999999996</v>
      </c>
      <c r="BQ11" s="65">
        <v>5.68</v>
      </c>
      <c r="BR11" s="65">
        <v>5.84</v>
      </c>
      <c r="BS11" s="65">
        <v>6.13</v>
      </c>
      <c r="BT11" s="65">
        <v>9.02</v>
      </c>
      <c r="BU11" s="65">
        <v>4.5999999999999996</v>
      </c>
      <c r="BV11" s="65">
        <v>3.78</v>
      </c>
      <c r="BW11" s="65">
        <v>4.41</v>
      </c>
      <c r="BX11" s="65">
        <v>3.19</v>
      </c>
      <c r="BY11" s="65">
        <v>3.56</v>
      </c>
      <c r="BZ11" s="59"/>
      <c r="CA11" s="59"/>
      <c r="CB11" s="65">
        <v>7.47</v>
      </c>
      <c r="CC11" s="65">
        <v>4.6399999999999997</v>
      </c>
      <c r="CD11" s="65">
        <v>5.03</v>
      </c>
      <c r="CE11" s="65">
        <v>5.03</v>
      </c>
      <c r="CF11" s="65">
        <v>4.59</v>
      </c>
      <c r="CG11" s="65">
        <v>3.33</v>
      </c>
      <c r="CH11" s="94">
        <v>3.9</v>
      </c>
    </row>
    <row r="12" spans="1:86" ht="13.25" x14ac:dyDescent="0.25">
      <c r="A12" s="65" t="s">
        <v>50</v>
      </c>
      <c r="B12" s="59"/>
      <c r="C12" s="59"/>
      <c r="D12" s="59"/>
      <c r="E12" s="59"/>
      <c r="F12" s="59"/>
      <c r="G12" s="59"/>
      <c r="H12" s="113" t="s">
        <v>5</v>
      </c>
      <c r="I12" s="113" t="s">
        <v>5</v>
      </c>
      <c r="J12" s="113" t="s">
        <v>5</v>
      </c>
      <c r="K12" s="113" t="s">
        <v>5</v>
      </c>
      <c r="L12" s="113" t="s">
        <v>5</v>
      </c>
      <c r="M12" s="113" t="s">
        <v>5</v>
      </c>
      <c r="N12" s="113" t="s">
        <v>5</v>
      </c>
      <c r="O12" s="113" t="s">
        <v>5</v>
      </c>
      <c r="P12" s="113" t="s">
        <v>5</v>
      </c>
      <c r="Q12" s="113" t="s">
        <v>5</v>
      </c>
      <c r="R12" s="113" t="s">
        <v>5</v>
      </c>
      <c r="S12" s="113" t="s">
        <v>5</v>
      </c>
      <c r="T12" s="113" t="s">
        <v>5</v>
      </c>
      <c r="U12" s="113" t="s">
        <v>5</v>
      </c>
      <c r="V12" s="113" t="s">
        <v>5</v>
      </c>
      <c r="W12" s="113" t="s">
        <v>5</v>
      </c>
      <c r="X12" s="113" t="s">
        <v>5</v>
      </c>
      <c r="Y12" s="113" t="s">
        <v>5</v>
      </c>
      <c r="Z12" s="80" t="s">
        <v>5</v>
      </c>
      <c r="AA12" s="113" t="s">
        <v>5</v>
      </c>
      <c r="AB12" s="113" t="s">
        <v>5</v>
      </c>
      <c r="AC12" s="113" t="s">
        <v>5</v>
      </c>
      <c r="AD12" s="113" t="s">
        <v>5</v>
      </c>
      <c r="AE12" s="113" t="s">
        <v>5</v>
      </c>
      <c r="AF12" s="113" t="s">
        <v>5</v>
      </c>
      <c r="AG12" s="113" t="s">
        <v>5</v>
      </c>
      <c r="AH12" s="113" t="s">
        <v>5</v>
      </c>
      <c r="AI12" s="113" t="s">
        <v>5</v>
      </c>
      <c r="AJ12" s="113" t="s">
        <v>5</v>
      </c>
      <c r="AK12" s="113" t="s">
        <v>5</v>
      </c>
      <c r="AL12" s="113" t="s">
        <v>5</v>
      </c>
      <c r="AM12" s="113" t="s">
        <v>5</v>
      </c>
      <c r="AN12" s="113" t="s">
        <v>5</v>
      </c>
      <c r="AO12" s="113" t="s">
        <v>5</v>
      </c>
      <c r="AP12" s="113" t="s">
        <v>5</v>
      </c>
      <c r="AQ12" s="113" t="s">
        <v>5</v>
      </c>
      <c r="AR12" s="113" t="s">
        <v>5</v>
      </c>
      <c r="AS12" s="113" t="s">
        <v>5</v>
      </c>
      <c r="AT12" s="59">
        <v>9.1199999999999992</v>
      </c>
      <c r="AU12" s="65" t="s">
        <v>164</v>
      </c>
      <c r="AV12" s="59" t="s">
        <v>378</v>
      </c>
      <c r="AW12" s="59" t="s">
        <v>157</v>
      </c>
      <c r="AX12" s="65" t="s">
        <v>281</v>
      </c>
      <c r="AY12" s="65" t="s">
        <v>248</v>
      </c>
      <c r="AZ12" s="59">
        <v>4.97</v>
      </c>
      <c r="BA12" s="59"/>
      <c r="BB12" s="59">
        <v>5.17</v>
      </c>
      <c r="BC12" s="65">
        <v>5.15</v>
      </c>
      <c r="BD12" s="65">
        <v>7.64</v>
      </c>
      <c r="BE12" s="136" t="s">
        <v>1442</v>
      </c>
      <c r="BF12" s="136" t="s">
        <v>307</v>
      </c>
      <c r="BG12" s="136" t="s">
        <v>991</v>
      </c>
      <c r="BH12" s="136" t="s">
        <v>235</v>
      </c>
      <c r="BI12" s="136" t="s">
        <v>241</v>
      </c>
      <c r="BJ12" s="65">
        <v>7.21</v>
      </c>
      <c r="BK12" s="65">
        <v>8.1999999999999993</v>
      </c>
      <c r="BL12" s="65">
        <v>4.68</v>
      </c>
      <c r="BM12" s="65">
        <v>5.28</v>
      </c>
      <c r="BN12" s="65">
        <v>6.39</v>
      </c>
      <c r="BO12" s="65">
        <v>7.41</v>
      </c>
      <c r="BP12" s="65">
        <v>6.55</v>
      </c>
      <c r="BQ12" s="65">
        <v>7.34</v>
      </c>
      <c r="BR12" s="65">
        <v>7.85</v>
      </c>
      <c r="BS12" s="65">
        <v>8.6</v>
      </c>
      <c r="BT12" s="65">
        <v>7.35</v>
      </c>
      <c r="BU12" s="65">
        <v>4.82</v>
      </c>
      <c r="BV12" s="65">
        <v>4.75</v>
      </c>
      <c r="BW12" s="65">
        <v>4.3600000000000003</v>
      </c>
      <c r="BX12" s="65">
        <v>4.4400000000000004</v>
      </c>
      <c r="BY12" s="65">
        <v>5.03</v>
      </c>
      <c r="BZ12" s="59"/>
      <c r="CA12" s="59"/>
      <c r="CB12" s="65">
        <v>7.33</v>
      </c>
      <c r="CC12" s="65">
        <v>5.82</v>
      </c>
      <c r="CD12" s="94">
        <v>6.7</v>
      </c>
      <c r="CE12" s="94">
        <v>6.54</v>
      </c>
      <c r="CF12" s="94">
        <v>5.01</v>
      </c>
      <c r="CG12" s="94">
        <v>5.22</v>
      </c>
      <c r="CH12" s="94">
        <v>5.08</v>
      </c>
    </row>
    <row r="13" spans="1:86" ht="13.25" x14ac:dyDescent="0.25">
      <c r="A13" s="65" t="s">
        <v>52</v>
      </c>
      <c r="B13" s="59"/>
      <c r="C13" s="59"/>
      <c r="D13" s="59"/>
      <c r="E13" s="59"/>
      <c r="F13" s="59"/>
      <c r="G13" s="59"/>
      <c r="H13" s="113" t="s">
        <v>5</v>
      </c>
      <c r="I13" s="113" t="s">
        <v>5</v>
      </c>
      <c r="J13" s="113" t="s">
        <v>5</v>
      </c>
      <c r="K13" s="113" t="s">
        <v>5</v>
      </c>
      <c r="L13" s="113" t="s">
        <v>5</v>
      </c>
      <c r="M13" s="113" t="s">
        <v>5</v>
      </c>
      <c r="N13" s="113" t="s">
        <v>5</v>
      </c>
      <c r="O13" s="113" t="s">
        <v>5</v>
      </c>
      <c r="P13" s="113" t="s">
        <v>5</v>
      </c>
      <c r="Q13" s="113" t="s">
        <v>5</v>
      </c>
      <c r="R13" s="113" t="s">
        <v>5</v>
      </c>
      <c r="S13" s="113" t="s">
        <v>5</v>
      </c>
      <c r="T13" s="113" t="s">
        <v>5</v>
      </c>
      <c r="U13" s="113" t="s">
        <v>5</v>
      </c>
      <c r="V13" s="113" t="s">
        <v>5</v>
      </c>
      <c r="W13" s="113" t="s">
        <v>5</v>
      </c>
      <c r="X13" s="113" t="s">
        <v>5</v>
      </c>
      <c r="Y13" s="113" t="s">
        <v>5</v>
      </c>
      <c r="Z13" s="80" t="s">
        <v>5</v>
      </c>
      <c r="AA13" s="113" t="s">
        <v>5</v>
      </c>
      <c r="AB13" s="113" t="s">
        <v>5</v>
      </c>
      <c r="AC13" s="113" t="s">
        <v>5</v>
      </c>
      <c r="AD13" s="113" t="s">
        <v>5</v>
      </c>
      <c r="AE13" s="113" t="s">
        <v>5</v>
      </c>
      <c r="AF13" s="113" t="s">
        <v>5</v>
      </c>
      <c r="AG13" s="113" t="s">
        <v>5</v>
      </c>
      <c r="AH13" s="113" t="s">
        <v>5</v>
      </c>
      <c r="AI13" s="113" t="s">
        <v>5</v>
      </c>
      <c r="AJ13" s="113" t="s">
        <v>5</v>
      </c>
      <c r="AK13" s="113" t="s">
        <v>5</v>
      </c>
      <c r="AL13" s="113" t="s">
        <v>5</v>
      </c>
      <c r="AM13" s="113" t="s">
        <v>5</v>
      </c>
      <c r="AN13" s="113" t="s">
        <v>5</v>
      </c>
      <c r="AO13" s="113" t="s">
        <v>5</v>
      </c>
      <c r="AP13" s="113" t="s">
        <v>5</v>
      </c>
      <c r="AQ13" s="113" t="s">
        <v>5</v>
      </c>
      <c r="AR13" s="113" t="s">
        <v>5</v>
      </c>
      <c r="AS13" s="113" t="s">
        <v>5</v>
      </c>
      <c r="AT13" s="59">
        <v>4.07</v>
      </c>
      <c r="AU13" s="65" t="s">
        <v>342</v>
      </c>
      <c r="AV13" s="59" t="s">
        <v>619</v>
      </c>
      <c r="AW13" s="59" t="s">
        <v>849</v>
      </c>
      <c r="AX13" s="65" t="s">
        <v>1088</v>
      </c>
      <c r="AY13" s="65" t="s">
        <v>982</v>
      </c>
      <c r="AZ13" s="59">
        <v>2.5299999999999998</v>
      </c>
      <c r="BA13" s="59"/>
      <c r="BB13" s="59">
        <v>5.8</v>
      </c>
      <c r="BC13" s="65">
        <v>2.52</v>
      </c>
      <c r="BD13" s="65">
        <v>6.67</v>
      </c>
      <c r="BE13" s="136" t="s">
        <v>1176</v>
      </c>
      <c r="BF13" s="136" t="s">
        <v>545</v>
      </c>
      <c r="BG13" s="136" t="s">
        <v>643</v>
      </c>
      <c r="BH13" s="136" t="s">
        <v>134</v>
      </c>
      <c r="BI13" s="136" t="s">
        <v>253</v>
      </c>
      <c r="BJ13" s="65">
        <v>5.56</v>
      </c>
      <c r="BK13" s="65">
        <v>5.45</v>
      </c>
      <c r="BL13" s="65">
        <v>5.55</v>
      </c>
      <c r="BM13" s="65">
        <v>2.71</v>
      </c>
      <c r="BN13" s="65">
        <v>5.53</v>
      </c>
      <c r="BO13" s="65">
        <v>3.68</v>
      </c>
      <c r="BP13" s="65">
        <v>3.93</v>
      </c>
      <c r="BQ13" s="65">
        <v>3.49</v>
      </c>
      <c r="BR13" s="65">
        <v>5.82</v>
      </c>
      <c r="BS13" s="65">
        <v>3.95</v>
      </c>
      <c r="BT13" s="65">
        <v>2.75</v>
      </c>
      <c r="BU13" s="65">
        <v>4.87</v>
      </c>
      <c r="BV13" s="65">
        <v>4.46</v>
      </c>
      <c r="BW13" s="65">
        <v>5.24</v>
      </c>
      <c r="BX13" s="65">
        <v>3.58</v>
      </c>
      <c r="BY13" s="65">
        <v>4.4800000000000004</v>
      </c>
      <c r="BZ13" s="59"/>
      <c r="CA13" s="59"/>
      <c r="CB13" s="65">
        <v>5.43</v>
      </c>
      <c r="CC13" s="65">
        <v>4.21</v>
      </c>
      <c r="CD13" s="94">
        <v>3.8</v>
      </c>
      <c r="CE13" s="94">
        <v>4.6900000000000004</v>
      </c>
      <c r="CF13" s="94">
        <v>5.47</v>
      </c>
      <c r="CG13" s="94">
        <v>2.64</v>
      </c>
      <c r="CH13" s="94">
        <v>6.18</v>
      </c>
    </row>
    <row r="14" spans="1:86" ht="13.25" x14ac:dyDescent="0.25">
      <c r="A14" s="65" t="s">
        <v>55</v>
      </c>
      <c r="B14" s="59"/>
      <c r="C14" s="59"/>
      <c r="D14" s="59"/>
      <c r="E14" s="59"/>
      <c r="F14" s="59"/>
      <c r="G14" s="59"/>
      <c r="H14" s="113" t="s">
        <v>5</v>
      </c>
      <c r="I14" s="113" t="s">
        <v>5</v>
      </c>
      <c r="J14" s="113" t="s">
        <v>5</v>
      </c>
      <c r="K14" s="113" t="s">
        <v>5</v>
      </c>
      <c r="L14" s="113" t="s">
        <v>5</v>
      </c>
      <c r="M14" s="113" t="s">
        <v>5</v>
      </c>
      <c r="N14" s="113" t="s">
        <v>5</v>
      </c>
      <c r="O14" s="113" t="s">
        <v>5</v>
      </c>
      <c r="P14" s="113" t="s">
        <v>5</v>
      </c>
      <c r="Q14" s="113" t="s">
        <v>5</v>
      </c>
      <c r="R14" s="113" t="s">
        <v>5</v>
      </c>
      <c r="S14" s="113" t="s">
        <v>5</v>
      </c>
      <c r="T14" s="113" t="s">
        <v>5</v>
      </c>
      <c r="U14" s="113" t="s">
        <v>5</v>
      </c>
      <c r="V14" s="113" t="s">
        <v>5</v>
      </c>
      <c r="W14" s="113" t="s">
        <v>5</v>
      </c>
      <c r="X14" s="113" t="s">
        <v>5</v>
      </c>
      <c r="Y14" s="113" t="s">
        <v>5</v>
      </c>
      <c r="Z14" s="80" t="s">
        <v>5</v>
      </c>
      <c r="AA14" s="113" t="s">
        <v>5</v>
      </c>
      <c r="AB14" s="113" t="s">
        <v>5</v>
      </c>
      <c r="AC14" s="113" t="s">
        <v>5</v>
      </c>
      <c r="AD14" s="113" t="s">
        <v>5</v>
      </c>
      <c r="AE14" s="113" t="s">
        <v>5</v>
      </c>
      <c r="AF14" s="113" t="s">
        <v>5</v>
      </c>
      <c r="AG14" s="113" t="s">
        <v>5</v>
      </c>
      <c r="AH14" s="113" t="s">
        <v>5</v>
      </c>
      <c r="AI14" s="113" t="s">
        <v>5</v>
      </c>
      <c r="AJ14" s="113" t="s">
        <v>5</v>
      </c>
      <c r="AK14" s="113" t="s">
        <v>5</v>
      </c>
      <c r="AL14" s="113" t="s">
        <v>5</v>
      </c>
      <c r="AM14" s="113" t="s">
        <v>5</v>
      </c>
      <c r="AN14" s="113" t="s">
        <v>5</v>
      </c>
      <c r="AO14" s="113" t="s">
        <v>5</v>
      </c>
      <c r="AP14" s="113" t="s">
        <v>5</v>
      </c>
      <c r="AQ14" s="113" t="s">
        <v>5</v>
      </c>
      <c r="AR14" s="113" t="s">
        <v>5</v>
      </c>
      <c r="AS14" s="113" t="s">
        <v>5</v>
      </c>
      <c r="AT14" s="59">
        <v>5.92</v>
      </c>
      <c r="AU14" s="65" t="s">
        <v>629</v>
      </c>
      <c r="AV14" s="59" t="s">
        <v>618</v>
      </c>
      <c r="AW14" s="59" t="s">
        <v>847</v>
      </c>
      <c r="AX14" s="65" t="s">
        <v>311</v>
      </c>
      <c r="AY14" s="65">
        <v>3</v>
      </c>
      <c r="AZ14" s="59">
        <v>3.21</v>
      </c>
      <c r="BA14" s="59"/>
      <c r="BB14" s="59">
        <v>5.19</v>
      </c>
      <c r="BC14" s="65">
        <v>5.27</v>
      </c>
      <c r="BD14" s="65">
        <v>5.97</v>
      </c>
      <c r="BE14" s="136" t="s">
        <v>360</v>
      </c>
      <c r="BF14" s="136" t="s">
        <v>297</v>
      </c>
      <c r="BG14" s="136" t="s">
        <v>287</v>
      </c>
      <c r="BH14" s="136" t="s">
        <v>1026</v>
      </c>
      <c r="BI14" s="136" t="s">
        <v>1022</v>
      </c>
      <c r="BJ14" s="65">
        <v>3.31</v>
      </c>
      <c r="BK14" s="65">
        <v>4.4800000000000004</v>
      </c>
      <c r="BL14" s="65">
        <v>7.01</v>
      </c>
      <c r="BM14" s="65">
        <v>5.42</v>
      </c>
      <c r="BN14" s="65">
        <v>4.21</v>
      </c>
      <c r="BO14" s="65">
        <v>5.83</v>
      </c>
      <c r="BP14" s="65">
        <v>5.19</v>
      </c>
      <c r="BQ14" s="65">
        <v>5.72</v>
      </c>
      <c r="BR14" s="65">
        <v>5.37</v>
      </c>
      <c r="BS14" s="65">
        <v>4.17</v>
      </c>
      <c r="BT14" s="65">
        <v>4.0199999999999996</v>
      </c>
      <c r="BU14" s="65">
        <v>1.99</v>
      </c>
      <c r="BV14" s="65">
        <v>5.26</v>
      </c>
      <c r="BW14" s="65">
        <v>4.99</v>
      </c>
      <c r="BX14" s="65">
        <v>4.91</v>
      </c>
      <c r="BY14" s="65">
        <v>4.72</v>
      </c>
      <c r="BZ14" s="59"/>
      <c r="CA14" s="59"/>
      <c r="CB14" s="65">
        <v>6.07</v>
      </c>
      <c r="CC14" s="65">
        <v>5.67</v>
      </c>
      <c r="CD14" s="94">
        <v>5.5</v>
      </c>
      <c r="CE14" s="94">
        <v>5.59</v>
      </c>
      <c r="CF14" s="94">
        <v>4.4400000000000004</v>
      </c>
      <c r="CG14" s="94">
        <v>3.86</v>
      </c>
      <c r="CH14" s="94">
        <v>3.28</v>
      </c>
    </row>
    <row r="15" spans="1:86" ht="13.25" x14ac:dyDescent="0.25">
      <c r="A15" s="65" t="s">
        <v>57</v>
      </c>
      <c r="B15" s="59"/>
      <c r="C15" s="59"/>
      <c r="D15" s="59"/>
      <c r="E15" s="59"/>
      <c r="F15" s="59"/>
      <c r="G15" s="59"/>
      <c r="H15" s="113" t="s">
        <v>5</v>
      </c>
      <c r="I15" s="113" t="s">
        <v>5</v>
      </c>
      <c r="J15" s="113" t="s">
        <v>5</v>
      </c>
      <c r="K15" s="113" t="s">
        <v>5</v>
      </c>
      <c r="L15" s="113" t="s">
        <v>5</v>
      </c>
      <c r="M15" s="113" t="s">
        <v>5</v>
      </c>
      <c r="N15" s="113" t="s">
        <v>5</v>
      </c>
      <c r="O15" s="113" t="s">
        <v>5</v>
      </c>
      <c r="P15" s="113" t="s">
        <v>5</v>
      </c>
      <c r="Q15" s="113" t="s">
        <v>5</v>
      </c>
      <c r="R15" s="113" t="s">
        <v>5</v>
      </c>
      <c r="S15" s="113" t="s">
        <v>5</v>
      </c>
      <c r="T15" s="113" t="s">
        <v>5</v>
      </c>
      <c r="U15" s="113" t="s">
        <v>5</v>
      </c>
      <c r="V15" s="113" t="s">
        <v>5</v>
      </c>
      <c r="W15" s="113" t="s">
        <v>5</v>
      </c>
      <c r="X15" s="113" t="s">
        <v>5</v>
      </c>
      <c r="Y15" s="113" t="s">
        <v>5</v>
      </c>
      <c r="Z15" s="80" t="s">
        <v>5</v>
      </c>
      <c r="AA15" s="113" t="s">
        <v>5</v>
      </c>
      <c r="AB15" s="113" t="s">
        <v>5</v>
      </c>
      <c r="AC15" s="113" t="s">
        <v>5</v>
      </c>
      <c r="AD15" s="113" t="s">
        <v>5</v>
      </c>
      <c r="AE15" s="113" t="s">
        <v>5</v>
      </c>
      <c r="AF15" s="113" t="s">
        <v>5</v>
      </c>
      <c r="AG15" s="113" t="s">
        <v>5</v>
      </c>
      <c r="AH15" s="113" t="s">
        <v>5</v>
      </c>
      <c r="AI15" s="113" t="s">
        <v>5</v>
      </c>
      <c r="AJ15" s="113" t="s">
        <v>5</v>
      </c>
      <c r="AK15" s="113" t="s">
        <v>5</v>
      </c>
      <c r="AL15" s="113" t="s">
        <v>5</v>
      </c>
      <c r="AM15" s="113" t="s">
        <v>5</v>
      </c>
      <c r="AN15" s="113" t="s">
        <v>5</v>
      </c>
      <c r="AO15" s="113" t="s">
        <v>5</v>
      </c>
      <c r="AP15" s="113" t="s">
        <v>5</v>
      </c>
      <c r="AQ15" s="113" t="s">
        <v>5</v>
      </c>
      <c r="AR15" s="113" t="s">
        <v>5</v>
      </c>
      <c r="AS15" s="113" t="s">
        <v>5</v>
      </c>
      <c r="AT15" s="59">
        <v>6.62</v>
      </c>
      <c r="AU15" s="65" t="s">
        <v>857</v>
      </c>
      <c r="AV15" s="59" t="s">
        <v>1020</v>
      </c>
      <c r="AW15" s="59" t="s">
        <v>855</v>
      </c>
      <c r="AX15" s="65" t="s">
        <v>986</v>
      </c>
      <c r="AY15" s="65" t="s">
        <v>287</v>
      </c>
      <c r="AZ15" s="59">
        <v>3.05</v>
      </c>
      <c r="BA15" s="59"/>
      <c r="BB15" s="59">
        <v>3.82</v>
      </c>
      <c r="BC15" s="65">
        <v>5.53</v>
      </c>
      <c r="BD15" s="65">
        <v>4.6100000000000003</v>
      </c>
      <c r="BE15" s="136" t="s">
        <v>845</v>
      </c>
      <c r="BF15" s="136" t="s">
        <v>292</v>
      </c>
      <c r="BG15" s="136" t="s">
        <v>302</v>
      </c>
      <c r="BH15" s="136" t="s">
        <v>312</v>
      </c>
      <c r="BI15" s="136" t="s">
        <v>286</v>
      </c>
      <c r="BJ15" s="65">
        <v>2.99</v>
      </c>
      <c r="BK15" s="65">
        <v>2.52</v>
      </c>
      <c r="BL15" s="65">
        <v>4.58</v>
      </c>
      <c r="BM15" s="65">
        <v>2.8</v>
      </c>
      <c r="BN15" s="65">
        <v>2.65</v>
      </c>
      <c r="BO15" s="65">
        <v>8</v>
      </c>
      <c r="BP15" s="65">
        <v>4.45</v>
      </c>
      <c r="BQ15" s="65">
        <v>4.62</v>
      </c>
      <c r="BR15" s="65">
        <v>5.5</v>
      </c>
      <c r="BS15" s="65">
        <v>5.33</v>
      </c>
      <c r="BT15" s="65">
        <v>4.17</v>
      </c>
      <c r="BU15" s="65">
        <v>3.72</v>
      </c>
      <c r="BV15" s="65">
        <v>3.17</v>
      </c>
      <c r="BW15" s="65">
        <v>2.72</v>
      </c>
      <c r="BX15" s="65">
        <v>2.85</v>
      </c>
      <c r="BY15" s="65">
        <v>6.87</v>
      </c>
      <c r="BZ15" s="59"/>
      <c r="CA15" s="59"/>
      <c r="CB15" s="65">
        <v>3.67</v>
      </c>
      <c r="CC15" s="65">
        <v>4.05</v>
      </c>
      <c r="CD15" s="65">
        <v>3.71</v>
      </c>
      <c r="CE15" s="65">
        <v>3.89</v>
      </c>
      <c r="CF15" s="65">
        <v>3.08</v>
      </c>
      <c r="CG15" s="65">
        <v>3.14</v>
      </c>
      <c r="CH15" s="65">
        <v>2.98</v>
      </c>
    </row>
    <row r="18" spans="45:45" ht="13.25" x14ac:dyDescent="0.25">
      <c r="AS18" s="92"/>
    </row>
  </sheetData>
  <mergeCells count="7">
    <mergeCell ref="BV2:CG2"/>
    <mergeCell ref="BJ2:BU2"/>
    <mergeCell ref="B2:M2"/>
    <mergeCell ref="N2:Y2"/>
    <mergeCell ref="Z2:AK2"/>
    <mergeCell ref="AL2:AW2"/>
    <mergeCell ref="AX2:BI2"/>
  </mergeCells>
  <phoneticPr fontId="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>
    <tabColor rgb="FF00B0F0"/>
  </sheetPr>
  <dimension ref="A1:AX16"/>
  <sheetViews>
    <sheetView zoomScale="70" zoomScaleNormal="70" workbookViewId="0">
      <pane xSplit="1" topLeftCell="AL1" activePane="topRight" state="frozen"/>
      <selection activeCell="AD205" sqref="AD205"/>
      <selection pane="topRight" activeCell="AT30" sqref="AT30"/>
    </sheetView>
  </sheetViews>
  <sheetFormatPr defaultRowHeight="14.5" x14ac:dyDescent="0.35"/>
  <cols>
    <col min="1" max="1" width="24.08984375" style="20" customWidth="1"/>
    <col min="2" max="5" width="9.6328125" style="20" hidden="1" customWidth="1"/>
    <col min="6" max="13" width="9.36328125" style="20" hidden="1" customWidth="1"/>
    <col min="14" max="22" width="9.36328125" hidden="1" customWidth="1"/>
    <col min="23" max="23" width="9.36328125" style="20" hidden="1" customWidth="1"/>
    <col min="24" max="37" width="9.36328125" hidden="1" customWidth="1"/>
    <col min="38" max="43" width="9.36328125" customWidth="1"/>
  </cols>
  <sheetData>
    <row r="1" spans="1:50" x14ac:dyDescent="0.35">
      <c r="A1" s="53" t="s">
        <v>1443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50" x14ac:dyDescent="0.35">
      <c r="A2" s="5" t="s">
        <v>62</v>
      </c>
      <c r="B2" s="285">
        <v>2019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>
        <v>2020</v>
      </c>
      <c r="O2" s="285"/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5">
        <v>2021</v>
      </c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>
        <v>2022</v>
      </c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58">
        <v>2023</v>
      </c>
    </row>
    <row r="3" spans="1:50" x14ac:dyDescent="0.35">
      <c r="A3" s="5"/>
      <c r="B3" s="5" t="s">
        <v>63</v>
      </c>
      <c r="C3" s="5" t="s">
        <v>64</v>
      </c>
      <c r="D3" s="5" t="s">
        <v>65</v>
      </c>
      <c r="E3" s="5" t="s">
        <v>66</v>
      </c>
      <c r="F3" s="5" t="s">
        <v>67</v>
      </c>
      <c r="G3" s="5" t="s">
        <v>68</v>
      </c>
      <c r="H3" s="5" t="s">
        <v>69</v>
      </c>
      <c r="I3" s="5" t="s">
        <v>70</v>
      </c>
      <c r="J3" s="5" t="s">
        <v>71</v>
      </c>
      <c r="K3" s="5" t="s">
        <v>72</v>
      </c>
      <c r="L3" s="5" t="s">
        <v>73</v>
      </c>
      <c r="M3" s="5" t="s">
        <v>74</v>
      </c>
      <c r="N3" s="5" t="s">
        <v>63</v>
      </c>
      <c r="O3" s="5" t="s">
        <v>64</v>
      </c>
      <c r="P3" s="5" t="s">
        <v>65</v>
      </c>
      <c r="Q3" s="5" t="s">
        <v>66</v>
      </c>
      <c r="R3" s="5" t="s">
        <v>67</v>
      </c>
      <c r="S3" s="5" t="s">
        <v>68</v>
      </c>
      <c r="T3" s="5" t="s">
        <v>69</v>
      </c>
      <c r="U3" s="5" t="s">
        <v>70</v>
      </c>
      <c r="V3" s="5" t="s">
        <v>71</v>
      </c>
      <c r="W3" s="5" t="s">
        <v>72</v>
      </c>
      <c r="X3" s="5" t="s">
        <v>73</v>
      </c>
      <c r="Y3" s="5" t="s">
        <v>74</v>
      </c>
      <c r="Z3" s="5" t="s">
        <v>63</v>
      </c>
      <c r="AA3" s="5" t="s">
        <v>64</v>
      </c>
      <c r="AB3" s="5" t="s">
        <v>65</v>
      </c>
      <c r="AC3" s="5" t="s">
        <v>66</v>
      </c>
      <c r="AD3" s="5" t="s">
        <v>67</v>
      </c>
      <c r="AE3" s="5" t="s">
        <v>68</v>
      </c>
      <c r="AF3" s="5" t="s">
        <v>69</v>
      </c>
      <c r="AG3" s="5" t="s">
        <v>70</v>
      </c>
      <c r="AH3" s="5" t="s">
        <v>71</v>
      </c>
      <c r="AI3" s="5" t="s">
        <v>72</v>
      </c>
      <c r="AJ3" s="5" t="s">
        <v>73</v>
      </c>
      <c r="AK3" s="5" t="s">
        <v>74</v>
      </c>
      <c r="AL3" s="5" t="s">
        <v>63</v>
      </c>
      <c r="AM3" s="5" t="s">
        <v>64</v>
      </c>
      <c r="AN3" s="5" t="s">
        <v>65</v>
      </c>
      <c r="AO3" s="5" t="s">
        <v>66</v>
      </c>
      <c r="AP3" s="5" t="s">
        <v>67</v>
      </c>
      <c r="AQ3" s="5" t="s">
        <v>68</v>
      </c>
      <c r="AR3" s="5" t="s">
        <v>69</v>
      </c>
      <c r="AS3" s="5" t="s">
        <v>70</v>
      </c>
      <c r="AT3" s="5" t="s">
        <v>71</v>
      </c>
      <c r="AU3" s="5" t="s">
        <v>72</v>
      </c>
      <c r="AV3" s="5" t="s">
        <v>73</v>
      </c>
      <c r="AW3" s="59" t="s">
        <v>74</v>
      </c>
      <c r="AX3" s="58" t="s">
        <v>63</v>
      </c>
    </row>
    <row r="4" spans="1:50" x14ac:dyDescent="0.35">
      <c r="A4" s="36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40" t="s">
        <v>5</v>
      </c>
      <c r="AM4" s="40" t="s">
        <v>5</v>
      </c>
      <c r="AN4" s="40" t="s">
        <v>5</v>
      </c>
      <c r="AO4" s="40" t="s">
        <v>5</v>
      </c>
      <c r="AP4" s="40" t="s">
        <v>5</v>
      </c>
      <c r="AQ4" s="40" t="s">
        <v>5</v>
      </c>
      <c r="AR4" s="40" t="s">
        <v>5</v>
      </c>
      <c r="AS4" s="40" t="s">
        <v>5</v>
      </c>
      <c r="AT4" s="40" t="s">
        <v>5</v>
      </c>
      <c r="AU4" s="40" t="s">
        <v>5</v>
      </c>
      <c r="AV4" s="40" t="s">
        <v>5</v>
      </c>
      <c r="AW4" s="40" t="s">
        <v>5</v>
      </c>
      <c r="AX4" s="40" t="s">
        <v>5</v>
      </c>
    </row>
    <row r="5" spans="1:50" x14ac:dyDescent="0.35">
      <c r="A5" s="36" t="s">
        <v>22</v>
      </c>
      <c r="B5" s="5"/>
      <c r="C5" s="5"/>
      <c r="D5" s="5"/>
      <c r="E5" s="5"/>
      <c r="F5" s="5"/>
      <c r="G5" s="5"/>
      <c r="H5" s="5"/>
      <c r="I5" s="5"/>
      <c r="J5" s="5">
        <v>1.34</v>
      </c>
      <c r="K5" s="5" t="s">
        <v>1080</v>
      </c>
      <c r="L5" s="5"/>
      <c r="M5" s="5">
        <v>0.8</v>
      </c>
      <c r="N5" s="5" t="s">
        <v>1080</v>
      </c>
      <c r="O5" s="5" t="s">
        <v>894</v>
      </c>
      <c r="P5" s="5" t="s">
        <v>1080</v>
      </c>
      <c r="Q5" s="5"/>
      <c r="R5" s="5">
        <v>0.12</v>
      </c>
      <c r="S5" s="5" t="s">
        <v>1080</v>
      </c>
      <c r="T5" s="5">
        <v>0.24</v>
      </c>
      <c r="U5" s="36">
        <v>0.23</v>
      </c>
      <c r="V5" s="36">
        <v>0.3</v>
      </c>
      <c r="W5" s="5" t="s">
        <v>1080</v>
      </c>
      <c r="X5" s="5">
        <v>0.26</v>
      </c>
      <c r="Y5" s="5">
        <v>0.14000000000000001</v>
      </c>
      <c r="Z5" s="5">
        <v>0.16</v>
      </c>
      <c r="AA5" s="5" t="s">
        <v>1080</v>
      </c>
      <c r="AB5" s="5">
        <v>0.2</v>
      </c>
      <c r="AC5" s="5" t="s">
        <v>1080</v>
      </c>
      <c r="AD5" s="5">
        <v>0.4</v>
      </c>
      <c r="AE5" s="5">
        <v>0.5</v>
      </c>
      <c r="AF5" s="5" t="s">
        <v>1080</v>
      </c>
      <c r="AG5" s="5" t="s">
        <v>1080</v>
      </c>
      <c r="AH5" s="5">
        <v>0.6</v>
      </c>
      <c r="AI5" s="5" t="s">
        <v>1080</v>
      </c>
      <c r="AJ5" s="5" t="s">
        <v>1080</v>
      </c>
      <c r="AK5" s="5" t="s">
        <v>894</v>
      </c>
      <c r="AL5" s="5" t="s">
        <v>44</v>
      </c>
      <c r="AM5" s="5" t="s">
        <v>44</v>
      </c>
      <c r="AN5" s="5">
        <v>0.2</v>
      </c>
      <c r="AO5" s="5">
        <v>0.21</v>
      </c>
      <c r="AP5" s="6"/>
      <c r="AQ5" s="6"/>
      <c r="AR5" s="36">
        <v>1.08</v>
      </c>
      <c r="AS5" s="28">
        <v>0.2</v>
      </c>
      <c r="AT5" s="5">
        <v>0.22</v>
      </c>
      <c r="AU5" s="94">
        <v>0.21</v>
      </c>
      <c r="AV5" s="94">
        <v>0.26</v>
      </c>
      <c r="AW5" s="94" t="s">
        <v>44</v>
      </c>
      <c r="AX5" s="94" t="s">
        <v>44</v>
      </c>
    </row>
    <row r="6" spans="1:50" x14ac:dyDescent="0.35">
      <c r="A6" s="36" t="s">
        <v>27</v>
      </c>
      <c r="B6" s="5"/>
      <c r="C6" s="5"/>
      <c r="D6" s="5"/>
      <c r="E6" s="5"/>
      <c r="F6" s="5"/>
      <c r="G6" s="5"/>
      <c r="H6" s="5"/>
      <c r="I6" s="5"/>
      <c r="J6" s="5" t="s">
        <v>1080</v>
      </c>
      <c r="K6" s="5" t="s">
        <v>1087</v>
      </c>
      <c r="L6" s="5" t="s">
        <v>1080</v>
      </c>
      <c r="M6" s="5" t="s">
        <v>1087</v>
      </c>
      <c r="N6" s="5" t="s">
        <v>928</v>
      </c>
      <c r="O6" s="5" t="s">
        <v>906</v>
      </c>
      <c r="P6" s="5">
        <v>0.4</v>
      </c>
      <c r="Q6" s="5"/>
      <c r="R6" s="5">
        <v>19.399999999999999</v>
      </c>
      <c r="S6" s="5">
        <v>0.4</v>
      </c>
      <c r="T6" s="5" t="s">
        <v>1080</v>
      </c>
      <c r="U6" s="5"/>
      <c r="V6" s="5">
        <v>0.6</v>
      </c>
      <c r="W6" s="5">
        <v>0.21</v>
      </c>
      <c r="X6" s="5">
        <v>0.17</v>
      </c>
      <c r="Y6" s="5">
        <v>0.34</v>
      </c>
      <c r="Z6" s="5">
        <v>0.37</v>
      </c>
      <c r="AA6" s="5" t="s">
        <v>1080</v>
      </c>
      <c r="AB6" s="5" t="s">
        <v>1080</v>
      </c>
      <c r="AC6" s="5" t="s">
        <v>1080</v>
      </c>
      <c r="AD6" s="5">
        <v>0.2</v>
      </c>
      <c r="AE6" s="5">
        <v>0.2</v>
      </c>
      <c r="AF6" s="5">
        <v>0.2</v>
      </c>
      <c r="AG6" s="5">
        <v>0.2</v>
      </c>
      <c r="AH6" s="5">
        <v>1</v>
      </c>
      <c r="AI6" s="5">
        <v>0.8</v>
      </c>
      <c r="AJ6" s="5">
        <v>0.3</v>
      </c>
      <c r="AK6" s="5">
        <v>0.3</v>
      </c>
      <c r="AL6" s="5" t="s">
        <v>44</v>
      </c>
      <c r="AM6" s="5">
        <v>0.31</v>
      </c>
      <c r="AN6" s="5">
        <v>0.22</v>
      </c>
      <c r="AO6" s="5">
        <v>0.36</v>
      </c>
      <c r="AP6" s="6"/>
      <c r="AQ6" s="6"/>
      <c r="AR6" s="229">
        <v>0.24</v>
      </c>
      <c r="AS6" s="5">
        <v>0.26</v>
      </c>
      <c r="AT6" s="5">
        <v>0.35</v>
      </c>
      <c r="AU6" s="65">
        <v>0.37</v>
      </c>
      <c r="AV6" s="65">
        <v>0.34</v>
      </c>
      <c r="AW6" s="94">
        <v>0.2</v>
      </c>
      <c r="AX6" s="94">
        <v>0.23</v>
      </c>
    </row>
    <row r="7" spans="1:50" x14ac:dyDescent="0.35">
      <c r="A7" s="36" t="s">
        <v>29</v>
      </c>
      <c r="B7" s="5"/>
      <c r="C7" s="5"/>
      <c r="D7" s="5"/>
      <c r="E7" s="5"/>
      <c r="F7" s="5"/>
      <c r="G7" s="5"/>
      <c r="H7" s="5"/>
      <c r="I7" s="5"/>
      <c r="J7" s="5" t="s">
        <v>1080</v>
      </c>
      <c r="K7" s="5" t="s">
        <v>1087</v>
      </c>
      <c r="L7" s="5" t="s">
        <v>1080</v>
      </c>
      <c r="M7" s="5" t="s">
        <v>1087</v>
      </c>
      <c r="N7" s="5" t="s">
        <v>1080</v>
      </c>
      <c r="O7" s="5" t="s">
        <v>1080</v>
      </c>
      <c r="P7" s="5" t="s">
        <v>1080</v>
      </c>
      <c r="Q7" s="5"/>
      <c r="R7" s="5" t="s">
        <v>1080</v>
      </c>
      <c r="S7" s="5">
        <v>0.2</v>
      </c>
      <c r="T7" s="5">
        <v>0.27</v>
      </c>
      <c r="U7" s="5"/>
      <c r="V7" s="5">
        <v>0.22</v>
      </c>
      <c r="W7" s="5" t="s">
        <v>1080</v>
      </c>
      <c r="X7" s="5" t="s">
        <v>1080</v>
      </c>
      <c r="Y7" s="5">
        <v>0.14000000000000001</v>
      </c>
      <c r="Z7" s="5" t="s">
        <v>1080</v>
      </c>
      <c r="AA7" s="5" t="s">
        <v>1080</v>
      </c>
      <c r="AB7" s="5" t="s">
        <v>1080</v>
      </c>
      <c r="AC7" s="5" t="s">
        <v>1080</v>
      </c>
      <c r="AD7" s="5">
        <v>0.3</v>
      </c>
      <c r="AE7" s="5">
        <v>0.5</v>
      </c>
      <c r="AF7" s="5">
        <v>0.2</v>
      </c>
      <c r="AG7" s="5" t="s">
        <v>1080</v>
      </c>
      <c r="AH7" s="5">
        <v>1.2</v>
      </c>
      <c r="AI7" s="5">
        <v>0.3</v>
      </c>
      <c r="AJ7" s="5">
        <v>0.2</v>
      </c>
      <c r="AK7" s="5" t="s">
        <v>894</v>
      </c>
      <c r="AL7" s="5" t="s">
        <v>44</v>
      </c>
      <c r="AM7" s="28">
        <v>0.22</v>
      </c>
      <c r="AN7" s="5" t="s">
        <v>44</v>
      </c>
      <c r="AO7" s="5" t="s">
        <v>44</v>
      </c>
      <c r="AP7" s="6"/>
      <c r="AQ7" s="6"/>
      <c r="AR7" s="5">
        <v>0.22</v>
      </c>
      <c r="AS7" s="5" t="s">
        <v>44</v>
      </c>
      <c r="AT7" s="5">
        <v>0.24</v>
      </c>
      <c r="AU7" s="65">
        <v>0.28000000000000003</v>
      </c>
      <c r="AV7" s="65">
        <v>0.23</v>
      </c>
      <c r="AW7" s="65" t="s">
        <v>44</v>
      </c>
      <c r="AX7" s="65" t="s">
        <v>44</v>
      </c>
    </row>
    <row r="8" spans="1:50" x14ac:dyDescent="0.35">
      <c r="A8" s="36" t="s">
        <v>33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40" t="s">
        <v>5</v>
      </c>
      <c r="AM8" s="40" t="s">
        <v>5</v>
      </c>
      <c r="AN8" s="40" t="s">
        <v>5</v>
      </c>
      <c r="AO8" s="40" t="s">
        <v>5</v>
      </c>
      <c r="AP8" s="40" t="s">
        <v>5</v>
      </c>
      <c r="AQ8" s="40" t="s">
        <v>5</v>
      </c>
      <c r="AR8" s="40" t="s">
        <v>5</v>
      </c>
      <c r="AS8" s="40" t="s">
        <v>5</v>
      </c>
      <c r="AT8" s="40" t="s">
        <v>5</v>
      </c>
      <c r="AU8" s="40" t="s">
        <v>5</v>
      </c>
      <c r="AV8" s="40" t="s">
        <v>5</v>
      </c>
      <c r="AW8" s="40" t="s">
        <v>5</v>
      </c>
      <c r="AX8" s="40" t="s">
        <v>5</v>
      </c>
    </row>
    <row r="9" spans="1:50" x14ac:dyDescent="0.35">
      <c r="A9" s="36" t="s">
        <v>42</v>
      </c>
      <c r="B9" s="5"/>
      <c r="C9" s="5"/>
      <c r="D9" s="5"/>
      <c r="E9" s="5"/>
      <c r="F9" s="5"/>
      <c r="G9" s="5"/>
      <c r="H9" s="5"/>
      <c r="I9" s="5"/>
      <c r="J9" s="5" t="s">
        <v>1080</v>
      </c>
      <c r="K9" s="5" t="s">
        <v>1080</v>
      </c>
      <c r="L9" s="5"/>
      <c r="M9" s="36" t="s">
        <v>1080</v>
      </c>
      <c r="N9" s="5" t="s">
        <v>1080</v>
      </c>
      <c r="O9" s="5" t="s">
        <v>1080</v>
      </c>
      <c r="P9" s="5">
        <v>0.4</v>
      </c>
      <c r="Q9" s="5"/>
      <c r="R9" s="5" t="s">
        <v>1080</v>
      </c>
      <c r="S9" s="5" t="s">
        <v>1080</v>
      </c>
      <c r="T9" s="5" t="s">
        <v>44</v>
      </c>
      <c r="U9" s="5"/>
      <c r="V9" s="5" t="s">
        <v>1080</v>
      </c>
      <c r="W9" s="5" t="s">
        <v>1080</v>
      </c>
      <c r="X9" s="5">
        <v>0.21</v>
      </c>
      <c r="Y9" s="5" t="s">
        <v>1444</v>
      </c>
      <c r="Z9" s="5" t="s">
        <v>1080</v>
      </c>
      <c r="AA9" s="5" t="s">
        <v>1080</v>
      </c>
      <c r="AB9" s="5" t="s">
        <v>1080</v>
      </c>
      <c r="AC9" s="5" t="s">
        <v>1080</v>
      </c>
      <c r="AD9" s="5">
        <v>0.4</v>
      </c>
      <c r="AE9" s="5" t="s">
        <v>1080</v>
      </c>
      <c r="AF9" s="5" t="s">
        <v>1080</v>
      </c>
      <c r="AG9" s="5" t="s">
        <v>1080</v>
      </c>
      <c r="AH9" s="5">
        <v>0.4</v>
      </c>
      <c r="AI9" s="6" t="s">
        <v>1080</v>
      </c>
      <c r="AJ9" s="5" t="s">
        <v>1080</v>
      </c>
      <c r="AK9" s="5" t="s">
        <v>1080</v>
      </c>
      <c r="AL9" s="5" t="s">
        <v>44</v>
      </c>
      <c r="AM9" s="5" t="s">
        <v>44</v>
      </c>
      <c r="AN9" s="5" t="s">
        <v>44</v>
      </c>
      <c r="AO9" s="5">
        <v>0.59</v>
      </c>
      <c r="AP9" s="6"/>
      <c r="AQ9" s="6"/>
      <c r="AR9" s="230" t="s">
        <v>44</v>
      </c>
      <c r="AS9" s="5" t="s">
        <v>44</v>
      </c>
      <c r="AT9" s="5" t="s">
        <v>44</v>
      </c>
      <c r="AU9" s="108" t="s">
        <v>44</v>
      </c>
      <c r="AV9" s="108" t="s">
        <v>44</v>
      </c>
      <c r="AW9" s="108" t="s">
        <v>44</v>
      </c>
      <c r="AX9" s="108" t="s">
        <v>44</v>
      </c>
    </row>
    <row r="10" spans="1:50" s="20" customFormat="1" x14ac:dyDescent="0.35">
      <c r="A10" s="36" t="s">
        <v>46</v>
      </c>
      <c r="B10" s="5"/>
      <c r="C10" s="5"/>
      <c r="D10" s="5"/>
      <c r="E10" s="5"/>
      <c r="F10" s="5"/>
      <c r="G10" s="5"/>
      <c r="H10" s="5"/>
      <c r="I10" s="5"/>
      <c r="J10" s="5">
        <v>0.3</v>
      </c>
      <c r="K10" s="5">
        <v>0.21</v>
      </c>
      <c r="L10" s="5">
        <v>0.33</v>
      </c>
      <c r="M10" s="5" t="s">
        <v>1080</v>
      </c>
      <c r="N10" s="5" t="s">
        <v>1080</v>
      </c>
      <c r="O10" s="5" t="s">
        <v>1080</v>
      </c>
      <c r="P10" s="5">
        <v>0.2</v>
      </c>
      <c r="Q10" s="5"/>
      <c r="R10" s="5" t="s">
        <v>1080</v>
      </c>
      <c r="S10" s="5" t="s">
        <v>1080</v>
      </c>
      <c r="T10" s="5" t="s">
        <v>44</v>
      </c>
      <c r="U10" s="5" t="s">
        <v>44</v>
      </c>
      <c r="V10" s="5" t="s">
        <v>1080</v>
      </c>
      <c r="W10" s="5">
        <v>0.32</v>
      </c>
      <c r="X10" s="5">
        <v>0.24</v>
      </c>
      <c r="Y10" s="5" t="s">
        <v>929</v>
      </c>
      <c r="Z10" s="5" t="s">
        <v>1080</v>
      </c>
      <c r="AA10" s="5">
        <v>0.2</v>
      </c>
      <c r="AB10" s="5" t="s">
        <v>1080</v>
      </c>
      <c r="AC10" s="5" t="s">
        <v>1080</v>
      </c>
      <c r="AD10" s="5" t="s">
        <v>1080</v>
      </c>
      <c r="AE10" s="5" t="s">
        <v>1080</v>
      </c>
      <c r="AF10" s="5" t="s">
        <v>1080</v>
      </c>
      <c r="AG10" s="5" t="s">
        <v>1080</v>
      </c>
      <c r="AH10" s="5">
        <v>0.5</v>
      </c>
      <c r="AI10" s="5" t="s">
        <v>1080</v>
      </c>
      <c r="AJ10" s="5" t="s">
        <v>1080</v>
      </c>
      <c r="AK10" s="5">
        <v>0.3</v>
      </c>
      <c r="AL10" s="5" t="s">
        <v>44</v>
      </c>
      <c r="AM10" s="5" t="s">
        <v>44</v>
      </c>
      <c r="AN10" s="5" t="s">
        <v>44</v>
      </c>
      <c r="AO10" s="5" t="s">
        <v>44</v>
      </c>
      <c r="AP10" s="5"/>
      <c r="AQ10" s="5"/>
      <c r="AR10" s="36" t="s">
        <v>44</v>
      </c>
      <c r="AS10" s="5" t="s">
        <v>44</v>
      </c>
      <c r="AT10" s="5" t="s">
        <v>44</v>
      </c>
      <c r="AU10" s="65" t="s">
        <v>44</v>
      </c>
      <c r="AV10" s="65" t="s">
        <v>44</v>
      </c>
      <c r="AW10" s="65" t="s">
        <v>44</v>
      </c>
      <c r="AX10" s="65" t="s">
        <v>44</v>
      </c>
    </row>
    <row r="11" spans="1:50" s="20" customFormat="1" x14ac:dyDescent="0.35">
      <c r="A11" s="36" t="s">
        <v>48</v>
      </c>
      <c r="B11" s="5"/>
      <c r="C11" s="5"/>
      <c r="D11" s="5"/>
      <c r="E11" s="5"/>
      <c r="F11" s="5"/>
      <c r="G11" s="5"/>
      <c r="H11" s="5"/>
      <c r="I11" s="5"/>
      <c r="J11" s="5">
        <v>0.7</v>
      </c>
      <c r="K11" s="5" t="s">
        <v>1080</v>
      </c>
      <c r="L11" s="5" t="s">
        <v>1080</v>
      </c>
      <c r="M11" s="5" t="s">
        <v>1080</v>
      </c>
      <c r="N11" s="5" t="s">
        <v>1080</v>
      </c>
      <c r="O11" s="5" t="s">
        <v>894</v>
      </c>
      <c r="P11" s="5">
        <v>0.6</v>
      </c>
      <c r="Q11" s="5"/>
      <c r="R11" s="5" t="s">
        <v>1080</v>
      </c>
      <c r="S11" s="5" t="s">
        <v>1080</v>
      </c>
      <c r="T11" s="5" t="s">
        <v>44</v>
      </c>
      <c r="U11" s="5" t="s">
        <v>44</v>
      </c>
      <c r="V11" s="5" t="s">
        <v>1080</v>
      </c>
      <c r="W11" s="5">
        <v>0.25</v>
      </c>
      <c r="X11" s="5" t="s">
        <v>1080</v>
      </c>
      <c r="Y11" s="5" t="s">
        <v>1080</v>
      </c>
      <c r="Z11" s="5" t="s">
        <v>1080</v>
      </c>
      <c r="AA11" s="5" t="s">
        <v>1080</v>
      </c>
      <c r="AB11" s="5" t="s">
        <v>1080</v>
      </c>
      <c r="AC11" s="5">
        <v>0.2</v>
      </c>
      <c r="AD11" s="5" t="s">
        <v>1080</v>
      </c>
      <c r="AE11" s="5" t="s">
        <v>1080</v>
      </c>
      <c r="AF11" s="5" t="s">
        <v>1080</v>
      </c>
      <c r="AG11" s="5" t="s">
        <v>1080</v>
      </c>
      <c r="AH11" s="5">
        <v>0.6</v>
      </c>
      <c r="AI11" s="5" t="s">
        <v>1080</v>
      </c>
      <c r="AJ11" s="5" t="s">
        <v>1080</v>
      </c>
      <c r="AK11" s="5" t="s">
        <v>1080</v>
      </c>
      <c r="AL11" s="5" t="s">
        <v>44</v>
      </c>
      <c r="AM11" s="5" t="s">
        <v>44</v>
      </c>
      <c r="AN11" s="5" t="s">
        <v>44</v>
      </c>
      <c r="AO11" s="5" t="s">
        <v>44</v>
      </c>
      <c r="AP11" s="5"/>
      <c r="AQ11" s="5"/>
      <c r="AR11" s="36" t="s">
        <v>9</v>
      </c>
      <c r="AS11" s="5" t="s">
        <v>44</v>
      </c>
      <c r="AT11" s="5" t="s">
        <v>44</v>
      </c>
      <c r="AU11" s="94">
        <v>0.2</v>
      </c>
      <c r="AV11" s="94" t="s">
        <v>44</v>
      </c>
      <c r="AW11" s="94" t="s">
        <v>44</v>
      </c>
      <c r="AX11" s="94" t="s">
        <v>44</v>
      </c>
    </row>
    <row r="12" spans="1:50" s="20" customFormat="1" x14ac:dyDescent="0.35">
      <c r="A12" s="36" t="s">
        <v>50</v>
      </c>
      <c r="B12" s="5"/>
      <c r="C12" s="5"/>
      <c r="D12" s="5"/>
      <c r="E12" s="5"/>
      <c r="F12" s="5"/>
      <c r="G12" s="5"/>
      <c r="H12" s="5"/>
      <c r="I12" s="5"/>
      <c r="J12" s="5">
        <v>0.4</v>
      </c>
      <c r="K12" s="5">
        <v>0.21</v>
      </c>
      <c r="L12" s="5">
        <v>0.18</v>
      </c>
      <c r="M12" s="5" t="s">
        <v>1080</v>
      </c>
      <c r="N12" s="5" t="s">
        <v>1080</v>
      </c>
      <c r="O12" s="5" t="s">
        <v>894</v>
      </c>
      <c r="P12" s="5">
        <v>0.4</v>
      </c>
      <c r="Q12" s="5"/>
      <c r="R12" s="5" t="s">
        <v>1080</v>
      </c>
      <c r="S12" s="5" t="s">
        <v>1080</v>
      </c>
      <c r="T12" s="5" t="s">
        <v>44</v>
      </c>
      <c r="U12" s="5" t="s">
        <v>44</v>
      </c>
      <c r="V12" s="5" t="s">
        <v>1080</v>
      </c>
      <c r="W12" s="5">
        <v>0.15</v>
      </c>
      <c r="X12" s="5">
        <v>0.19</v>
      </c>
      <c r="Y12" s="5" t="s">
        <v>1080</v>
      </c>
      <c r="Z12" s="50" t="s">
        <v>1080</v>
      </c>
      <c r="AA12" s="5" t="s">
        <v>1080</v>
      </c>
      <c r="AB12" s="5" t="s">
        <v>1080</v>
      </c>
      <c r="AC12" s="5" t="s">
        <v>1080</v>
      </c>
      <c r="AD12" s="5">
        <v>0.2</v>
      </c>
      <c r="AE12" s="5" t="s">
        <v>1080</v>
      </c>
      <c r="AF12" s="5" t="s">
        <v>1080</v>
      </c>
      <c r="AG12" s="5" t="s">
        <v>1080</v>
      </c>
      <c r="AH12" s="5">
        <v>0.2</v>
      </c>
      <c r="AI12" s="5" t="s">
        <v>1080</v>
      </c>
      <c r="AJ12" s="5" t="s">
        <v>894</v>
      </c>
      <c r="AK12" s="5" t="s">
        <v>1080</v>
      </c>
      <c r="AL12" s="5" t="s">
        <v>44</v>
      </c>
      <c r="AM12" s="5" t="s">
        <v>44</v>
      </c>
      <c r="AN12" s="5" t="s">
        <v>44</v>
      </c>
      <c r="AO12" s="5" t="s">
        <v>44</v>
      </c>
      <c r="AP12" s="5"/>
      <c r="AQ12" s="5"/>
      <c r="AR12" s="36" t="s">
        <v>9</v>
      </c>
      <c r="AS12" s="5" t="s">
        <v>44</v>
      </c>
      <c r="AT12" s="5" t="s">
        <v>44</v>
      </c>
      <c r="AU12" s="65" t="s">
        <v>44</v>
      </c>
      <c r="AV12" s="65" t="s">
        <v>44</v>
      </c>
      <c r="AW12" s="65" t="s">
        <v>44</v>
      </c>
      <c r="AX12" s="65" t="s">
        <v>44</v>
      </c>
    </row>
    <row r="13" spans="1:50" s="20" customFormat="1" x14ac:dyDescent="0.35">
      <c r="A13" s="36" t="s">
        <v>52</v>
      </c>
      <c r="B13" s="5"/>
      <c r="C13" s="5"/>
      <c r="D13" s="5"/>
      <c r="E13" s="5"/>
      <c r="F13" s="5"/>
      <c r="G13" s="5"/>
      <c r="H13" s="5"/>
      <c r="I13" s="5"/>
      <c r="J13" s="5">
        <v>0.2</v>
      </c>
      <c r="K13" s="5" t="s">
        <v>1080</v>
      </c>
      <c r="L13" s="5" t="s">
        <v>1080</v>
      </c>
      <c r="M13" s="5">
        <v>0</v>
      </c>
      <c r="N13" s="5" t="s">
        <v>891</v>
      </c>
      <c r="O13" s="5" t="s">
        <v>1080</v>
      </c>
      <c r="P13" s="5" t="s">
        <v>1080</v>
      </c>
      <c r="Q13" s="5"/>
      <c r="R13" s="5" t="s">
        <v>1080</v>
      </c>
      <c r="S13" s="5" t="s">
        <v>1080</v>
      </c>
      <c r="T13" s="5" t="s">
        <v>44</v>
      </c>
      <c r="U13" s="5" t="s">
        <v>44</v>
      </c>
      <c r="V13" s="5" t="s">
        <v>1080</v>
      </c>
      <c r="W13" s="5" t="s">
        <v>1080</v>
      </c>
      <c r="X13" s="5">
        <v>0.06</v>
      </c>
      <c r="Y13" s="5" t="s">
        <v>1080</v>
      </c>
      <c r="Z13" s="5" t="s">
        <v>1080</v>
      </c>
      <c r="AA13" s="5">
        <v>0.3</v>
      </c>
      <c r="AB13" s="5">
        <v>0.4</v>
      </c>
      <c r="AC13" s="5" t="s">
        <v>1080</v>
      </c>
      <c r="AD13" s="5" t="s">
        <v>1080</v>
      </c>
      <c r="AE13" s="5" t="s">
        <v>1080</v>
      </c>
      <c r="AF13" s="5" t="s">
        <v>1080</v>
      </c>
      <c r="AG13" s="5" t="s">
        <v>1080</v>
      </c>
      <c r="AH13" s="5">
        <v>0.5</v>
      </c>
      <c r="AI13" s="5" t="s">
        <v>1080</v>
      </c>
      <c r="AJ13" s="5" t="s">
        <v>1080</v>
      </c>
      <c r="AK13" s="5" t="s">
        <v>1080</v>
      </c>
      <c r="AL13" s="5" t="s">
        <v>44</v>
      </c>
      <c r="AM13" s="5" t="s">
        <v>44</v>
      </c>
      <c r="AN13" s="5" t="s">
        <v>44</v>
      </c>
      <c r="AO13" s="28">
        <v>0.2</v>
      </c>
      <c r="AP13" s="5"/>
      <c r="AQ13" s="5"/>
      <c r="AR13" s="39">
        <v>0.4</v>
      </c>
      <c r="AS13" s="5" t="s">
        <v>44</v>
      </c>
      <c r="AT13" s="28">
        <v>0.4</v>
      </c>
      <c r="AU13" s="94" t="s">
        <v>44</v>
      </c>
      <c r="AV13" s="94" t="s">
        <v>44</v>
      </c>
      <c r="AW13" s="94" t="s">
        <v>44</v>
      </c>
      <c r="AX13" s="94" t="s">
        <v>44</v>
      </c>
    </row>
    <row r="14" spans="1:50" s="20" customFormat="1" x14ac:dyDescent="0.35">
      <c r="A14" s="36" t="s">
        <v>55</v>
      </c>
      <c r="B14" s="5"/>
      <c r="C14" s="5"/>
      <c r="D14" s="5"/>
      <c r="E14" s="5"/>
      <c r="F14" s="5"/>
      <c r="G14" s="5"/>
      <c r="H14" s="5"/>
      <c r="I14" s="5"/>
      <c r="J14" s="5" t="s">
        <v>5</v>
      </c>
      <c r="K14" s="5">
        <v>0.21</v>
      </c>
      <c r="L14" s="5" t="s">
        <v>1080</v>
      </c>
      <c r="M14" s="5">
        <v>0.3</v>
      </c>
      <c r="N14" s="5" t="s">
        <v>1080</v>
      </c>
      <c r="O14" s="5" t="s">
        <v>894</v>
      </c>
      <c r="P14" s="5">
        <v>0.4</v>
      </c>
      <c r="Q14" s="5"/>
      <c r="R14" s="5" t="s">
        <v>1080</v>
      </c>
      <c r="S14" s="5" t="s">
        <v>1080</v>
      </c>
      <c r="T14" s="5" t="s">
        <v>44</v>
      </c>
      <c r="U14" s="5" t="s">
        <v>44</v>
      </c>
      <c r="V14" s="5" t="s">
        <v>1080</v>
      </c>
      <c r="W14" s="5">
        <v>0.15</v>
      </c>
      <c r="X14" s="5">
        <v>0.11</v>
      </c>
      <c r="Y14" s="5" t="s">
        <v>1080</v>
      </c>
      <c r="Z14" s="5" t="s">
        <v>1080</v>
      </c>
      <c r="AA14" s="5">
        <v>0.31</v>
      </c>
      <c r="AB14" s="5" t="s">
        <v>1080</v>
      </c>
      <c r="AC14" s="5" t="s">
        <v>1080</v>
      </c>
      <c r="AD14" s="50" t="s">
        <v>1080</v>
      </c>
      <c r="AE14" s="5" t="s">
        <v>1080</v>
      </c>
      <c r="AF14" s="5" t="s">
        <v>1080</v>
      </c>
      <c r="AG14" s="5" t="s">
        <v>1080</v>
      </c>
      <c r="AH14" s="5">
        <v>0.6</v>
      </c>
      <c r="AI14" s="5">
        <v>0.3</v>
      </c>
      <c r="AJ14" s="5" t="s">
        <v>1080</v>
      </c>
      <c r="AK14" s="5" t="s">
        <v>1080</v>
      </c>
      <c r="AL14" s="5" t="s">
        <v>44</v>
      </c>
      <c r="AM14" s="5" t="s">
        <v>44</v>
      </c>
      <c r="AN14" s="5" t="s">
        <v>44</v>
      </c>
      <c r="AO14" s="5" t="s">
        <v>44</v>
      </c>
      <c r="AP14" s="5"/>
      <c r="AQ14" s="5"/>
      <c r="AR14" s="36" t="s">
        <v>44</v>
      </c>
      <c r="AS14" s="5" t="s">
        <v>44</v>
      </c>
      <c r="AT14" s="5" t="s">
        <v>44</v>
      </c>
      <c r="AU14" s="94">
        <v>0.2</v>
      </c>
      <c r="AV14" s="94" t="s">
        <v>44</v>
      </c>
      <c r="AW14" s="94" t="s">
        <v>44</v>
      </c>
      <c r="AX14" s="94" t="s">
        <v>44</v>
      </c>
    </row>
    <row r="15" spans="1:50" s="20" customFormat="1" x14ac:dyDescent="0.35">
      <c r="A15" s="36" t="s">
        <v>57</v>
      </c>
      <c r="B15" s="5"/>
      <c r="C15" s="5"/>
      <c r="D15" s="5"/>
      <c r="E15" s="5"/>
      <c r="F15" s="5"/>
      <c r="G15" s="5"/>
      <c r="H15" s="5"/>
      <c r="I15" s="5"/>
      <c r="J15" s="5">
        <v>0.2</v>
      </c>
      <c r="K15" s="5" t="s">
        <v>1080</v>
      </c>
      <c r="L15" s="5" t="s">
        <v>1080</v>
      </c>
      <c r="M15" s="5">
        <v>0.6</v>
      </c>
      <c r="N15" s="5" t="s">
        <v>1080</v>
      </c>
      <c r="O15" s="5" t="s">
        <v>1080</v>
      </c>
      <c r="P15" s="5">
        <v>0.5</v>
      </c>
      <c r="Q15" s="5"/>
      <c r="R15" s="5" t="s">
        <v>1080</v>
      </c>
      <c r="S15" s="5" t="s">
        <v>1080</v>
      </c>
      <c r="T15" s="5" t="s">
        <v>44</v>
      </c>
      <c r="U15" s="5" t="s">
        <v>44</v>
      </c>
      <c r="V15" s="5" t="s">
        <v>1080</v>
      </c>
      <c r="W15" s="5">
        <v>0.13</v>
      </c>
      <c r="X15" s="5">
        <v>0.08</v>
      </c>
      <c r="Y15" s="5" t="s">
        <v>1080</v>
      </c>
      <c r="Z15" s="5" t="s">
        <v>1080</v>
      </c>
      <c r="AA15" s="5">
        <v>0.22</v>
      </c>
      <c r="AB15" s="5">
        <v>0.2</v>
      </c>
      <c r="AC15" s="5" t="s">
        <v>1080</v>
      </c>
      <c r="AD15" s="5" t="s">
        <v>1080</v>
      </c>
      <c r="AE15" s="5" t="s">
        <v>1080</v>
      </c>
      <c r="AF15" s="5" t="s">
        <v>1080</v>
      </c>
      <c r="AG15" s="5">
        <v>0.2</v>
      </c>
      <c r="AH15" s="5">
        <v>0.4</v>
      </c>
      <c r="AI15" s="5" t="s">
        <v>1080</v>
      </c>
      <c r="AJ15" s="5" t="s">
        <v>1080</v>
      </c>
      <c r="AK15" s="5" t="s">
        <v>1080</v>
      </c>
      <c r="AL15" s="5" t="s">
        <v>44</v>
      </c>
      <c r="AM15" s="5" t="s">
        <v>44</v>
      </c>
      <c r="AN15" s="5" t="s">
        <v>44</v>
      </c>
      <c r="AO15" s="5" t="s">
        <v>44</v>
      </c>
      <c r="AP15" s="5"/>
      <c r="AQ15" s="5"/>
      <c r="AR15" s="36" t="s">
        <v>44</v>
      </c>
      <c r="AS15" s="5" t="s">
        <v>44</v>
      </c>
      <c r="AT15" s="5" t="s">
        <v>44</v>
      </c>
      <c r="AU15" s="65" t="s">
        <v>44</v>
      </c>
      <c r="AV15" s="65" t="s">
        <v>44</v>
      </c>
      <c r="AW15" s="65" t="s">
        <v>44</v>
      </c>
      <c r="AX15" s="65" t="s">
        <v>44</v>
      </c>
    </row>
    <row r="16" spans="1:50" s="20" customFormat="1" x14ac:dyDescent="0.35"/>
  </sheetData>
  <mergeCells count="4">
    <mergeCell ref="B2:M2"/>
    <mergeCell ref="N2:Y2"/>
    <mergeCell ref="Z2:AK2"/>
    <mergeCell ref="AL2:AW2"/>
  </mergeCells>
  <phoneticPr fontId="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>
    <tabColor theme="6"/>
  </sheetPr>
  <dimension ref="A1:AX16"/>
  <sheetViews>
    <sheetView zoomScale="70" zoomScaleNormal="70" workbookViewId="0">
      <selection activeCell="AU29" sqref="AU29"/>
    </sheetView>
  </sheetViews>
  <sheetFormatPr defaultColWidth="8.90625" defaultRowHeight="14.5" x14ac:dyDescent="0.35"/>
  <cols>
    <col min="1" max="1" width="38.6328125" style="20" customWidth="1"/>
    <col min="2" max="30" width="8.6328125" style="20" hidden="1" customWidth="1"/>
    <col min="31" max="31" width="11" style="20" hidden="1" customWidth="1"/>
    <col min="32" max="36" width="8.6328125" style="20" hidden="1" customWidth="1"/>
    <col min="37" max="37" width="1.36328125" style="20" hidden="1" customWidth="1"/>
    <col min="38" max="43" width="8.6328125" style="20" customWidth="1"/>
    <col min="44" max="16384" width="8.90625" style="20"/>
  </cols>
  <sheetData>
    <row r="1" spans="1:50" x14ac:dyDescent="0.35">
      <c r="A1" s="53" t="s">
        <v>1445</v>
      </c>
      <c r="B1" s="3"/>
      <c r="C1" s="3"/>
      <c r="E1" s="3"/>
      <c r="F1" s="3"/>
      <c r="G1" s="3"/>
      <c r="H1" s="3"/>
      <c r="J1" s="3"/>
      <c r="K1" s="3"/>
      <c r="L1" s="3"/>
    </row>
    <row r="2" spans="1:50" x14ac:dyDescent="0.35">
      <c r="A2" s="20" t="s">
        <v>62</v>
      </c>
      <c r="B2" s="293">
        <v>2019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5"/>
      <c r="N2" s="293">
        <v>2020</v>
      </c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5"/>
      <c r="Z2" s="293">
        <v>2021</v>
      </c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5"/>
      <c r="AL2" s="296">
        <v>2022</v>
      </c>
      <c r="AM2" s="296"/>
      <c r="AN2" s="296"/>
      <c r="AO2" s="296"/>
      <c r="AP2" s="296"/>
      <c r="AQ2" s="296"/>
      <c r="AR2" s="296"/>
      <c r="AS2" s="296"/>
      <c r="AT2" s="296"/>
      <c r="AU2" s="296"/>
      <c r="AV2" s="296"/>
      <c r="AW2" s="296"/>
      <c r="AX2" s="58">
        <v>2023</v>
      </c>
    </row>
    <row r="3" spans="1:50" x14ac:dyDescent="0.35">
      <c r="A3" s="5"/>
      <c r="B3" s="5" t="s">
        <v>63</v>
      </c>
      <c r="C3" s="5" t="s">
        <v>64</v>
      </c>
      <c r="D3" s="5" t="s">
        <v>65</v>
      </c>
      <c r="E3" s="5" t="s">
        <v>66</v>
      </c>
      <c r="F3" s="5" t="s">
        <v>67</v>
      </c>
      <c r="G3" s="5" t="s">
        <v>68</v>
      </c>
      <c r="H3" s="5" t="s">
        <v>69</v>
      </c>
      <c r="I3" s="5" t="s">
        <v>70</v>
      </c>
      <c r="J3" s="5" t="s">
        <v>71</v>
      </c>
      <c r="K3" s="5" t="s">
        <v>72</v>
      </c>
      <c r="L3" s="5" t="s">
        <v>73</v>
      </c>
      <c r="M3" s="5" t="s">
        <v>74</v>
      </c>
      <c r="N3" s="5" t="s">
        <v>63</v>
      </c>
      <c r="O3" s="5" t="s">
        <v>64</v>
      </c>
      <c r="P3" s="5" t="s">
        <v>65</v>
      </c>
      <c r="Q3" s="5" t="s">
        <v>66</v>
      </c>
      <c r="R3" s="5" t="s">
        <v>67</v>
      </c>
      <c r="S3" s="5" t="s">
        <v>68</v>
      </c>
      <c r="T3" s="5" t="s">
        <v>69</v>
      </c>
      <c r="U3" s="5" t="s">
        <v>70</v>
      </c>
      <c r="V3" s="5" t="s">
        <v>71</v>
      </c>
      <c r="W3" s="5" t="s">
        <v>72</v>
      </c>
      <c r="X3" s="5" t="s">
        <v>73</v>
      </c>
      <c r="Y3" s="5" t="s">
        <v>74</v>
      </c>
      <c r="Z3" s="5" t="s">
        <v>63</v>
      </c>
      <c r="AA3" s="5" t="s">
        <v>64</v>
      </c>
      <c r="AB3" s="5" t="s">
        <v>65</v>
      </c>
      <c r="AC3" s="5" t="s">
        <v>66</v>
      </c>
      <c r="AD3" s="5" t="s">
        <v>67</v>
      </c>
      <c r="AE3" s="5" t="s">
        <v>68</v>
      </c>
      <c r="AF3" s="5" t="s">
        <v>69</v>
      </c>
      <c r="AG3" s="5" t="s">
        <v>70</v>
      </c>
      <c r="AH3" s="5" t="s">
        <v>71</v>
      </c>
      <c r="AI3" s="5" t="s">
        <v>72</v>
      </c>
      <c r="AJ3" s="5" t="s">
        <v>73</v>
      </c>
      <c r="AK3" s="5" t="s">
        <v>74</v>
      </c>
      <c r="AL3" s="5" t="s">
        <v>63</v>
      </c>
      <c r="AM3" s="5" t="s">
        <v>64</v>
      </c>
      <c r="AN3" s="5" t="s">
        <v>65</v>
      </c>
      <c r="AO3" s="5" t="s">
        <v>66</v>
      </c>
      <c r="AP3" s="5" t="s">
        <v>67</v>
      </c>
      <c r="AQ3" s="5" t="s">
        <v>68</v>
      </c>
      <c r="AR3" s="5" t="s">
        <v>69</v>
      </c>
      <c r="AS3" s="5" t="s">
        <v>70</v>
      </c>
      <c r="AT3" s="5" t="s">
        <v>71</v>
      </c>
      <c r="AU3" s="5" t="s">
        <v>72</v>
      </c>
      <c r="AV3" s="5" t="s">
        <v>73</v>
      </c>
      <c r="AW3" s="59" t="s">
        <v>74</v>
      </c>
      <c r="AX3" s="58" t="s">
        <v>63</v>
      </c>
    </row>
    <row r="4" spans="1:50" x14ac:dyDescent="0.35">
      <c r="A4" s="36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 t="s">
        <v>5</v>
      </c>
      <c r="AM4" s="40" t="s">
        <v>5</v>
      </c>
      <c r="AN4" s="40" t="s">
        <v>5</v>
      </c>
      <c r="AO4" s="40" t="s">
        <v>5</v>
      </c>
      <c r="AP4" s="40" t="s">
        <v>5</v>
      </c>
      <c r="AQ4" s="40" t="s">
        <v>5</v>
      </c>
      <c r="AR4" s="40" t="s">
        <v>5</v>
      </c>
      <c r="AS4" s="40" t="s">
        <v>5</v>
      </c>
      <c r="AT4" s="40" t="s">
        <v>5</v>
      </c>
      <c r="AU4" s="40" t="s">
        <v>5</v>
      </c>
      <c r="AV4" s="40" t="s">
        <v>5</v>
      </c>
      <c r="AW4" s="40" t="s">
        <v>5</v>
      </c>
      <c r="AX4" s="40" t="s">
        <v>5</v>
      </c>
    </row>
    <row r="5" spans="1:50" x14ac:dyDescent="0.35">
      <c r="A5" s="36" t="s">
        <v>22</v>
      </c>
      <c r="B5" s="5"/>
      <c r="C5" s="5"/>
      <c r="D5" s="5"/>
      <c r="E5" s="5"/>
      <c r="F5" s="5"/>
      <c r="G5" s="5"/>
      <c r="H5" s="5"/>
      <c r="I5" s="5"/>
      <c r="J5" s="5">
        <v>550</v>
      </c>
      <c r="K5" s="5">
        <v>260</v>
      </c>
      <c r="L5" s="5">
        <v>400</v>
      </c>
      <c r="M5" s="5">
        <v>130</v>
      </c>
      <c r="N5" s="5">
        <v>760</v>
      </c>
      <c r="O5" s="5">
        <v>405</v>
      </c>
      <c r="P5" s="5">
        <v>820</v>
      </c>
      <c r="Q5" s="5"/>
      <c r="R5" s="5">
        <v>1245</v>
      </c>
      <c r="S5" s="5">
        <v>56</v>
      </c>
      <c r="T5" s="5">
        <v>66</v>
      </c>
      <c r="U5" s="5">
        <v>75</v>
      </c>
      <c r="V5" s="5">
        <v>90</v>
      </c>
      <c r="W5" s="5">
        <v>300</v>
      </c>
      <c r="X5" s="5">
        <v>120</v>
      </c>
      <c r="Y5" s="5">
        <v>120</v>
      </c>
      <c r="Z5" s="5">
        <v>180</v>
      </c>
      <c r="AA5" s="5">
        <v>980</v>
      </c>
      <c r="AB5" s="5">
        <v>860</v>
      </c>
      <c r="AC5" s="5">
        <v>500</v>
      </c>
      <c r="AD5" s="5">
        <v>880</v>
      </c>
      <c r="AE5" s="5">
        <v>450</v>
      </c>
      <c r="AF5" s="5">
        <v>150</v>
      </c>
      <c r="AG5" s="5">
        <v>310</v>
      </c>
      <c r="AH5" s="5">
        <v>350</v>
      </c>
      <c r="AI5" s="5">
        <v>1830</v>
      </c>
      <c r="AJ5" s="5">
        <v>500000</v>
      </c>
      <c r="AK5" s="5">
        <v>1300</v>
      </c>
      <c r="AL5" s="5">
        <v>500</v>
      </c>
      <c r="AM5" s="5">
        <v>5100</v>
      </c>
      <c r="AN5" s="5">
        <v>200</v>
      </c>
      <c r="AO5" s="5">
        <v>3200</v>
      </c>
      <c r="AP5" s="5"/>
      <c r="AQ5" s="5"/>
      <c r="AR5" s="5">
        <v>140</v>
      </c>
      <c r="AS5" s="5">
        <v>4600</v>
      </c>
      <c r="AT5" s="5">
        <v>80</v>
      </c>
      <c r="AU5" s="5">
        <v>180</v>
      </c>
      <c r="AV5" s="59">
        <v>5950</v>
      </c>
      <c r="AW5" s="59">
        <v>300</v>
      </c>
      <c r="AX5" s="59">
        <v>260</v>
      </c>
    </row>
    <row r="6" spans="1:50" x14ac:dyDescent="0.35">
      <c r="A6" s="36" t="s">
        <v>27</v>
      </c>
      <c r="B6" s="5"/>
      <c r="C6" s="5"/>
      <c r="D6" s="5"/>
      <c r="E6" s="5"/>
      <c r="F6" s="5"/>
      <c r="G6" s="5"/>
      <c r="H6" s="5"/>
      <c r="I6" s="5"/>
      <c r="J6" s="5">
        <v>300</v>
      </c>
      <c r="K6" s="5" t="s">
        <v>1373</v>
      </c>
      <c r="L6" s="5">
        <v>860</v>
      </c>
      <c r="M6" s="5">
        <v>470</v>
      </c>
      <c r="N6" s="5">
        <v>540</v>
      </c>
      <c r="O6" s="5">
        <v>95</v>
      </c>
      <c r="P6" s="5">
        <v>660</v>
      </c>
      <c r="Q6" s="5"/>
      <c r="R6" s="5">
        <v>1400</v>
      </c>
      <c r="S6" s="5">
        <v>180</v>
      </c>
      <c r="T6" s="5">
        <v>74</v>
      </c>
      <c r="U6" s="5">
        <v>50</v>
      </c>
      <c r="V6" s="5">
        <v>45</v>
      </c>
      <c r="W6" s="5">
        <v>160</v>
      </c>
      <c r="X6" s="5">
        <v>28</v>
      </c>
      <c r="Y6" s="5">
        <v>28</v>
      </c>
      <c r="Z6" s="5">
        <v>120</v>
      </c>
      <c r="AA6" s="5">
        <v>880</v>
      </c>
      <c r="AB6" s="5">
        <v>2650</v>
      </c>
      <c r="AC6" s="5">
        <v>6600</v>
      </c>
      <c r="AD6" s="5">
        <v>10500</v>
      </c>
      <c r="AE6" s="5">
        <v>10000</v>
      </c>
      <c r="AF6" s="5">
        <v>1600</v>
      </c>
      <c r="AG6" s="5">
        <v>1900</v>
      </c>
      <c r="AH6" s="5">
        <v>400</v>
      </c>
      <c r="AI6" s="5">
        <v>400</v>
      </c>
      <c r="AJ6" s="5">
        <v>1055</v>
      </c>
      <c r="AK6" s="5">
        <v>13050</v>
      </c>
      <c r="AL6" s="5">
        <v>3800</v>
      </c>
      <c r="AM6" s="5">
        <v>5500</v>
      </c>
      <c r="AN6" s="5">
        <v>250</v>
      </c>
      <c r="AO6" s="5">
        <v>150</v>
      </c>
      <c r="AP6" s="5"/>
      <c r="AQ6" s="5"/>
      <c r="AR6" s="5">
        <v>750</v>
      </c>
      <c r="AS6" s="5">
        <v>300</v>
      </c>
      <c r="AT6" s="5">
        <v>150</v>
      </c>
      <c r="AU6" s="65">
        <v>70</v>
      </c>
      <c r="AV6" s="65">
        <v>50</v>
      </c>
      <c r="AW6" s="65">
        <v>600</v>
      </c>
      <c r="AX6" s="65">
        <v>90</v>
      </c>
    </row>
    <row r="7" spans="1:50" x14ac:dyDescent="0.35">
      <c r="A7" s="36" t="s">
        <v>29</v>
      </c>
      <c r="B7" s="5"/>
      <c r="C7" s="5"/>
      <c r="D7" s="5"/>
      <c r="E7" s="5"/>
      <c r="F7" s="5"/>
      <c r="G7" s="5"/>
      <c r="H7" s="5"/>
      <c r="I7" s="5"/>
      <c r="J7" s="5">
        <v>750</v>
      </c>
      <c r="K7" s="5" t="s">
        <v>1373</v>
      </c>
      <c r="L7" s="5" t="s">
        <v>1373</v>
      </c>
      <c r="M7" s="5">
        <v>290</v>
      </c>
      <c r="N7" s="5">
        <v>960</v>
      </c>
      <c r="O7" s="5">
        <v>480</v>
      </c>
      <c r="P7" s="5">
        <v>460</v>
      </c>
      <c r="Q7" s="5"/>
      <c r="R7" s="5">
        <v>420</v>
      </c>
      <c r="S7" s="5">
        <v>550</v>
      </c>
      <c r="T7" s="5">
        <v>160</v>
      </c>
      <c r="U7" s="5">
        <v>340</v>
      </c>
      <c r="V7" s="5">
        <v>520</v>
      </c>
      <c r="W7" s="50" t="s">
        <v>1446</v>
      </c>
      <c r="X7" s="5">
        <v>325</v>
      </c>
      <c r="Y7" s="5">
        <v>325</v>
      </c>
      <c r="Z7" s="5">
        <v>1200</v>
      </c>
      <c r="AA7" s="5">
        <v>26200</v>
      </c>
      <c r="AB7" s="5">
        <v>16000</v>
      </c>
      <c r="AC7" s="5">
        <v>10000</v>
      </c>
      <c r="AD7" s="50" t="s">
        <v>1447</v>
      </c>
      <c r="AE7" s="50" t="s">
        <v>1448</v>
      </c>
      <c r="AF7" s="5">
        <v>1600</v>
      </c>
      <c r="AG7" s="5">
        <v>600</v>
      </c>
      <c r="AH7" s="5">
        <v>1050</v>
      </c>
      <c r="AI7" s="5">
        <v>2600</v>
      </c>
      <c r="AJ7" s="5">
        <v>3600</v>
      </c>
      <c r="AK7" s="5">
        <v>12550</v>
      </c>
      <c r="AL7" s="5">
        <v>5000</v>
      </c>
      <c r="AM7" s="5">
        <v>8900</v>
      </c>
      <c r="AN7" s="5">
        <v>650</v>
      </c>
      <c r="AO7" s="5">
        <v>3600</v>
      </c>
      <c r="AP7" s="5"/>
      <c r="AQ7" s="5"/>
      <c r="AR7" s="5">
        <v>290</v>
      </c>
      <c r="AS7" s="5">
        <v>400</v>
      </c>
      <c r="AT7" s="5">
        <v>330</v>
      </c>
      <c r="AU7" s="65">
        <v>520</v>
      </c>
      <c r="AV7" s="65">
        <v>7200</v>
      </c>
      <c r="AW7" s="65">
        <v>2040</v>
      </c>
      <c r="AX7" s="65">
        <v>180</v>
      </c>
    </row>
    <row r="8" spans="1:50" x14ac:dyDescent="0.35">
      <c r="A8" s="36" t="s">
        <v>33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0"/>
      <c r="X8" s="5"/>
      <c r="Y8" s="5"/>
      <c r="Z8" s="5"/>
      <c r="AA8" s="5"/>
      <c r="AB8" s="5"/>
      <c r="AC8" s="5"/>
      <c r="AD8" s="50"/>
      <c r="AE8" s="50"/>
      <c r="AF8" s="5"/>
      <c r="AG8" s="5"/>
      <c r="AH8" s="5"/>
      <c r="AI8" s="5"/>
      <c r="AJ8" s="5"/>
      <c r="AK8" s="5"/>
      <c r="AL8" s="5" t="s">
        <v>5</v>
      </c>
      <c r="AM8" s="40" t="s">
        <v>5</v>
      </c>
      <c r="AN8" s="40" t="s">
        <v>5</v>
      </c>
      <c r="AO8" s="40" t="s">
        <v>5</v>
      </c>
      <c r="AP8" s="40" t="s">
        <v>5</v>
      </c>
      <c r="AQ8" s="40" t="s">
        <v>5</v>
      </c>
      <c r="AR8" s="40" t="s">
        <v>5</v>
      </c>
      <c r="AS8" s="40" t="s">
        <v>5</v>
      </c>
      <c r="AT8" s="40" t="s">
        <v>5</v>
      </c>
      <c r="AU8" s="40" t="s">
        <v>5</v>
      </c>
      <c r="AV8" s="40" t="s">
        <v>5</v>
      </c>
      <c r="AW8" s="40" t="s">
        <v>5</v>
      </c>
      <c r="AX8" s="40" t="s">
        <v>5</v>
      </c>
    </row>
    <row r="9" spans="1:50" x14ac:dyDescent="0.35">
      <c r="A9" s="36" t="s">
        <v>42</v>
      </c>
      <c r="B9" s="5"/>
      <c r="C9" s="5"/>
      <c r="D9" s="5"/>
      <c r="E9" s="5"/>
      <c r="F9" s="5"/>
      <c r="G9" s="5"/>
      <c r="H9" s="5"/>
      <c r="I9" s="5"/>
      <c r="J9" s="5" t="s">
        <v>9</v>
      </c>
      <c r="K9" s="5" t="s">
        <v>1373</v>
      </c>
      <c r="L9" s="5">
        <v>920</v>
      </c>
      <c r="M9" s="5">
        <v>760</v>
      </c>
      <c r="N9" s="5">
        <v>820</v>
      </c>
      <c r="O9" s="5">
        <v>865</v>
      </c>
      <c r="P9" s="5" t="s">
        <v>1373</v>
      </c>
      <c r="Q9" s="5"/>
      <c r="R9" s="5">
        <v>1350</v>
      </c>
      <c r="S9" s="5">
        <v>190</v>
      </c>
      <c r="T9" s="5">
        <v>34</v>
      </c>
      <c r="U9" s="5">
        <v>150</v>
      </c>
      <c r="V9" s="5">
        <v>180</v>
      </c>
      <c r="W9" s="36">
        <v>45</v>
      </c>
      <c r="X9" s="5">
        <v>170</v>
      </c>
      <c r="Y9" s="5">
        <v>170</v>
      </c>
      <c r="Z9" s="5">
        <v>700</v>
      </c>
      <c r="AA9" s="5">
        <v>6800</v>
      </c>
      <c r="AB9" s="5">
        <v>1100</v>
      </c>
      <c r="AC9" s="5">
        <v>6000</v>
      </c>
      <c r="AD9" s="36">
        <v>900</v>
      </c>
      <c r="AE9" s="36">
        <v>4600</v>
      </c>
      <c r="AF9" s="5">
        <v>1900</v>
      </c>
      <c r="AG9" s="5">
        <v>1200</v>
      </c>
      <c r="AH9" s="5">
        <v>830</v>
      </c>
      <c r="AI9" s="5">
        <v>1900</v>
      </c>
      <c r="AJ9" s="5">
        <v>2400</v>
      </c>
      <c r="AK9" s="5">
        <v>9300</v>
      </c>
      <c r="AL9" s="5">
        <v>2600</v>
      </c>
      <c r="AM9" s="5">
        <v>2750</v>
      </c>
      <c r="AN9" s="5">
        <v>400</v>
      </c>
      <c r="AO9" s="5">
        <v>16700</v>
      </c>
      <c r="AP9" s="5"/>
      <c r="AQ9" s="5"/>
      <c r="AR9" s="5">
        <v>50</v>
      </c>
      <c r="AS9" s="5">
        <v>250</v>
      </c>
      <c r="AT9" s="5">
        <v>1000</v>
      </c>
      <c r="AU9" s="108">
        <v>120</v>
      </c>
      <c r="AV9" s="108">
        <v>1700</v>
      </c>
      <c r="AW9" s="108">
        <v>1800</v>
      </c>
      <c r="AX9" s="108">
        <v>80</v>
      </c>
    </row>
    <row r="10" spans="1:50" x14ac:dyDescent="0.35">
      <c r="A10" s="36" t="s">
        <v>46</v>
      </c>
      <c r="B10" s="5"/>
      <c r="C10" s="5"/>
      <c r="D10" s="5"/>
      <c r="E10" s="5"/>
      <c r="F10" s="5"/>
      <c r="G10" s="5"/>
      <c r="H10" s="5"/>
      <c r="I10" s="5"/>
      <c r="J10" s="5" t="s">
        <v>1373</v>
      </c>
      <c r="K10" s="5">
        <v>350</v>
      </c>
      <c r="L10" s="5" t="s">
        <v>1373</v>
      </c>
      <c r="M10" s="5">
        <v>510</v>
      </c>
      <c r="N10" s="5">
        <v>500</v>
      </c>
      <c r="O10" s="5" t="s">
        <v>1373</v>
      </c>
      <c r="P10" s="5">
        <v>690</v>
      </c>
      <c r="Q10" s="5"/>
      <c r="R10" s="5">
        <v>160</v>
      </c>
      <c r="S10" s="5">
        <v>280</v>
      </c>
      <c r="T10" s="5">
        <v>250</v>
      </c>
      <c r="U10" s="5">
        <v>440</v>
      </c>
      <c r="V10" s="5">
        <v>805</v>
      </c>
      <c r="W10" s="50" t="s">
        <v>1449</v>
      </c>
      <c r="X10" s="5">
        <v>1560</v>
      </c>
      <c r="Y10" s="5">
        <v>1560</v>
      </c>
      <c r="Z10" s="5">
        <v>1250</v>
      </c>
      <c r="AA10" s="5">
        <v>2060</v>
      </c>
      <c r="AB10" s="5">
        <v>19600</v>
      </c>
      <c r="AC10" s="5">
        <v>5800</v>
      </c>
      <c r="AD10" s="50" t="s">
        <v>1450</v>
      </c>
      <c r="AE10" s="50" t="s">
        <v>1451</v>
      </c>
      <c r="AF10" s="5">
        <v>330</v>
      </c>
      <c r="AG10" s="5">
        <v>650</v>
      </c>
      <c r="AH10" s="5">
        <v>3500</v>
      </c>
      <c r="AI10" s="5">
        <v>1900</v>
      </c>
      <c r="AJ10" s="5">
        <v>5680</v>
      </c>
      <c r="AK10" s="5">
        <v>12050</v>
      </c>
      <c r="AL10" s="5">
        <v>5950</v>
      </c>
      <c r="AM10" s="5">
        <v>1250</v>
      </c>
      <c r="AN10" s="5">
        <v>850</v>
      </c>
      <c r="AO10" s="5">
        <v>500</v>
      </c>
      <c r="AP10" s="5"/>
      <c r="AQ10" s="5"/>
      <c r="AR10" s="5">
        <v>530</v>
      </c>
      <c r="AS10" s="5">
        <v>600</v>
      </c>
      <c r="AT10" s="5">
        <v>700</v>
      </c>
      <c r="AU10" s="65">
        <v>670</v>
      </c>
      <c r="AV10" s="65">
        <v>5200</v>
      </c>
      <c r="AW10" s="65">
        <v>680</v>
      </c>
      <c r="AX10" s="65">
        <v>150</v>
      </c>
    </row>
    <row r="11" spans="1:50" x14ac:dyDescent="0.35">
      <c r="A11" s="36" t="s">
        <v>48</v>
      </c>
      <c r="B11" s="5"/>
      <c r="C11" s="5"/>
      <c r="D11" s="5"/>
      <c r="E11" s="5"/>
      <c r="F11" s="5"/>
      <c r="G11" s="5"/>
      <c r="H11" s="5"/>
      <c r="I11" s="5"/>
      <c r="J11" s="5">
        <v>260</v>
      </c>
      <c r="K11" s="5" t="s">
        <v>1373</v>
      </c>
      <c r="L11" s="5">
        <v>920</v>
      </c>
      <c r="M11" s="5">
        <v>320</v>
      </c>
      <c r="N11" s="5">
        <v>420</v>
      </c>
      <c r="O11" s="5" t="s">
        <v>1373</v>
      </c>
      <c r="P11" s="5">
        <v>800</v>
      </c>
      <c r="Q11" s="5"/>
      <c r="R11" s="5">
        <v>150</v>
      </c>
      <c r="S11" s="5">
        <v>68</v>
      </c>
      <c r="T11" s="5">
        <v>20</v>
      </c>
      <c r="U11" s="50" t="s">
        <v>1308</v>
      </c>
      <c r="V11" s="5">
        <v>125</v>
      </c>
      <c r="W11" s="50" t="s">
        <v>1331</v>
      </c>
      <c r="X11" s="5">
        <v>520</v>
      </c>
      <c r="Y11" s="5">
        <v>520</v>
      </c>
      <c r="Z11" s="5">
        <v>480</v>
      </c>
      <c r="AA11" s="5">
        <v>1800</v>
      </c>
      <c r="AB11" s="5">
        <v>700</v>
      </c>
      <c r="AC11" s="5">
        <v>12000</v>
      </c>
      <c r="AD11" s="50" t="s">
        <v>1290</v>
      </c>
      <c r="AE11" s="50" t="s">
        <v>1391</v>
      </c>
      <c r="AF11" s="5">
        <v>130</v>
      </c>
      <c r="AG11" s="5">
        <v>50</v>
      </c>
      <c r="AH11" s="5">
        <v>1500</v>
      </c>
      <c r="AI11" s="5">
        <v>2100</v>
      </c>
      <c r="AJ11" s="5">
        <v>150</v>
      </c>
      <c r="AK11" s="5">
        <v>8500</v>
      </c>
      <c r="AL11" s="5">
        <v>2050</v>
      </c>
      <c r="AM11" s="5">
        <v>9250</v>
      </c>
      <c r="AN11" s="5">
        <v>480</v>
      </c>
      <c r="AO11" s="5">
        <v>100</v>
      </c>
      <c r="AP11" s="5"/>
      <c r="AQ11" s="5"/>
      <c r="AR11" s="5">
        <v>0</v>
      </c>
      <c r="AS11" s="5">
        <v>1200</v>
      </c>
      <c r="AT11" s="5">
        <v>50</v>
      </c>
      <c r="AU11" s="65">
        <v>0</v>
      </c>
      <c r="AV11" s="65">
        <v>200</v>
      </c>
      <c r="AW11" s="65">
        <v>4920</v>
      </c>
      <c r="AX11" s="65">
        <v>380</v>
      </c>
    </row>
    <row r="12" spans="1:50" x14ac:dyDescent="0.35">
      <c r="A12" s="36" t="s">
        <v>50</v>
      </c>
      <c r="B12" s="5"/>
      <c r="C12" s="5"/>
      <c r="D12" s="5"/>
      <c r="E12" s="5"/>
      <c r="F12" s="5"/>
      <c r="G12" s="5"/>
      <c r="H12" s="5"/>
      <c r="I12" s="5"/>
      <c r="J12" s="5">
        <v>350</v>
      </c>
      <c r="K12" s="5">
        <v>850</v>
      </c>
      <c r="L12" s="5">
        <v>180</v>
      </c>
      <c r="M12" s="5" t="s">
        <v>1373</v>
      </c>
      <c r="N12" s="5">
        <v>380</v>
      </c>
      <c r="O12" s="5" t="s">
        <v>1373</v>
      </c>
      <c r="P12" s="5" t="s">
        <v>1373</v>
      </c>
      <c r="Q12" s="5"/>
      <c r="R12" s="5">
        <v>130</v>
      </c>
      <c r="S12" s="5">
        <v>12</v>
      </c>
      <c r="T12" s="5">
        <v>28</v>
      </c>
      <c r="U12" s="50" t="s">
        <v>1288</v>
      </c>
      <c r="V12" s="5">
        <v>1355</v>
      </c>
      <c r="W12" s="50" t="s">
        <v>1340</v>
      </c>
      <c r="X12" s="5">
        <v>160</v>
      </c>
      <c r="Y12" s="5">
        <v>160</v>
      </c>
      <c r="Z12" s="5">
        <v>850</v>
      </c>
      <c r="AA12" s="5">
        <v>50000</v>
      </c>
      <c r="AB12" s="5">
        <v>4000</v>
      </c>
      <c r="AC12" s="5">
        <v>2000</v>
      </c>
      <c r="AD12" s="50" t="s">
        <v>1452</v>
      </c>
      <c r="AE12" s="50" t="s">
        <v>1453</v>
      </c>
      <c r="AF12" s="5">
        <v>40</v>
      </c>
      <c r="AG12" s="5">
        <v>80</v>
      </c>
      <c r="AH12" s="5">
        <v>3000</v>
      </c>
      <c r="AI12" s="5">
        <v>200</v>
      </c>
      <c r="AJ12" s="5">
        <v>200</v>
      </c>
      <c r="AK12" s="5">
        <v>8300</v>
      </c>
      <c r="AL12" s="5">
        <v>1900</v>
      </c>
      <c r="AM12" s="5">
        <v>850</v>
      </c>
      <c r="AN12" s="5">
        <v>3800</v>
      </c>
      <c r="AO12" s="5">
        <v>2000</v>
      </c>
      <c r="AP12" s="5"/>
      <c r="AQ12" s="5"/>
      <c r="AR12" s="5">
        <v>80</v>
      </c>
      <c r="AS12" s="5">
        <v>300</v>
      </c>
      <c r="AT12" s="5">
        <v>300</v>
      </c>
      <c r="AU12" s="65">
        <v>2300</v>
      </c>
      <c r="AV12" s="65">
        <v>1400</v>
      </c>
      <c r="AW12" s="65">
        <v>860</v>
      </c>
      <c r="AX12" s="65">
        <v>250</v>
      </c>
    </row>
    <row r="13" spans="1:50" x14ac:dyDescent="0.35">
      <c r="A13" s="36" t="s">
        <v>52</v>
      </c>
      <c r="B13" s="5"/>
      <c r="C13" s="5"/>
      <c r="D13" s="5"/>
      <c r="E13" s="5"/>
      <c r="F13" s="5"/>
      <c r="G13" s="5"/>
      <c r="H13" s="5"/>
      <c r="I13" s="5"/>
      <c r="J13" s="5">
        <v>150</v>
      </c>
      <c r="K13" s="5" t="s">
        <v>1373</v>
      </c>
      <c r="L13" s="5">
        <v>190</v>
      </c>
      <c r="M13" s="5">
        <v>70</v>
      </c>
      <c r="N13" s="5">
        <v>150</v>
      </c>
      <c r="O13" s="5">
        <v>88</v>
      </c>
      <c r="P13" s="5" t="s">
        <v>1373</v>
      </c>
      <c r="Q13" s="5"/>
      <c r="R13" s="5">
        <v>40</v>
      </c>
      <c r="S13" s="5">
        <v>8</v>
      </c>
      <c r="T13" s="5">
        <v>130</v>
      </c>
      <c r="U13" s="5" t="s">
        <v>1308</v>
      </c>
      <c r="V13" s="5">
        <v>310</v>
      </c>
      <c r="W13" s="5">
        <v>290</v>
      </c>
      <c r="X13" s="5">
        <v>810</v>
      </c>
      <c r="Y13" s="5">
        <v>810</v>
      </c>
      <c r="Z13" s="5">
        <v>900</v>
      </c>
      <c r="AA13" s="5">
        <v>750</v>
      </c>
      <c r="AB13" s="5">
        <v>700</v>
      </c>
      <c r="AC13" s="5">
        <v>890</v>
      </c>
      <c r="AD13" s="5">
        <v>350</v>
      </c>
      <c r="AE13" s="5">
        <v>220</v>
      </c>
      <c r="AF13" s="5">
        <v>1100</v>
      </c>
      <c r="AG13" s="5">
        <v>100</v>
      </c>
      <c r="AH13" s="5">
        <v>600</v>
      </c>
      <c r="AI13" s="5">
        <v>600</v>
      </c>
      <c r="AJ13" s="5">
        <v>990</v>
      </c>
      <c r="AK13" s="5">
        <v>8000</v>
      </c>
      <c r="AL13" s="5">
        <v>5750</v>
      </c>
      <c r="AM13" s="5">
        <v>30</v>
      </c>
      <c r="AN13" s="5">
        <v>50</v>
      </c>
      <c r="AO13" s="5">
        <v>850</v>
      </c>
      <c r="AP13" s="5"/>
      <c r="AQ13" s="5"/>
      <c r="AR13" s="5">
        <v>0</v>
      </c>
      <c r="AS13" s="5">
        <v>60</v>
      </c>
      <c r="AT13" s="5">
        <v>80</v>
      </c>
      <c r="AU13" s="65">
        <v>160</v>
      </c>
      <c r="AV13" s="65">
        <v>2150</v>
      </c>
      <c r="AW13" s="65">
        <v>820</v>
      </c>
      <c r="AX13" s="65">
        <v>280</v>
      </c>
    </row>
    <row r="14" spans="1:50" x14ac:dyDescent="0.35">
      <c r="A14" s="36" t="s">
        <v>55</v>
      </c>
      <c r="B14" s="5"/>
      <c r="C14" s="5"/>
      <c r="D14" s="5"/>
      <c r="E14" s="5"/>
      <c r="F14" s="5"/>
      <c r="G14" s="5"/>
      <c r="H14" s="5"/>
      <c r="I14" s="5"/>
      <c r="J14" s="5" t="s">
        <v>1373</v>
      </c>
      <c r="K14" s="5">
        <v>900</v>
      </c>
      <c r="L14" s="5" t="s">
        <v>1373</v>
      </c>
      <c r="M14" s="5" t="s">
        <v>1373</v>
      </c>
      <c r="N14" s="5">
        <v>860</v>
      </c>
      <c r="O14" s="5" t="s">
        <v>1373</v>
      </c>
      <c r="P14" s="5">
        <v>760</v>
      </c>
      <c r="Q14" s="5"/>
      <c r="R14" s="5">
        <v>750</v>
      </c>
      <c r="S14" s="5">
        <v>144</v>
      </c>
      <c r="T14" s="5">
        <v>490</v>
      </c>
      <c r="U14" s="5">
        <v>290</v>
      </c>
      <c r="V14" s="5">
        <v>695</v>
      </c>
      <c r="W14" s="50" t="s">
        <v>1454</v>
      </c>
      <c r="X14" s="5">
        <v>370</v>
      </c>
      <c r="Y14" s="5">
        <v>370</v>
      </c>
      <c r="Z14" s="5" t="s">
        <v>8</v>
      </c>
      <c r="AA14" s="5">
        <v>500</v>
      </c>
      <c r="AB14" s="5">
        <v>9000</v>
      </c>
      <c r="AC14" s="5">
        <v>4000</v>
      </c>
      <c r="AD14" s="50" t="s">
        <v>1455</v>
      </c>
      <c r="AE14" s="50" t="s">
        <v>1423</v>
      </c>
      <c r="AF14" s="5">
        <v>250</v>
      </c>
      <c r="AG14" s="5">
        <v>680</v>
      </c>
      <c r="AH14" s="5">
        <v>2000</v>
      </c>
      <c r="AI14" s="5">
        <v>2180</v>
      </c>
      <c r="AJ14" s="5">
        <v>1150</v>
      </c>
      <c r="AK14" s="5">
        <v>5500</v>
      </c>
      <c r="AL14" s="5">
        <v>6400</v>
      </c>
      <c r="AM14" s="5">
        <v>300</v>
      </c>
      <c r="AN14" s="5">
        <v>850</v>
      </c>
      <c r="AO14" s="5">
        <v>3000</v>
      </c>
      <c r="AP14" s="5"/>
      <c r="AQ14" s="5"/>
      <c r="AR14" s="5">
        <v>640</v>
      </c>
      <c r="AS14" s="5">
        <v>1500</v>
      </c>
      <c r="AT14" s="5">
        <v>40</v>
      </c>
      <c r="AU14" s="65">
        <v>180</v>
      </c>
      <c r="AV14" s="65">
        <v>1150</v>
      </c>
      <c r="AW14" s="65">
        <v>500</v>
      </c>
      <c r="AX14" s="65">
        <v>350</v>
      </c>
    </row>
    <row r="15" spans="1:50" x14ac:dyDescent="0.35">
      <c r="A15" s="36" t="s">
        <v>57</v>
      </c>
      <c r="B15" s="5"/>
      <c r="C15" s="5"/>
      <c r="D15" s="5"/>
      <c r="E15" s="5"/>
      <c r="F15" s="5"/>
      <c r="G15" s="5"/>
      <c r="H15" s="5"/>
      <c r="I15" s="5"/>
      <c r="J15" s="5">
        <v>800</v>
      </c>
      <c r="K15" s="5">
        <v>120</v>
      </c>
      <c r="L15" s="5" t="s">
        <v>1373</v>
      </c>
      <c r="M15" s="5" t="s">
        <v>1373</v>
      </c>
      <c r="N15" s="5" t="s">
        <v>1373</v>
      </c>
      <c r="O15" s="5" t="s">
        <v>1373</v>
      </c>
      <c r="P15" s="5" t="s">
        <v>1373</v>
      </c>
      <c r="Q15" s="5"/>
      <c r="R15" s="5">
        <v>2420</v>
      </c>
      <c r="S15" s="5">
        <v>130</v>
      </c>
      <c r="T15" s="5">
        <v>240</v>
      </c>
      <c r="U15" s="5">
        <v>210</v>
      </c>
      <c r="V15" s="5">
        <v>210</v>
      </c>
      <c r="W15" s="50" t="s">
        <v>1456</v>
      </c>
      <c r="X15" s="5">
        <v>200</v>
      </c>
      <c r="Y15" s="5">
        <v>200</v>
      </c>
      <c r="Z15" s="5" t="s">
        <v>8</v>
      </c>
      <c r="AA15" s="5">
        <v>30</v>
      </c>
      <c r="AB15" s="5">
        <v>7400</v>
      </c>
      <c r="AC15" s="5">
        <v>7100</v>
      </c>
      <c r="AD15" s="50" t="s">
        <v>1371</v>
      </c>
      <c r="AE15" s="50" t="s">
        <v>1453</v>
      </c>
      <c r="AF15" s="5">
        <v>50</v>
      </c>
      <c r="AG15" s="5">
        <v>340</v>
      </c>
      <c r="AH15" s="5">
        <v>200</v>
      </c>
      <c r="AI15" s="5">
        <v>470</v>
      </c>
      <c r="AJ15" s="5">
        <v>750</v>
      </c>
      <c r="AK15" s="5">
        <v>622</v>
      </c>
      <c r="AL15" s="5">
        <v>7700</v>
      </c>
      <c r="AM15" s="5">
        <v>700</v>
      </c>
      <c r="AN15" s="5">
        <v>940</v>
      </c>
      <c r="AO15" s="5">
        <v>900</v>
      </c>
      <c r="AP15" s="5"/>
      <c r="AQ15" s="5"/>
      <c r="AR15" s="5">
        <v>170</v>
      </c>
      <c r="AS15" s="5">
        <v>100</v>
      </c>
      <c r="AT15" s="5">
        <v>180</v>
      </c>
      <c r="AU15" s="65">
        <v>720</v>
      </c>
      <c r="AV15" s="65">
        <v>450</v>
      </c>
      <c r="AW15" s="65">
        <v>1800</v>
      </c>
      <c r="AX15" s="65">
        <v>310</v>
      </c>
    </row>
    <row r="16" spans="1:50" x14ac:dyDescent="0.35">
      <c r="A16" s="235"/>
      <c r="W16" s="206"/>
      <c r="AD16" s="206"/>
      <c r="AE16" s="206"/>
    </row>
  </sheetData>
  <mergeCells count="4">
    <mergeCell ref="B2:M2"/>
    <mergeCell ref="N2:Y2"/>
    <mergeCell ref="Z2:AK2"/>
    <mergeCell ref="AL2:AW2"/>
  </mergeCells>
  <phoneticPr fontId="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tabColor theme="8" tint="0.59999389629810485"/>
  </sheetPr>
  <dimension ref="A1:AX15"/>
  <sheetViews>
    <sheetView zoomScale="80" zoomScaleNormal="80" workbookViewId="0">
      <selection activeCell="AW29" sqref="AW29"/>
    </sheetView>
  </sheetViews>
  <sheetFormatPr defaultColWidth="8.90625" defaultRowHeight="12.5" x14ac:dyDescent="0.25"/>
  <cols>
    <col min="1" max="1" width="23.453125" style="56" customWidth="1"/>
    <col min="2" max="37" width="8.6328125" style="56" hidden="1" customWidth="1"/>
    <col min="38" max="42" width="8.6328125" style="56" customWidth="1"/>
    <col min="43" max="16384" width="8.90625" style="56"/>
  </cols>
  <sheetData>
    <row r="1" spans="1:50" ht="13.5" thickBot="1" x14ac:dyDescent="0.35">
      <c r="A1" s="215" t="s">
        <v>1457</v>
      </c>
      <c r="B1" s="216" t="s">
        <v>1458</v>
      </c>
      <c r="C1" s="217"/>
      <c r="E1" s="218" t="s">
        <v>9</v>
      </c>
      <c r="F1" s="216" t="s">
        <v>880</v>
      </c>
      <c r="G1" s="216"/>
      <c r="H1" s="217"/>
      <c r="J1" s="218" t="s">
        <v>5</v>
      </c>
      <c r="K1" s="216" t="s">
        <v>61</v>
      </c>
      <c r="L1" s="217"/>
    </row>
    <row r="2" spans="1:50" ht="13" x14ac:dyDescent="0.3">
      <c r="A2" s="56" t="s">
        <v>62</v>
      </c>
      <c r="B2" s="277">
        <v>2019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9"/>
      <c r="N2" s="277">
        <v>2020</v>
      </c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9"/>
      <c r="Z2" s="277">
        <v>2021</v>
      </c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9"/>
      <c r="AL2" s="277">
        <v>2022</v>
      </c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9"/>
      <c r="AX2" s="58">
        <v>2023</v>
      </c>
    </row>
    <row r="3" spans="1:50" ht="13" x14ac:dyDescent="0.3">
      <c r="A3" s="219"/>
      <c r="B3" s="219" t="s">
        <v>63</v>
      </c>
      <c r="C3" s="219" t="s">
        <v>64</v>
      </c>
      <c r="D3" s="219" t="s">
        <v>65</v>
      </c>
      <c r="E3" s="219" t="s">
        <v>66</v>
      </c>
      <c r="F3" s="219" t="s">
        <v>67</v>
      </c>
      <c r="G3" s="219" t="s">
        <v>68</v>
      </c>
      <c r="H3" s="219" t="s">
        <v>69</v>
      </c>
      <c r="I3" s="219" t="s">
        <v>70</v>
      </c>
      <c r="J3" s="219" t="s">
        <v>71</v>
      </c>
      <c r="K3" s="219" t="s">
        <v>72</v>
      </c>
      <c r="L3" s="219" t="s">
        <v>73</v>
      </c>
      <c r="M3" s="219" t="s">
        <v>74</v>
      </c>
      <c r="N3" s="219" t="s">
        <v>63</v>
      </c>
      <c r="O3" s="219" t="s">
        <v>64</v>
      </c>
      <c r="P3" s="219" t="s">
        <v>65</v>
      </c>
      <c r="Q3" s="219" t="s">
        <v>66</v>
      </c>
      <c r="R3" s="219" t="s">
        <v>67</v>
      </c>
      <c r="S3" s="219" t="s">
        <v>68</v>
      </c>
      <c r="T3" s="219" t="s">
        <v>69</v>
      </c>
      <c r="U3" s="219" t="s">
        <v>70</v>
      </c>
      <c r="V3" s="219" t="s">
        <v>71</v>
      </c>
      <c r="W3" s="219" t="s">
        <v>72</v>
      </c>
      <c r="X3" s="219" t="s">
        <v>73</v>
      </c>
      <c r="Y3" s="219" t="s">
        <v>74</v>
      </c>
      <c r="Z3" s="219" t="s">
        <v>63</v>
      </c>
      <c r="AA3" s="219" t="s">
        <v>64</v>
      </c>
      <c r="AB3" s="219" t="s">
        <v>65</v>
      </c>
      <c r="AC3" s="219" t="s">
        <v>66</v>
      </c>
      <c r="AD3" s="219" t="s">
        <v>67</v>
      </c>
      <c r="AE3" s="219" t="s">
        <v>68</v>
      </c>
      <c r="AF3" s="219" t="s">
        <v>69</v>
      </c>
      <c r="AG3" s="219" t="s">
        <v>70</v>
      </c>
      <c r="AH3" s="219" t="s">
        <v>71</v>
      </c>
      <c r="AI3" s="219" t="s">
        <v>72</v>
      </c>
      <c r="AJ3" s="219" t="s">
        <v>73</v>
      </c>
      <c r="AK3" s="219" t="s">
        <v>74</v>
      </c>
      <c r="AL3" s="219" t="s">
        <v>63</v>
      </c>
      <c r="AM3" s="219" t="s">
        <v>64</v>
      </c>
      <c r="AN3" s="219" t="s">
        <v>65</v>
      </c>
      <c r="AO3" s="219" t="s">
        <v>66</v>
      </c>
      <c r="AP3" s="219" t="s">
        <v>67</v>
      </c>
      <c r="AQ3" s="219" t="s">
        <v>68</v>
      </c>
      <c r="AR3" s="219" t="s">
        <v>69</v>
      </c>
      <c r="AS3" s="219" t="s">
        <v>70</v>
      </c>
      <c r="AT3" s="219" t="s">
        <v>71</v>
      </c>
      <c r="AU3" s="219" t="s">
        <v>72</v>
      </c>
      <c r="AV3" s="219" t="s">
        <v>73</v>
      </c>
      <c r="AW3" s="59" t="s">
        <v>74</v>
      </c>
      <c r="AX3" s="58" t="s">
        <v>63</v>
      </c>
    </row>
    <row r="4" spans="1:50" x14ac:dyDescent="0.25">
      <c r="A4" s="247" t="s">
        <v>22</v>
      </c>
      <c r="B4" s="219"/>
      <c r="C4" s="219"/>
      <c r="D4" s="219"/>
      <c r="E4" s="219"/>
      <c r="F4" s="219"/>
      <c r="G4" s="219"/>
      <c r="H4" s="219"/>
      <c r="I4" s="219"/>
      <c r="J4" s="219" t="s">
        <v>1069</v>
      </c>
      <c r="K4" s="219" t="s">
        <v>1003</v>
      </c>
      <c r="L4" s="219" t="s">
        <v>1033</v>
      </c>
      <c r="M4" s="219" t="s">
        <v>1000</v>
      </c>
      <c r="N4" s="220" t="s">
        <v>961</v>
      </c>
      <c r="O4" s="220" t="s">
        <v>1025</v>
      </c>
      <c r="P4" s="219">
        <v>1.31</v>
      </c>
      <c r="Q4" s="219"/>
      <c r="R4" s="219">
        <v>5.2</v>
      </c>
      <c r="S4" s="219">
        <v>0.9</v>
      </c>
      <c r="T4" s="219">
        <v>1.24</v>
      </c>
      <c r="U4" s="219">
        <v>1.08</v>
      </c>
      <c r="V4" s="219">
        <v>1.1000000000000001</v>
      </c>
      <c r="W4" s="219">
        <v>1.6</v>
      </c>
      <c r="X4" s="219">
        <v>1.2</v>
      </c>
      <c r="Y4" s="65">
        <v>2.1</v>
      </c>
      <c r="Z4" s="65">
        <v>1.0900000000000001</v>
      </c>
      <c r="AA4" s="219">
        <v>2.9</v>
      </c>
      <c r="AB4" s="219">
        <v>2.2999999999999998</v>
      </c>
      <c r="AC4" s="219"/>
      <c r="AD4" s="219">
        <v>6.3</v>
      </c>
      <c r="AE4" s="219">
        <v>0.8</v>
      </c>
      <c r="AF4" s="219">
        <v>0.9</v>
      </c>
      <c r="AG4" s="219">
        <v>0.9</v>
      </c>
      <c r="AH4" s="219">
        <v>1</v>
      </c>
      <c r="AI4" s="219">
        <v>3.4</v>
      </c>
      <c r="AJ4" s="219">
        <v>1.9</v>
      </c>
      <c r="AK4" s="220" t="s">
        <v>990</v>
      </c>
      <c r="AL4" s="219">
        <v>2.23</v>
      </c>
      <c r="AM4" s="219">
        <v>2.2200000000000002</v>
      </c>
      <c r="AN4" s="219">
        <v>1.86</v>
      </c>
      <c r="AO4" s="219">
        <v>1.42</v>
      </c>
      <c r="AP4" s="219"/>
      <c r="AQ4" s="219"/>
      <c r="AR4" s="219">
        <v>2.7</v>
      </c>
      <c r="AS4" s="219">
        <v>1.23</v>
      </c>
      <c r="AT4" s="219">
        <v>1.08</v>
      </c>
      <c r="AU4" s="65">
        <v>1.41</v>
      </c>
      <c r="AV4" s="65">
        <v>1.93</v>
      </c>
      <c r="AW4" s="65">
        <v>1.48</v>
      </c>
      <c r="AX4" s="65">
        <v>1.37</v>
      </c>
    </row>
    <row r="5" spans="1:50" x14ac:dyDescent="0.25">
      <c r="A5" s="247" t="s">
        <v>27</v>
      </c>
      <c r="B5" s="219"/>
      <c r="C5" s="219"/>
      <c r="D5" s="219"/>
      <c r="E5" s="219"/>
      <c r="F5" s="219"/>
      <c r="G5" s="219"/>
      <c r="H5" s="219"/>
      <c r="I5" s="219"/>
      <c r="J5" s="219" t="s">
        <v>1012</v>
      </c>
      <c r="K5" s="219" t="s">
        <v>1001</v>
      </c>
      <c r="L5" s="219" t="s">
        <v>1040</v>
      </c>
      <c r="M5" s="219" t="s">
        <v>965</v>
      </c>
      <c r="N5" s="220" t="s">
        <v>942</v>
      </c>
      <c r="O5" s="220" t="s">
        <v>1068</v>
      </c>
      <c r="P5" s="219">
        <v>2.8</v>
      </c>
      <c r="Q5" s="219"/>
      <c r="R5" s="219">
        <v>2.2000000000000002</v>
      </c>
      <c r="S5" s="219">
        <v>1.91</v>
      </c>
      <c r="T5" s="219">
        <v>1.46</v>
      </c>
      <c r="U5" s="219">
        <v>1.27</v>
      </c>
      <c r="V5" s="219">
        <v>1.31</v>
      </c>
      <c r="W5" s="219">
        <v>1.7</v>
      </c>
      <c r="X5" s="219">
        <v>1.2</v>
      </c>
      <c r="Y5" s="59">
        <v>1.4</v>
      </c>
      <c r="Z5" s="59">
        <v>2.6</v>
      </c>
      <c r="AA5" s="219">
        <v>3.1</v>
      </c>
      <c r="AB5" s="219">
        <v>2.5</v>
      </c>
      <c r="AC5" s="219">
        <v>2.1</v>
      </c>
      <c r="AD5" s="219">
        <v>1.4</v>
      </c>
      <c r="AE5" s="219">
        <v>1.3</v>
      </c>
      <c r="AF5" s="219">
        <v>1.4</v>
      </c>
      <c r="AG5" s="219">
        <v>1.2</v>
      </c>
      <c r="AH5" s="219">
        <v>1.4</v>
      </c>
      <c r="AI5" s="219">
        <v>1.2</v>
      </c>
      <c r="AJ5" s="219">
        <v>1.7</v>
      </c>
      <c r="AK5" s="220" t="s">
        <v>1076</v>
      </c>
      <c r="AL5" s="219">
        <v>1.94</v>
      </c>
      <c r="AM5" s="219">
        <v>1.93</v>
      </c>
      <c r="AN5" s="219">
        <v>1.63</v>
      </c>
      <c r="AO5" s="219">
        <v>1.65</v>
      </c>
      <c r="AP5" s="219"/>
      <c r="AQ5" s="219"/>
      <c r="AR5" s="219">
        <v>1.64</v>
      </c>
      <c r="AS5" s="219">
        <v>1.62</v>
      </c>
      <c r="AT5" s="219">
        <v>2.04</v>
      </c>
      <c r="AU5" s="65">
        <v>1.51</v>
      </c>
      <c r="AV5" s="65">
        <v>1.35</v>
      </c>
      <c r="AW5" s="65">
        <v>1.81</v>
      </c>
      <c r="AX5" s="65">
        <v>1.53</v>
      </c>
    </row>
    <row r="6" spans="1:50" x14ac:dyDescent="0.25">
      <c r="A6" s="247" t="s">
        <v>29</v>
      </c>
      <c r="B6" s="219"/>
      <c r="C6" s="219"/>
      <c r="D6" s="219"/>
      <c r="E6" s="219"/>
      <c r="F6" s="219"/>
      <c r="G6" s="219"/>
      <c r="H6" s="219"/>
      <c r="I6" s="219"/>
      <c r="J6" s="219" t="s">
        <v>1016</v>
      </c>
      <c r="K6" s="219" t="s">
        <v>979</v>
      </c>
      <c r="L6" s="219" t="s">
        <v>1071</v>
      </c>
      <c r="M6" s="219" t="s">
        <v>1034</v>
      </c>
      <c r="N6" s="220" t="s">
        <v>1012</v>
      </c>
      <c r="O6" s="220" t="s">
        <v>1007</v>
      </c>
      <c r="P6" s="219">
        <v>1.46</v>
      </c>
      <c r="Q6" s="219"/>
      <c r="R6" s="219">
        <v>1.41</v>
      </c>
      <c r="S6" s="219">
        <v>1.47</v>
      </c>
      <c r="T6" s="219">
        <v>1.48</v>
      </c>
      <c r="U6" s="219">
        <v>1.45</v>
      </c>
      <c r="V6" s="219">
        <v>1.3</v>
      </c>
      <c r="W6" s="219">
        <v>1.8</v>
      </c>
      <c r="X6" s="219">
        <v>1.25</v>
      </c>
      <c r="Y6" s="59">
        <v>1.3</v>
      </c>
      <c r="Z6" s="59">
        <v>1.89</v>
      </c>
      <c r="AA6" s="219">
        <v>2.7</v>
      </c>
      <c r="AB6" s="219">
        <v>2</v>
      </c>
      <c r="AC6" s="219">
        <v>2.5</v>
      </c>
      <c r="AD6" s="219">
        <v>1.4</v>
      </c>
      <c r="AE6" s="219">
        <v>1.3</v>
      </c>
      <c r="AF6" s="219">
        <v>1.3</v>
      </c>
      <c r="AG6" s="219">
        <v>1.3</v>
      </c>
      <c r="AH6" s="219">
        <v>1.5</v>
      </c>
      <c r="AI6" s="219">
        <v>1.6</v>
      </c>
      <c r="AJ6" s="219">
        <v>2.1</v>
      </c>
      <c r="AK6" s="220" t="s">
        <v>327</v>
      </c>
      <c r="AL6" s="219">
        <v>1.9</v>
      </c>
      <c r="AM6" s="219">
        <v>1.9</v>
      </c>
      <c r="AN6" s="219">
        <v>1.72</v>
      </c>
      <c r="AO6" s="219">
        <v>1.7</v>
      </c>
      <c r="AP6" s="219"/>
      <c r="AQ6" s="219"/>
      <c r="AR6" s="219">
        <v>1.66</v>
      </c>
      <c r="AS6" s="219">
        <v>1.84</v>
      </c>
      <c r="AT6" s="219">
        <v>1.51</v>
      </c>
      <c r="AU6" s="65">
        <v>1.54</v>
      </c>
      <c r="AV6" s="65">
        <v>1.74</v>
      </c>
      <c r="AW6" s="65">
        <v>1.52</v>
      </c>
      <c r="AX6" s="65">
        <v>1.56</v>
      </c>
    </row>
    <row r="7" spans="1:50" x14ac:dyDescent="0.25">
      <c r="A7" s="247" t="s">
        <v>33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20"/>
      <c r="O7" s="220"/>
      <c r="P7" s="219"/>
      <c r="Q7" s="219"/>
      <c r="R7" s="219"/>
      <c r="S7" s="219"/>
      <c r="T7" s="219"/>
      <c r="U7" s="219"/>
      <c r="V7" s="219"/>
      <c r="W7" s="219"/>
      <c r="X7" s="219"/>
      <c r="Y7" s="59"/>
      <c r="Z7" s="5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20"/>
      <c r="AL7" s="246" t="s">
        <v>5</v>
      </c>
      <c r="AM7" s="246" t="s">
        <v>5</v>
      </c>
      <c r="AN7" s="246" t="s">
        <v>5</v>
      </c>
      <c r="AO7" s="246" t="s">
        <v>5</v>
      </c>
      <c r="AP7" s="246" t="s">
        <v>5</v>
      </c>
      <c r="AQ7" s="246" t="s">
        <v>5</v>
      </c>
      <c r="AR7" s="246" t="s">
        <v>5</v>
      </c>
      <c r="AS7" s="246" t="s">
        <v>5</v>
      </c>
      <c r="AT7" s="246" t="s">
        <v>5</v>
      </c>
      <c r="AU7" s="246" t="s">
        <v>5</v>
      </c>
      <c r="AV7" s="246" t="s">
        <v>5</v>
      </c>
      <c r="AW7" s="246" t="s">
        <v>5</v>
      </c>
      <c r="AX7" s="246" t="s">
        <v>5</v>
      </c>
    </row>
    <row r="8" spans="1:50" x14ac:dyDescent="0.25">
      <c r="A8" s="247" t="s">
        <v>42</v>
      </c>
      <c r="B8" s="219"/>
      <c r="C8" s="219"/>
      <c r="D8" s="219"/>
      <c r="E8" s="219"/>
      <c r="F8" s="219"/>
      <c r="G8" s="219"/>
      <c r="H8" s="219"/>
      <c r="I8" s="219"/>
      <c r="J8" s="219" t="s">
        <v>1001</v>
      </c>
      <c r="K8" s="219" t="s">
        <v>1029</v>
      </c>
      <c r="L8" s="219" t="s">
        <v>1037</v>
      </c>
      <c r="M8" s="219" t="s">
        <v>1063</v>
      </c>
      <c r="N8" s="220" t="s">
        <v>1421</v>
      </c>
      <c r="O8" s="220" t="s">
        <v>1030</v>
      </c>
      <c r="P8" s="219">
        <v>1.41</v>
      </c>
      <c r="Q8" s="219"/>
      <c r="R8" s="219">
        <v>1.43</v>
      </c>
      <c r="S8" s="219">
        <v>1.37</v>
      </c>
      <c r="T8" s="219">
        <v>1.29</v>
      </c>
      <c r="U8" s="219">
        <v>1.37</v>
      </c>
      <c r="V8" s="219">
        <v>1.3</v>
      </c>
      <c r="W8" s="219">
        <v>1.8</v>
      </c>
      <c r="X8" s="219">
        <v>1.66</v>
      </c>
      <c r="Y8" s="59">
        <v>1.6</v>
      </c>
      <c r="Z8" s="59">
        <v>1.58</v>
      </c>
      <c r="AA8" s="219">
        <v>2.2000000000000002</v>
      </c>
      <c r="AB8" s="219">
        <v>2.1</v>
      </c>
      <c r="AC8" s="219">
        <v>1.7</v>
      </c>
      <c r="AD8" s="219">
        <v>1.2</v>
      </c>
      <c r="AE8" s="219">
        <v>1.1000000000000001</v>
      </c>
      <c r="AF8" s="219">
        <v>1.1000000000000001</v>
      </c>
      <c r="AG8" s="219">
        <v>1.3</v>
      </c>
      <c r="AH8" s="219">
        <v>1.5</v>
      </c>
      <c r="AI8" s="219">
        <v>1.3</v>
      </c>
      <c r="AJ8" s="219">
        <v>1.5</v>
      </c>
      <c r="AK8" s="220">
        <v>1.64</v>
      </c>
      <c r="AL8" s="219">
        <v>1.98</v>
      </c>
      <c r="AM8" s="219">
        <v>1.24</v>
      </c>
      <c r="AN8" s="219">
        <v>1.1299999999999999</v>
      </c>
      <c r="AO8" s="219">
        <v>43.7</v>
      </c>
      <c r="AP8" s="219"/>
      <c r="AQ8" s="219"/>
      <c r="AR8" s="219">
        <v>1.49</v>
      </c>
      <c r="AS8" s="219">
        <v>1.19</v>
      </c>
      <c r="AT8" s="219">
        <v>1.17</v>
      </c>
      <c r="AU8" s="108">
        <v>1.55</v>
      </c>
      <c r="AV8" s="108">
        <v>1.81</v>
      </c>
      <c r="AW8" s="108">
        <v>1.53</v>
      </c>
      <c r="AX8" s="108">
        <v>1.43</v>
      </c>
    </row>
    <row r="9" spans="1:50" x14ac:dyDescent="0.25">
      <c r="A9" s="247" t="s">
        <v>46</v>
      </c>
      <c r="B9" s="219"/>
      <c r="C9" s="219"/>
      <c r="D9" s="219"/>
      <c r="E9" s="219"/>
      <c r="F9" s="219"/>
      <c r="G9" s="219"/>
      <c r="H9" s="219"/>
      <c r="I9" s="219"/>
      <c r="J9" s="219" t="s">
        <v>315</v>
      </c>
      <c r="K9" s="219" t="s">
        <v>986</v>
      </c>
      <c r="L9" s="219" t="s">
        <v>1056</v>
      </c>
      <c r="M9" s="219" t="s">
        <v>1090</v>
      </c>
      <c r="N9" s="220" t="s">
        <v>1006</v>
      </c>
      <c r="O9" s="220" t="s">
        <v>964</v>
      </c>
      <c r="P9" s="219">
        <v>1.58</v>
      </c>
      <c r="Q9" s="219"/>
      <c r="R9" s="219">
        <v>1.88</v>
      </c>
      <c r="S9" s="219">
        <v>2.04</v>
      </c>
      <c r="T9" s="219">
        <v>3.08</v>
      </c>
      <c r="U9" s="219">
        <v>2.92</v>
      </c>
      <c r="V9" s="219">
        <v>3.5</v>
      </c>
      <c r="W9" s="219">
        <v>4</v>
      </c>
      <c r="X9" s="219">
        <v>3.5</v>
      </c>
      <c r="Y9" s="136" t="s">
        <v>309</v>
      </c>
      <c r="Z9" s="59">
        <v>2.35</v>
      </c>
      <c r="AA9" s="219">
        <v>0.6</v>
      </c>
      <c r="AB9" s="219">
        <v>1</v>
      </c>
      <c r="AC9" s="219">
        <v>1.3</v>
      </c>
      <c r="AD9" s="219">
        <v>1.4</v>
      </c>
      <c r="AE9" s="219">
        <v>1.7</v>
      </c>
      <c r="AF9" s="221" t="s">
        <v>1417</v>
      </c>
      <c r="AG9" s="219">
        <v>2.2999999999999998</v>
      </c>
      <c r="AH9" s="219">
        <v>2.8</v>
      </c>
      <c r="AI9" s="219">
        <v>3.9</v>
      </c>
      <c r="AJ9" s="219">
        <v>3.2</v>
      </c>
      <c r="AK9" s="220">
        <v>2.41</v>
      </c>
      <c r="AL9" s="219">
        <v>2.48</v>
      </c>
      <c r="AM9" s="219">
        <v>1.44</v>
      </c>
      <c r="AN9" s="219">
        <v>2.2000000000000002</v>
      </c>
      <c r="AO9" s="219">
        <v>1.97</v>
      </c>
      <c r="AP9" s="219"/>
      <c r="AQ9" s="219"/>
      <c r="AR9" s="220">
        <v>1.92</v>
      </c>
      <c r="AS9" s="222">
        <v>2</v>
      </c>
      <c r="AT9" s="219">
        <v>2.36</v>
      </c>
      <c r="AU9" s="94">
        <v>2.5</v>
      </c>
      <c r="AV9" s="94">
        <v>2.89</v>
      </c>
      <c r="AW9" s="94">
        <v>1.48</v>
      </c>
      <c r="AX9" s="94">
        <v>1.64</v>
      </c>
    </row>
    <row r="10" spans="1:50" x14ac:dyDescent="0.25">
      <c r="A10" s="247" t="s">
        <v>48</v>
      </c>
      <c r="B10" s="219"/>
      <c r="C10" s="219"/>
      <c r="D10" s="219"/>
      <c r="E10" s="219"/>
      <c r="F10" s="219"/>
      <c r="G10" s="219"/>
      <c r="H10" s="219"/>
      <c r="I10" s="219"/>
      <c r="J10" s="219" t="s">
        <v>1055</v>
      </c>
      <c r="K10" s="219" t="s">
        <v>1083</v>
      </c>
      <c r="L10" s="219" t="s">
        <v>1014</v>
      </c>
      <c r="M10" s="219" t="s">
        <v>963</v>
      </c>
      <c r="N10" s="220" t="s">
        <v>965</v>
      </c>
      <c r="O10" s="220" t="s">
        <v>1062</v>
      </c>
      <c r="P10" s="219">
        <v>2.6</v>
      </c>
      <c r="Q10" s="219"/>
      <c r="R10" s="219">
        <v>1.71</v>
      </c>
      <c r="S10" s="219">
        <v>2.02</v>
      </c>
      <c r="T10" s="219">
        <v>2.42</v>
      </c>
      <c r="U10" s="219">
        <v>1.95</v>
      </c>
      <c r="V10" s="219">
        <v>9.5</v>
      </c>
      <c r="W10" s="219">
        <v>3.2</v>
      </c>
      <c r="X10" s="219">
        <v>4.5</v>
      </c>
      <c r="Y10" s="136" t="s">
        <v>1437</v>
      </c>
      <c r="Z10" s="59">
        <v>1.82</v>
      </c>
      <c r="AA10" s="219">
        <v>0.7</v>
      </c>
      <c r="AB10" s="219">
        <v>1.1000000000000001</v>
      </c>
      <c r="AC10" s="219">
        <v>1.1000000000000001</v>
      </c>
      <c r="AD10" s="219">
        <v>1.3</v>
      </c>
      <c r="AE10" s="219">
        <v>1</v>
      </c>
      <c r="AF10" s="221">
        <v>1.3</v>
      </c>
      <c r="AG10" s="219">
        <v>1.3</v>
      </c>
      <c r="AH10" s="219">
        <v>1.6</v>
      </c>
      <c r="AI10" s="219">
        <v>2.4</v>
      </c>
      <c r="AJ10" s="219">
        <v>3.6</v>
      </c>
      <c r="AK10" s="220">
        <v>3</v>
      </c>
      <c r="AL10" s="219">
        <v>1.36</v>
      </c>
      <c r="AM10" s="219">
        <v>1.6</v>
      </c>
      <c r="AN10" s="219">
        <v>1.23</v>
      </c>
      <c r="AO10" s="219">
        <v>1.92</v>
      </c>
      <c r="AP10" s="219"/>
      <c r="AQ10" s="219"/>
      <c r="AR10" s="219">
        <v>2.3199999999999998</v>
      </c>
      <c r="AS10" s="219">
        <v>1.43</v>
      </c>
      <c r="AT10" s="219">
        <v>6.93</v>
      </c>
      <c r="AU10" s="65">
        <v>1.55</v>
      </c>
      <c r="AV10" s="65">
        <v>2.04</v>
      </c>
      <c r="AW10" s="65">
        <v>1.48</v>
      </c>
      <c r="AX10" s="94">
        <v>0.9</v>
      </c>
    </row>
    <row r="11" spans="1:50" x14ac:dyDescent="0.25">
      <c r="A11" s="247" t="s">
        <v>50</v>
      </c>
      <c r="B11" s="219"/>
      <c r="C11" s="219"/>
      <c r="D11" s="219"/>
      <c r="E11" s="219"/>
      <c r="F11" s="219"/>
      <c r="G11" s="219"/>
      <c r="H11" s="219"/>
      <c r="I11" s="219"/>
      <c r="J11" s="219" t="s">
        <v>1021</v>
      </c>
      <c r="K11" s="219" t="s">
        <v>1072</v>
      </c>
      <c r="L11" s="219" t="s">
        <v>329</v>
      </c>
      <c r="M11" s="219" t="s">
        <v>1036</v>
      </c>
      <c r="N11" s="220" t="s">
        <v>824</v>
      </c>
      <c r="O11" s="220" t="s">
        <v>1007</v>
      </c>
      <c r="P11" s="219">
        <v>1.97</v>
      </c>
      <c r="Q11" s="219"/>
      <c r="R11" s="219">
        <v>1.21</v>
      </c>
      <c r="S11" s="219">
        <v>1.0900000000000001</v>
      </c>
      <c r="T11" s="219">
        <v>1.52</v>
      </c>
      <c r="U11" s="219">
        <v>1.54</v>
      </c>
      <c r="V11" s="219">
        <v>1</v>
      </c>
      <c r="W11" s="219">
        <v>3.1</v>
      </c>
      <c r="X11" s="219">
        <v>2.2000000000000002</v>
      </c>
      <c r="Y11" s="136" t="s">
        <v>362</v>
      </c>
      <c r="Z11" s="59">
        <v>2.0499999999999998</v>
      </c>
      <c r="AA11" s="219">
        <v>0.21</v>
      </c>
      <c r="AB11" s="219">
        <v>0.6</v>
      </c>
      <c r="AC11" s="219">
        <v>0.7</v>
      </c>
      <c r="AD11" s="219">
        <v>1</v>
      </c>
      <c r="AE11" s="219">
        <v>1.3</v>
      </c>
      <c r="AF11" s="221" t="s">
        <v>765</v>
      </c>
      <c r="AG11" s="219">
        <v>1.3</v>
      </c>
      <c r="AH11" s="219">
        <v>1.7</v>
      </c>
      <c r="AI11" s="219">
        <v>2.1</v>
      </c>
      <c r="AJ11" s="219">
        <v>1.7</v>
      </c>
      <c r="AK11" s="220">
        <v>2.31</v>
      </c>
      <c r="AL11" s="219">
        <v>1.45</v>
      </c>
      <c r="AM11" s="219">
        <v>1.5</v>
      </c>
      <c r="AN11" s="219">
        <v>1.39</v>
      </c>
      <c r="AO11" s="219">
        <v>1.1200000000000001</v>
      </c>
      <c r="AP11" s="219"/>
      <c r="AQ11" s="219"/>
      <c r="AR11" s="219">
        <v>1.0900000000000001</v>
      </c>
      <c r="AS11" s="219">
        <v>1.55</v>
      </c>
      <c r="AT11" s="219">
        <v>1.57</v>
      </c>
      <c r="AU11" s="65">
        <v>1.89</v>
      </c>
      <c r="AV11" s="94">
        <v>1.9</v>
      </c>
      <c r="AW11" s="94">
        <v>1.4</v>
      </c>
      <c r="AX11" s="94">
        <v>1.1499999999999999</v>
      </c>
    </row>
    <row r="12" spans="1:50" x14ac:dyDescent="0.25">
      <c r="A12" s="247" t="s">
        <v>52</v>
      </c>
      <c r="B12" s="219"/>
      <c r="C12" s="219"/>
      <c r="D12" s="219"/>
      <c r="E12" s="219"/>
      <c r="F12" s="219"/>
      <c r="G12" s="219"/>
      <c r="H12" s="219"/>
      <c r="I12" s="219"/>
      <c r="J12" s="219" t="s">
        <v>985</v>
      </c>
      <c r="K12" s="219" t="s">
        <v>1089</v>
      </c>
      <c r="L12" s="219" t="s">
        <v>1047</v>
      </c>
      <c r="M12" s="219" t="s">
        <v>947</v>
      </c>
      <c r="N12" s="220" t="s">
        <v>988</v>
      </c>
      <c r="O12" s="220" t="s">
        <v>1050</v>
      </c>
      <c r="P12" s="219">
        <v>1.43</v>
      </c>
      <c r="Q12" s="219"/>
      <c r="R12" s="219">
        <v>2.4</v>
      </c>
      <c r="S12" s="219">
        <v>0.98</v>
      </c>
      <c r="T12" s="219">
        <v>2.34</v>
      </c>
      <c r="U12" s="219">
        <v>1.77</v>
      </c>
      <c r="V12" s="219">
        <v>38.6</v>
      </c>
      <c r="W12" s="219">
        <v>3.1</v>
      </c>
      <c r="X12" s="219">
        <v>2.8</v>
      </c>
      <c r="Y12" s="136" t="s">
        <v>362</v>
      </c>
      <c r="Z12" s="59">
        <v>2.36</v>
      </c>
      <c r="AA12" s="219">
        <v>3.8</v>
      </c>
      <c r="AB12" s="219">
        <v>2.4</v>
      </c>
      <c r="AC12" s="219">
        <v>1.3</v>
      </c>
      <c r="AD12" s="219">
        <v>1.4</v>
      </c>
      <c r="AE12" s="219">
        <v>1.6</v>
      </c>
      <c r="AF12" s="221" t="s">
        <v>1082</v>
      </c>
      <c r="AG12" s="219">
        <v>1.5</v>
      </c>
      <c r="AH12" s="219">
        <v>2.2999999999999998</v>
      </c>
      <c r="AI12" s="219">
        <v>3.4</v>
      </c>
      <c r="AJ12" s="219">
        <v>2</v>
      </c>
      <c r="AK12" s="220">
        <v>2.4500000000000002</v>
      </c>
      <c r="AL12" s="219">
        <v>2</v>
      </c>
      <c r="AM12" s="219">
        <v>2.25</v>
      </c>
      <c r="AN12" s="219">
        <v>1.65</v>
      </c>
      <c r="AO12" s="219">
        <v>1.86</v>
      </c>
      <c r="AP12" s="219"/>
      <c r="AQ12" s="219"/>
      <c r="AR12" s="219">
        <v>2.5099999999999998</v>
      </c>
      <c r="AS12" s="219">
        <v>1.49</v>
      </c>
      <c r="AT12" s="219">
        <v>1.45</v>
      </c>
      <c r="AU12" s="65">
        <v>2.14</v>
      </c>
      <c r="AV12" s="65">
        <v>1.86</v>
      </c>
      <c r="AW12" s="65">
        <v>1.0900000000000001</v>
      </c>
      <c r="AX12" s="65">
        <v>1.96</v>
      </c>
    </row>
    <row r="13" spans="1:50" x14ac:dyDescent="0.25">
      <c r="A13" s="247" t="s">
        <v>55</v>
      </c>
      <c r="B13" s="219"/>
      <c r="C13" s="219"/>
      <c r="D13" s="219"/>
      <c r="E13" s="219"/>
      <c r="F13" s="219"/>
      <c r="G13" s="219"/>
      <c r="H13" s="219"/>
      <c r="I13" s="219"/>
      <c r="J13" s="219" t="s">
        <v>76</v>
      </c>
      <c r="K13" s="219" t="s">
        <v>1031</v>
      </c>
      <c r="L13" s="219" t="s">
        <v>1066</v>
      </c>
      <c r="M13" s="219" t="s">
        <v>999</v>
      </c>
      <c r="N13" s="220" t="s">
        <v>997</v>
      </c>
      <c r="O13" s="220" t="s">
        <v>952</v>
      </c>
      <c r="P13" s="219">
        <v>1.36</v>
      </c>
      <c r="Q13" s="219"/>
      <c r="R13" s="219">
        <v>1.55</v>
      </c>
      <c r="S13" s="219">
        <v>1.06</v>
      </c>
      <c r="T13" s="219">
        <v>1.53</v>
      </c>
      <c r="U13" s="219">
        <v>1.52</v>
      </c>
      <c r="V13" s="219">
        <v>1.5</v>
      </c>
      <c r="W13" s="219">
        <v>2.7</v>
      </c>
      <c r="X13" s="219">
        <v>1.5</v>
      </c>
      <c r="Y13" s="59">
        <v>1.4</v>
      </c>
      <c r="Z13" s="59">
        <v>2.16</v>
      </c>
      <c r="AA13" s="219">
        <v>0.8</v>
      </c>
      <c r="AB13" s="219">
        <v>1.3</v>
      </c>
      <c r="AC13" s="219">
        <v>1.6</v>
      </c>
      <c r="AD13" s="219">
        <v>1.1000000000000001</v>
      </c>
      <c r="AE13" s="219">
        <v>1.5</v>
      </c>
      <c r="AF13" s="221" t="s">
        <v>1007</v>
      </c>
      <c r="AG13" s="219">
        <v>1.2</v>
      </c>
      <c r="AH13" s="219">
        <v>1.3</v>
      </c>
      <c r="AI13" s="219">
        <v>2.9</v>
      </c>
      <c r="AJ13" s="219">
        <v>1.5</v>
      </c>
      <c r="AK13" s="220">
        <v>1.25</v>
      </c>
      <c r="AL13" s="219">
        <v>1.56</v>
      </c>
      <c r="AM13" s="219">
        <v>1.1599999999999999</v>
      </c>
      <c r="AN13" s="219">
        <v>1.51</v>
      </c>
      <c r="AO13" s="219">
        <v>1.25</v>
      </c>
      <c r="AP13" s="219"/>
      <c r="AQ13" s="219"/>
      <c r="AR13" s="219">
        <v>1.95</v>
      </c>
      <c r="AS13" s="219">
        <v>1.49</v>
      </c>
      <c r="AT13" s="219">
        <v>1.53</v>
      </c>
      <c r="AU13" s="65">
        <v>1.62</v>
      </c>
      <c r="AV13" s="94">
        <v>1.3</v>
      </c>
      <c r="AW13" s="94">
        <v>0.97</v>
      </c>
      <c r="AX13" s="94">
        <v>0.84</v>
      </c>
    </row>
    <row r="14" spans="1:50" x14ac:dyDescent="0.25">
      <c r="A14" s="247" t="s">
        <v>57</v>
      </c>
      <c r="B14" s="219"/>
      <c r="C14" s="219"/>
      <c r="D14" s="219"/>
      <c r="E14" s="219"/>
      <c r="F14" s="219"/>
      <c r="G14" s="219"/>
      <c r="H14" s="219"/>
      <c r="I14" s="219"/>
      <c r="J14" s="219" t="s">
        <v>1036</v>
      </c>
      <c r="K14" s="219" t="s">
        <v>1032</v>
      </c>
      <c r="L14" s="219" t="s">
        <v>1028</v>
      </c>
      <c r="M14" s="219" t="s">
        <v>1016</v>
      </c>
      <c r="N14" s="220" t="s">
        <v>1003</v>
      </c>
      <c r="O14" s="220" t="s">
        <v>1045</v>
      </c>
      <c r="P14" s="219">
        <v>0.91</v>
      </c>
      <c r="Q14" s="219"/>
      <c r="R14" s="219">
        <v>0.85</v>
      </c>
      <c r="S14" s="219">
        <v>3.73</v>
      </c>
      <c r="T14" s="219">
        <v>1.1200000000000001</v>
      </c>
      <c r="U14" s="219">
        <v>1.26</v>
      </c>
      <c r="V14" s="219">
        <v>1.5</v>
      </c>
      <c r="W14" s="219">
        <v>2</v>
      </c>
      <c r="X14" s="219">
        <v>1.2</v>
      </c>
      <c r="Y14" s="59">
        <v>1.2</v>
      </c>
      <c r="Z14" s="59">
        <v>1.67</v>
      </c>
      <c r="AA14" s="219" t="s">
        <v>3</v>
      </c>
      <c r="AB14" s="219">
        <v>0.9</v>
      </c>
      <c r="AC14" s="219">
        <v>0.6</v>
      </c>
      <c r="AD14" s="219">
        <v>0.7</v>
      </c>
      <c r="AE14" s="219">
        <v>2.2999999999999998</v>
      </c>
      <c r="AF14" s="221" t="s">
        <v>1362</v>
      </c>
      <c r="AG14" s="219">
        <v>1</v>
      </c>
      <c r="AH14" s="219">
        <v>1.4</v>
      </c>
      <c r="AI14" s="219">
        <v>1.7</v>
      </c>
      <c r="AJ14" s="219">
        <v>1.3</v>
      </c>
      <c r="AK14" s="220">
        <v>1.24</v>
      </c>
      <c r="AL14" s="219">
        <v>0.98</v>
      </c>
      <c r="AM14" s="219">
        <v>0.77</v>
      </c>
      <c r="AN14" s="219">
        <v>1.23</v>
      </c>
      <c r="AO14" s="219">
        <v>1.08</v>
      </c>
      <c r="AP14" s="219"/>
      <c r="AQ14" s="219"/>
      <c r="AR14" s="219">
        <v>1.0900000000000001</v>
      </c>
      <c r="AS14" s="219">
        <v>1.1399999999999999</v>
      </c>
      <c r="AT14" s="219">
        <v>1.1100000000000001</v>
      </c>
      <c r="AU14" s="65">
        <v>1.27</v>
      </c>
      <c r="AV14" s="65">
        <v>1.1200000000000001</v>
      </c>
      <c r="AW14" s="65">
        <v>1.07</v>
      </c>
      <c r="AX14" s="65">
        <v>0.85</v>
      </c>
    </row>
    <row r="15" spans="1:50" x14ac:dyDescent="0.25">
      <c r="N15" s="223"/>
      <c r="O15" s="223"/>
      <c r="Y15" s="54"/>
      <c r="Z15" s="54"/>
      <c r="AF15" s="224"/>
      <c r="AK15" s="223"/>
    </row>
  </sheetData>
  <mergeCells count="4">
    <mergeCell ref="B2:M2"/>
    <mergeCell ref="N2:Y2"/>
    <mergeCell ref="Z2:AK2"/>
    <mergeCell ref="AL2:AW2"/>
  </mergeCells>
  <phoneticPr fontId="7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N16"/>
  <sheetViews>
    <sheetView tabSelected="1" zoomScale="70" zoomScaleNormal="70" workbookViewId="0">
      <selection activeCell="R7" sqref="R7"/>
    </sheetView>
  </sheetViews>
  <sheetFormatPr defaultColWidth="8.90625" defaultRowHeight="12.5" x14ac:dyDescent="0.25"/>
  <cols>
    <col min="1" max="1" width="30.36328125" style="56" customWidth="1"/>
    <col min="2" max="16384" width="8.90625" style="56"/>
  </cols>
  <sheetData>
    <row r="1" spans="1:14" ht="13" x14ac:dyDescent="0.3">
      <c r="A1" s="99" t="s">
        <v>1459</v>
      </c>
    </row>
    <row r="2" spans="1:14" ht="13" x14ac:dyDescent="0.3">
      <c r="A2" s="54" t="s">
        <v>62</v>
      </c>
      <c r="B2" s="255">
        <v>2022</v>
      </c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58">
        <v>2023</v>
      </c>
    </row>
    <row r="3" spans="1:14" ht="13" x14ac:dyDescent="0.3">
      <c r="A3" s="54"/>
      <c r="B3" s="65" t="s">
        <v>63</v>
      </c>
      <c r="C3" s="59" t="s">
        <v>64</v>
      </c>
      <c r="D3" s="59" t="s">
        <v>65</v>
      </c>
      <c r="E3" s="59" t="s">
        <v>66</v>
      </c>
      <c r="F3" s="59" t="s">
        <v>67</v>
      </c>
      <c r="G3" s="59" t="s">
        <v>68</v>
      </c>
      <c r="H3" s="59" t="s">
        <v>69</v>
      </c>
      <c r="I3" s="59" t="s">
        <v>70</v>
      </c>
      <c r="J3" s="59" t="s">
        <v>71</v>
      </c>
      <c r="K3" s="59" t="s">
        <v>72</v>
      </c>
      <c r="L3" s="59" t="s">
        <v>73</v>
      </c>
      <c r="M3" s="59" t="s">
        <v>74</v>
      </c>
      <c r="N3" s="58" t="s">
        <v>63</v>
      </c>
    </row>
    <row r="4" spans="1:14" ht="13.25" x14ac:dyDescent="0.25">
      <c r="A4" s="135" t="s">
        <v>16</v>
      </c>
      <c r="B4" s="68" t="s">
        <v>5</v>
      </c>
      <c r="C4" s="68" t="s">
        <v>5</v>
      </c>
      <c r="D4" s="68" t="s">
        <v>5</v>
      </c>
      <c r="E4" s="68" t="s">
        <v>5</v>
      </c>
      <c r="F4" s="68" t="s">
        <v>5</v>
      </c>
      <c r="G4" s="68" t="s">
        <v>5</v>
      </c>
      <c r="H4" s="68" t="s">
        <v>5</v>
      </c>
      <c r="I4" s="68" t="s">
        <v>5</v>
      </c>
      <c r="J4" s="68" t="s">
        <v>5</v>
      </c>
      <c r="K4" s="68" t="s">
        <v>5</v>
      </c>
      <c r="L4" s="68" t="s">
        <v>5</v>
      </c>
      <c r="M4" s="68" t="s">
        <v>5</v>
      </c>
      <c r="N4" s="68" t="s">
        <v>5</v>
      </c>
    </row>
    <row r="5" spans="1:14" ht="13.25" x14ac:dyDescent="0.25">
      <c r="A5" s="135" t="s">
        <v>22</v>
      </c>
      <c r="B5" s="68" t="s">
        <v>5</v>
      </c>
      <c r="C5" s="68" t="s">
        <v>5</v>
      </c>
      <c r="D5" s="68" t="s">
        <v>5</v>
      </c>
      <c r="E5" s="68" t="s">
        <v>5</v>
      </c>
      <c r="F5" s="68" t="s">
        <v>5</v>
      </c>
      <c r="G5" s="68" t="s">
        <v>5</v>
      </c>
      <c r="H5" s="68" t="s">
        <v>5</v>
      </c>
      <c r="I5" s="68" t="s">
        <v>5</v>
      </c>
      <c r="J5" s="68" t="s">
        <v>5</v>
      </c>
      <c r="K5" s="68" t="s">
        <v>5</v>
      </c>
      <c r="L5" s="68" t="s">
        <v>5</v>
      </c>
      <c r="M5" s="68" t="s">
        <v>5</v>
      </c>
      <c r="N5" s="68" t="s">
        <v>5</v>
      </c>
    </row>
    <row r="6" spans="1:14" ht="13.25" x14ac:dyDescent="0.25">
      <c r="A6" s="135" t="s">
        <v>27</v>
      </c>
      <c r="B6" s="68" t="s">
        <v>5</v>
      </c>
      <c r="C6" s="68" t="s">
        <v>5</v>
      </c>
      <c r="D6" s="68" t="s">
        <v>5</v>
      </c>
      <c r="E6" s="68" t="s">
        <v>5</v>
      </c>
      <c r="F6" s="68" t="s">
        <v>5</v>
      </c>
      <c r="G6" s="68" t="s">
        <v>5</v>
      </c>
      <c r="H6" s="68" t="s">
        <v>5</v>
      </c>
      <c r="I6" s="68" t="s">
        <v>5</v>
      </c>
      <c r="J6" s="68" t="s">
        <v>5</v>
      </c>
      <c r="K6" s="68" t="s">
        <v>5</v>
      </c>
      <c r="L6" s="68" t="s">
        <v>5</v>
      </c>
      <c r="M6" s="68" t="s">
        <v>5</v>
      </c>
      <c r="N6" s="68" t="s">
        <v>5</v>
      </c>
    </row>
    <row r="7" spans="1:14" ht="13.25" x14ac:dyDescent="0.25">
      <c r="A7" s="135" t="s">
        <v>29</v>
      </c>
      <c r="B7" s="68" t="s">
        <v>5</v>
      </c>
      <c r="C7" s="68" t="s">
        <v>5</v>
      </c>
      <c r="D7" s="68" t="s">
        <v>5</v>
      </c>
      <c r="E7" s="68" t="s">
        <v>5</v>
      </c>
      <c r="F7" s="68" t="s">
        <v>5</v>
      </c>
      <c r="G7" s="68" t="s">
        <v>5</v>
      </c>
      <c r="H7" s="68" t="s">
        <v>5</v>
      </c>
      <c r="I7" s="68" t="s">
        <v>5</v>
      </c>
      <c r="J7" s="68" t="s">
        <v>5</v>
      </c>
      <c r="K7" s="68" t="s">
        <v>5</v>
      </c>
      <c r="L7" s="68" t="s">
        <v>5</v>
      </c>
      <c r="M7" s="68" t="s">
        <v>5</v>
      </c>
      <c r="N7" s="68" t="s">
        <v>5</v>
      </c>
    </row>
    <row r="8" spans="1:14" ht="13.25" x14ac:dyDescent="0.25">
      <c r="A8" s="135" t="s">
        <v>33</v>
      </c>
      <c r="B8" s="67"/>
      <c r="C8" s="67"/>
      <c r="D8" s="67"/>
      <c r="E8" s="67" t="s">
        <v>3</v>
      </c>
      <c r="F8" s="67"/>
      <c r="G8" s="67"/>
      <c r="H8" s="67" t="s">
        <v>3</v>
      </c>
      <c r="I8" s="77" t="s">
        <v>3</v>
      </c>
      <c r="J8" s="77" t="s">
        <v>3</v>
      </c>
      <c r="K8" s="65" t="s">
        <v>3</v>
      </c>
      <c r="L8" s="65" t="s">
        <v>3</v>
      </c>
      <c r="M8" s="65" t="s">
        <v>3</v>
      </c>
      <c r="N8" s="65">
        <v>0.61</v>
      </c>
    </row>
    <row r="9" spans="1:14" ht="13.25" x14ac:dyDescent="0.25">
      <c r="A9" s="135" t="s">
        <v>42</v>
      </c>
      <c r="B9" s="67" t="s">
        <v>5</v>
      </c>
      <c r="C9" s="68" t="s">
        <v>5</v>
      </c>
      <c r="D9" s="68" t="s">
        <v>5</v>
      </c>
      <c r="E9" s="68" t="s">
        <v>5</v>
      </c>
      <c r="F9" s="68" t="s">
        <v>5</v>
      </c>
      <c r="G9" s="68" t="s">
        <v>5</v>
      </c>
      <c r="H9" s="68" t="s">
        <v>5</v>
      </c>
      <c r="I9" s="68" t="s">
        <v>5</v>
      </c>
      <c r="J9" s="68" t="s">
        <v>5</v>
      </c>
      <c r="K9" s="68" t="s">
        <v>5</v>
      </c>
      <c r="L9" s="68" t="s">
        <v>5</v>
      </c>
      <c r="M9" s="68" t="s">
        <v>5</v>
      </c>
      <c r="N9" s="68" t="s">
        <v>5</v>
      </c>
    </row>
    <row r="10" spans="1:14" ht="13.25" x14ac:dyDescent="0.25">
      <c r="A10" s="135" t="s">
        <v>46</v>
      </c>
      <c r="B10" s="67" t="s">
        <v>5</v>
      </c>
      <c r="C10" s="67" t="s">
        <v>5</v>
      </c>
      <c r="D10" s="67" t="s">
        <v>5</v>
      </c>
      <c r="E10" s="67" t="s">
        <v>5</v>
      </c>
      <c r="F10" s="67" t="s">
        <v>5</v>
      </c>
      <c r="G10" s="67" t="s">
        <v>5</v>
      </c>
      <c r="H10" s="67" t="s">
        <v>5</v>
      </c>
      <c r="I10" s="67" t="s">
        <v>5</v>
      </c>
      <c r="J10" s="67" t="s">
        <v>5</v>
      </c>
      <c r="K10" s="67" t="s">
        <v>5</v>
      </c>
      <c r="L10" s="67" t="s">
        <v>5</v>
      </c>
      <c r="M10" s="67" t="s">
        <v>5</v>
      </c>
      <c r="N10" s="67" t="s">
        <v>5</v>
      </c>
    </row>
    <row r="11" spans="1:14" ht="13.25" x14ac:dyDescent="0.25">
      <c r="A11" s="135" t="s">
        <v>48</v>
      </c>
      <c r="B11" s="67" t="s">
        <v>5</v>
      </c>
      <c r="C11" s="67" t="s">
        <v>5</v>
      </c>
      <c r="D11" s="67" t="s">
        <v>5</v>
      </c>
      <c r="E11" s="67" t="s">
        <v>5</v>
      </c>
      <c r="F11" s="67" t="s">
        <v>5</v>
      </c>
      <c r="G11" s="67" t="s">
        <v>5</v>
      </c>
      <c r="H11" s="67" t="s">
        <v>5</v>
      </c>
      <c r="I11" s="67" t="s">
        <v>5</v>
      </c>
      <c r="J11" s="67" t="s">
        <v>5</v>
      </c>
      <c r="K11" s="67" t="s">
        <v>5</v>
      </c>
      <c r="L11" s="67" t="s">
        <v>5</v>
      </c>
      <c r="M11" s="67" t="s">
        <v>5</v>
      </c>
      <c r="N11" s="67" t="s">
        <v>5</v>
      </c>
    </row>
    <row r="12" spans="1:14" ht="13.25" x14ac:dyDescent="0.25">
      <c r="A12" s="135" t="s">
        <v>50</v>
      </c>
      <c r="B12" s="67" t="s">
        <v>5</v>
      </c>
      <c r="C12" s="67" t="s">
        <v>5</v>
      </c>
      <c r="D12" s="67" t="s">
        <v>5</v>
      </c>
      <c r="E12" s="67" t="s">
        <v>5</v>
      </c>
      <c r="F12" s="67" t="s">
        <v>5</v>
      </c>
      <c r="G12" s="67" t="s">
        <v>5</v>
      </c>
      <c r="H12" s="67" t="s">
        <v>5</v>
      </c>
      <c r="I12" s="67" t="s">
        <v>5</v>
      </c>
      <c r="J12" s="67" t="s">
        <v>5</v>
      </c>
      <c r="K12" s="67" t="s">
        <v>5</v>
      </c>
      <c r="L12" s="67" t="s">
        <v>5</v>
      </c>
      <c r="M12" s="67" t="s">
        <v>5</v>
      </c>
      <c r="N12" s="67" t="s">
        <v>5</v>
      </c>
    </row>
    <row r="13" spans="1:14" ht="13.25" x14ac:dyDescent="0.25">
      <c r="A13" s="135" t="s">
        <v>52</v>
      </c>
      <c r="B13" s="67" t="s">
        <v>5</v>
      </c>
      <c r="C13" s="67" t="s">
        <v>5</v>
      </c>
      <c r="D13" s="67" t="s">
        <v>5</v>
      </c>
      <c r="E13" s="67" t="s">
        <v>5</v>
      </c>
      <c r="F13" s="67" t="s">
        <v>5</v>
      </c>
      <c r="G13" s="67" t="s">
        <v>5</v>
      </c>
      <c r="H13" s="67" t="s">
        <v>5</v>
      </c>
      <c r="I13" s="67" t="s">
        <v>5</v>
      </c>
      <c r="J13" s="67" t="s">
        <v>5</v>
      </c>
      <c r="K13" s="67" t="s">
        <v>5</v>
      </c>
      <c r="L13" s="67" t="s">
        <v>5</v>
      </c>
      <c r="M13" s="67" t="s">
        <v>5</v>
      </c>
      <c r="N13" s="67" t="s">
        <v>5</v>
      </c>
    </row>
    <row r="14" spans="1:14" ht="13.25" x14ac:dyDescent="0.25">
      <c r="A14" s="135" t="s">
        <v>55</v>
      </c>
      <c r="B14" s="67" t="s">
        <v>5</v>
      </c>
      <c r="C14" s="67" t="s">
        <v>5</v>
      </c>
      <c r="D14" s="67" t="s">
        <v>5</v>
      </c>
      <c r="E14" s="67" t="s">
        <v>5</v>
      </c>
      <c r="F14" s="67" t="s">
        <v>5</v>
      </c>
      <c r="G14" s="67" t="s">
        <v>5</v>
      </c>
      <c r="H14" s="67" t="s">
        <v>5</v>
      </c>
      <c r="I14" s="67" t="s">
        <v>5</v>
      </c>
      <c r="J14" s="67" t="s">
        <v>5</v>
      </c>
      <c r="K14" s="67" t="s">
        <v>5</v>
      </c>
      <c r="L14" s="67" t="s">
        <v>5</v>
      </c>
      <c r="M14" s="67" t="s">
        <v>5</v>
      </c>
      <c r="N14" s="67" t="s">
        <v>5</v>
      </c>
    </row>
    <row r="15" spans="1:14" ht="13.25" x14ac:dyDescent="0.25">
      <c r="A15" s="135" t="s">
        <v>57</v>
      </c>
      <c r="B15" s="67" t="s">
        <v>5</v>
      </c>
      <c r="C15" s="67" t="s">
        <v>5</v>
      </c>
      <c r="D15" s="67" t="s">
        <v>5</v>
      </c>
      <c r="E15" s="67" t="s">
        <v>5</v>
      </c>
      <c r="F15" s="67" t="s">
        <v>5</v>
      </c>
      <c r="G15" s="67" t="s">
        <v>5</v>
      </c>
      <c r="H15" s="67" t="s">
        <v>5</v>
      </c>
      <c r="I15" s="67" t="s">
        <v>5</v>
      </c>
      <c r="J15" s="67" t="s">
        <v>5</v>
      </c>
      <c r="K15" s="67" t="s">
        <v>5</v>
      </c>
      <c r="L15" s="67" t="s">
        <v>5</v>
      </c>
      <c r="M15" s="67" t="s">
        <v>5</v>
      </c>
      <c r="N15" s="67" t="s">
        <v>5</v>
      </c>
    </row>
    <row r="16" spans="1:14" ht="13.25" x14ac:dyDescent="0.25">
      <c r="A16" s="54"/>
      <c r="B16" s="225"/>
      <c r="C16" s="225"/>
      <c r="D16" s="225"/>
      <c r="E16" s="225"/>
      <c r="F16" s="225"/>
      <c r="G16" s="225"/>
      <c r="H16" s="225"/>
      <c r="I16" s="225"/>
      <c r="J16" s="225"/>
      <c r="K16" s="214"/>
      <c r="L16" s="225"/>
      <c r="M16" s="225"/>
    </row>
  </sheetData>
  <mergeCells count="1">
    <mergeCell ref="B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1" tint="0.34998626667073579"/>
  </sheetPr>
  <dimension ref="A1:CI1217"/>
  <sheetViews>
    <sheetView zoomScale="90" zoomScaleNormal="90" workbookViewId="0">
      <pane xSplit="37" ySplit="3" topLeftCell="BV4" activePane="bottomRight" state="frozen"/>
      <selection pane="topRight" activeCell="CD239" sqref="CD239:CD313"/>
      <selection pane="bottomLeft" activeCell="CD239" sqref="CD239:CD313"/>
      <selection pane="bottomRight" activeCell="BX23" sqref="BX23"/>
    </sheetView>
  </sheetViews>
  <sheetFormatPr defaultColWidth="9.36328125" defaultRowHeight="12.5" x14ac:dyDescent="0.25"/>
  <cols>
    <col min="1" max="1" width="27.6328125" style="168" customWidth="1"/>
    <col min="2" max="2" width="9.36328125" style="54" hidden="1" customWidth="1"/>
    <col min="3" max="4" width="9.54296875" style="54" hidden="1" customWidth="1"/>
    <col min="5" max="5" width="9.54296875" style="168" hidden="1" customWidth="1"/>
    <col min="6" max="7" width="9.54296875" style="54" hidden="1" customWidth="1"/>
    <col min="8" max="8" width="11.6328125" style="54" hidden="1" customWidth="1"/>
    <col min="9" max="9" width="10.6328125" style="54" hidden="1" customWidth="1"/>
    <col min="10" max="10" width="12.54296875" style="54" hidden="1" customWidth="1"/>
    <col min="11" max="11" width="12.6328125" style="54" hidden="1" customWidth="1"/>
    <col min="12" max="12" width="14.6328125" style="54" hidden="1" customWidth="1"/>
    <col min="13" max="17" width="9.6328125" style="54" hidden="1" customWidth="1"/>
    <col min="18" max="18" width="9.36328125" style="154" hidden="1" customWidth="1"/>
    <col min="19" max="25" width="9.36328125" style="54" hidden="1" customWidth="1"/>
    <col min="26" max="29" width="9.6328125" style="54" hidden="1" customWidth="1"/>
    <col min="30" max="30" width="9.36328125" style="154" hidden="1" customWidth="1"/>
    <col min="31" max="37" width="9.36328125" style="54" hidden="1" customWidth="1"/>
    <col min="38" max="41" width="9.6328125" style="54" hidden="1" customWidth="1"/>
    <col min="42" max="42" width="9.36328125" style="154" hidden="1" customWidth="1"/>
    <col min="43" max="45" width="9.36328125" style="54" hidden="1" customWidth="1"/>
    <col min="46" max="47" width="0" style="54" hidden="1" customWidth="1"/>
    <col min="48" max="48" width="0" style="55" hidden="1" customWidth="1"/>
    <col min="49" max="49" width="11" style="54" hidden="1" customWidth="1"/>
    <col min="50" max="61" width="0" style="54" hidden="1" customWidth="1"/>
    <col min="62" max="73" width="0" style="59" hidden="1" customWidth="1"/>
    <col min="74" max="16384" width="9.36328125" style="54"/>
  </cols>
  <sheetData>
    <row r="1" spans="1:87" ht="13.5" thickBot="1" x14ac:dyDescent="0.35">
      <c r="A1" s="226" t="s">
        <v>354</v>
      </c>
      <c r="B1" s="151" t="s">
        <v>355</v>
      </c>
      <c r="C1" s="151"/>
      <c r="D1" s="152"/>
      <c r="E1" s="264"/>
      <c r="F1" s="265"/>
      <c r="G1" s="153" t="s">
        <v>9</v>
      </c>
      <c r="H1" s="151" t="s">
        <v>356</v>
      </c>
      <c r="I1" s="152"/>
      <c r="K1" s="153" t="s">
        <v>357</v>
      </c>
      <c r="L1" s="151" t="s">
        <v>358</v>
      </c>
      <c r="M1" s="15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</row>
    <row r="2" spans="1:87" ht="13" x14ac:dyDescent="0.3">
      <c r="A2" s="189" t="s">
        <v>62</v>
      </c>
      <c r="B2" s="261">
        <v>2016</v>
      </c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2"/>
      <c r="N2" s="256">
        <v>2017</v>
      </c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63"/>
      <c r="Z2" s="256">
        <v>2018</v>
      </c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63"/>
      <c r="AL2" s="256">
        <v>2019</v>
      </c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63"/>
      <c r="AX2" s="256">
        <v>2020</v>
      </c>
      <c r="AY2" s="257"/>
      <c r="AZ2" s="257"/>
      <c r="BA2" s="257"/>
      <c r="BB2" s="257"/>
      <c r="BC2" s="257"/>
      <c r="BD2" s="257"/>
      <c r="BE2" s="257"/>
      <c r="BF2" s="257"/>
      <c r="BG2" s="257"/>
      <c r="BH2" s="257"/>
      <c r="BI2" s="263"/>
      <c r="BJ2" s="258">
        <v>2021</v>
      </c>
      <c r="BK2" s="259"/>
      <c r="BL2" s="259"/>
      <c r="BM2" s="259"/>
      <c r="BN2" s="259"/>
      <c r="BO2" s="259"/>
      <c r="BP2" s="259"/>
      <c r="BQ2" s="259"/>
      <c r="BR2" s="259"/>
      <c r="BS2" s="259"/>
      <c r="BT2" s="259"/>
      <c r="BU2" s="260"/>
      <c r="BV2" s="255">
        <v>2022</v>
      </c>
      <c r="BW2" s="255"/>
      <c r="BX2" s="255"/>
      <c r="BY2" s="255"/>
      <c r="BZ2" s="255"/>
      <c r="CA2" s="255"/>
      <c r="CB2" s="255"/>
      <c r="CC2" s="255"/>
      <c r="CD2" s="255"/>
      <c r="CE2" s="255"/>
      <c r="CF2" s="255"/>
      <c r="CG2" s="255"/>
      <c r="CH2" s="58">
        <v>2023</v>
      </c>
    </row>
    <row r="3" spans="1:87" ht="13" x14ac:dyDescent="0.3">
      <c r="A3" s="59"/>
      <c r="B3" s="160" t="s">
        <v>63</v>
      </c>
      <c r="C3" s="59" t="s">
        <v>64</v>
      </c>
      <c r="D3" s="59" t="s">
        <v>65</v>
      </c>
      <c r="E3" s="59" t="s">
        <v>66</v>
      </c>
      <c r="F3" s="59" t="s">
        <v>67</v>
      </c>
      <c r="G3" s="59" t="s">
        <v>68</v>
      </c>
      <c r="H3" s="59" t="s">
        <v>69</v>
      </c>
      <c r="I3" s="59" t="s">
        <v>70</v>
      </c>
      <c r="J3" s="59" t="s">
        <v>71</v>
      </c>
      <c r="K3" s="59" t="s">
        <v>72</v>
      </c>
      <c r="L3" s="59" t="s">
        <v>73</v>
      </c>
      <c r="M3" s="59" t="s">
        <v>74</v>
      </c>
      <c r="N3" s="160" t="s">
        <v>63</v>
      </c>
      <c r="O3" s="59" t="s">
        <v>64</v>
      </c>
      <c r="P3" s="59" t="s">
        <v>65</v>
      </c>
      <c r="Q3" s="59" t="s">
        <v>66</v>
      </c>
      <c r="R3" s="59" t="s">
        <v>67</v>
      </c>
      <c r="S3" s="59" t="s">
        <v>68</v>
      </c>
      <c r="T3" s="59" t="s">
        <v>69</v>
      </c>
      <c r="U3" s="59" t="s">
        <v>70</v>
      </c>
      <c r="V3" s="59" t="s">
        <v>71</v>
      </c>
      <c r="W3" s="59" t="s">
        <v>72</v>
      </c>
      <c r="X3" s="59" t="s">
        <v>73</v>
      </c>
      <c r="Y3" s="59" t="s">
        <v>74</v>
      </c>
      <c r="Z3" s="160" t="s">
        <v>63</v>
      </c>
      <c r="AA3" s="59" t="s">
        <v>64</v>
      </c>
      <c r="AB3" s="59" t="s">
        <v>65</v>
      </c>
      <c r="AC3" s="59" t="s">
        <v>66</v>
      </c>
      <c r="AD3" s="59" t="s">
        <v>67</v>
      </c>
      <c r="AE3" s="59" t="s">
        <v>68</v>
      </c>
      <c r="AF3" s="59" t="s">
        <v>69</v>
      </c>
      <c r="AG3" s="59" t="s">
        <v>70</v>
      </c>
      <c r="AH3" s="59" t="s">
        <v>71</v>
      </c>
      <c r="AI3" s="59" t="s">
        <v>72</v>
      </c>
      <c r="AJ3" s="59" t="s">
        <v>73</v>
      </c>
      <c r="AK3" s="59" t="s">
        <v>74</v>
      </c>
      <c r="AL3" s="65" t="s">
        <v>63</v>
      </c>
      <c r="AM3" s="59" t="s">
        <v>64</v>
      </c>
      <c r="AN3" s="59" t="s">
        <v>65</v>
      </c>
      <c r="AO3" s="59" t="s">
        <v>66</v>
      </c>
      <c r="AP3" s="59" t="s">
        <v>67</v>
      </c>
      <c r="AQ3" s="59" t="s">
        <v>68</v>
      </c>
      <c r="AR3" s="59" t="s">
        <v>69</v>
      </c>
      <c r="AS3" s="59" t="s">
        <v>70</v>
      </c>
      <c r="AT3" s="59" t="s">
        <v>71</v>
      </c>
      <c r="AU3" s="59" t="s">
        <v>72</v>
      </c>
      <c r="AV3" s="89" t="s">
        <v>73</v>
      </c>
      <c r="AW3" s="59" t="s">
        <v>74</v>
      </c>
      <c r="AX3" s="160" t="s">
        <v>63</v>
      </c>
      <c r="AY3" s="59" t="s">
        <v>64</v>
      </c>
      <c r="AZ3" s="59" t="s">
        <v>65</v>
      </c>
      <c r="BA3" s="59" t="s">
        <v>66</v>
      </c>
      <c r="BB3" s="59" t="s">
        <v>67</v>
      </c>
      <c r="BC3" s="59" t="s">
        <v>68</v>
      </c>
      <c r="BD3" s="59" t="s">
        <v>69</v>
      </c>
      <c r="BE3" s="59" t="s">
        <v>70</v>
      </c>
      <c r="BF3" s="59" t="s">
        <v>71</v>
      </c>
      <c r="BG3" s="59" t="s">
        <v>72</v>
      </c>
      <c r="BH3" s="89" t="s">
        <v>73</v>
      </c>
      <c r="BI3" s="59" t="s">
        <v>74</v>
      </c>
      <c r="BJ3" s="160" t="s">
        <v>63</v>
      </c>
      <c r="BK3" s="59" t="s">
        <v>64</v>
      </c>
      <c r="BL3" s="59" t="s">
        <v>65</v>
      </c>
      <c r="BM3" s="59" t="s">
        <v>66</v>
      </c>
      <c r="BN3" s="59" t="s">
        <v>67</v>
      </c>
      <c r="BO3" s="59" t="s">
        <v>68</v>
      </c>
      <c r="BP3" s="59" t="s">
        <v>69</v>
      </c>
      <c r="BQ3" s="59" t="s">
        <v>70</v>
      </c>
      <c r="BR3" s="59" t="s">
        <v>71</v>
      </c>
      <c r="BS3" s="59" t="s">
        <v>72</v>
      </c>
      <c r="BT3" s="89" t="s">
        <v>73</v>
      </c>
      <c r="BU3" s="59" t="s">
        <v>74</v>
      </c>
      <c r="BV3" s="59" t="s">
        <v>63</v>
      </c>
      <c r="BW3" s="59" t="s">
        <v>64</v>
      </c>
      <c r="BX3" s="59" t="s">
        <v>65</v>
      </c>
      <c r="BY3" s="59" t="s">
        <v>66</v>
      </c>
      <c r="BZ3" s="59" t="s">
        <v>67</v>
      </c>
      <c r="CA3" s="59" t="s">
        <v>68</v>
      </c>
      <c r="CB3" s="59" t="s">
        <v>69</v>
      </c>
      <c r="CC3" s="59" t="s">
        <v>70</v>
      </c>
      <c r="CD3" s="59" t="s">
        <v>71</v>
      </c>
      <c r="CE3" s="59" t="s">
        <v>72</v>
      </c>
      <c r="CF3" s="59" t="s">
        <v>73</v>
      </c>
      <c r="CG3" s="59" t="s">
        <v>74</v>
      </c>
      <c r="CH3" s="58" t="s">
        <v>63</v>
      </c>
    </row>
    <row r="4" spans="1:87" x14ac:dyDescent="0.25">
      <c r="A4" s="65" t="s">
        <v>16</v>
      </c>
      <c r="B4" s="157" t="s">
        <v>715</v>
      </c>
      <c r="C4" s="70" t="s">
        <v>683</v>
      </c>
      <c r="D4" s="70" t="s">
        <v>601</v>
      </c>
      <c r="E4" s="70" t="s">
        <v>795</v>
      </c>
      <c r="F4" s="70" t="s">
        <v>339</v>
      </c>
      <c r="G4" s="70">
        <v>126</v>
      </c>
      <c r="H4" s="70" t="s">
        <v>575</v>
      </c>
      <c r="I4" s="70" t="s">
        <v>438</v>
      </c>
      <c r="J4" s="70" t="s">
        <v>676</v>
      </c>
      <c r="K4" s="70" t="s">
        <v>766</v>
      </c>
      <c r="L4" s="70" t="s">
        <v>489</v>
      </c>
      <c r="M4" s="70" t="s">
        <v>609</v>
      </c>
      <c r="N4" s="157" t="s">
        <v>462</v>
      </c>
      <c r="O4" s="70" t="s">
        <v>602</v>
      </c>
      <c r="P4" s="70" t="s">
        <v>712</v>
      </c>
      <c r="Q4" s="70" t="s">
        <v>764</v>
      </c>
      <c r="R4" s="70" t="s">
        <v>668</v>
      </c>
      <c r="S4" s="70" t="s">
        <v>806</v>
      </c>
      <c r="T4" s="70" t="s">
        <v>770</v>
      </c>
      <c r="U4" s="70" t="s">
        <v>580</v>
      </c>
      <c r="V4" s="70" t="s">
        <v>664</v>
      </c>
      <c r="W4" s="70" t="s">
        <v>658</v>
      </c>
      <c r="X4" s="70" t="s">
        <v>730</v>
      </c>
      <c r="Y4" s="70" t="s">
        <v>667</v>
      </c>
      <c r="Z4" s="157" t="s">
        <v>596</v>
      </c>
      <c r="AA4" s="70" t="s">
        <v>498</v>
      </c>
      <c r="AB4" s="70" t="s">
        <v>722</v>
      </c>
      <c r="AC4" s="70" t="s">
        <v>784</v>
      </c>
      <c r="AD4" s="70" t="s">
        <v>708</v>
      </c>
      <c r="AE4" s="70" t="s">
        <v>584</v>
      </c>
      <c r="AF4" s="70" t="s">
        <v>495</v>
      </c>
      <c r="AG4" s="70" t="s">
        <v>795</v>
      </c>
      <c r="AH4" s="70" t="s">
        <v>778</v>
      </c>
      <c r="AI4" s="70" t="s">
        <v>659</v>
      </c>
      <c r="AJ4" s="70" t="s">
        <v>600</v>
      </c>
      <c r="AK4" s="84">
        <v>51</v>
      </c>
      <c r="AL4" s="68" t="s">
        <v>547</v>
      </c>
      <c r="AM4" s="70" t="s">
        <v>702</v>
      </c>
      <c r="AN4" s="70" t="s">
        <v>541</v>
      </c>
      <c r="AO4" s="70" t="s">
        <v>496</v>
      </c>
      <c r="AP4" s="70" t="s">
        <v>677</v>
      </c>
      <c r="AQ4" s="70" t="s">
        <v>807</v>
      </c>
      <c r="AR4" s="70" t="s">
        <v>339</v>
      </c>
      <c r="AS4" s="70" t="s">
        <v>589</v>
      </c>
      <c r="AT4" s="70" t="s">
        <v>808</v>
      </c>
      <c r="AU4" s="70" t="s">
        <v>475</v>
      </c>
      <c r="AV4" s="70" t="s">
        <v>659</v>
      </c>
      <c r="AW4" s="84" t="s">
        <v>682</v>
      </c>
      <c r="AX4" s="70" t="s">
        <v>499</v>
      </c>
      <c r="AY4" s="59" t="s">
        <v>743</v>
      </c>
      <c r="AZ4" s="59">
        <v>13.5</v>
      </c>
      <c r="BA4" s="59"/>
      <c r="BB4" s="59">
        <v>36.200000000000003</v>
      </c>
      <c r="BC4" s="59">
        <v>73.8</v>
      </c>
      <c r="BD4" s="59">
        <v>76.599999999999994</v>
      </c>
      <c r="BE4" s="89" t="s">
        <v>483</v>
      </c>
      <c r="BF4" s="89" t="s">
        <v>684</v>
      </c>
      <c r="BG4" s="89" t="s">
        <v>755</v>
      </c>
      <c r="BH4" s="89" t="s">
        <v>714</v>
      </c>
      <c r="BI4" s="89" t="s">
        <v>485</v>
      </c>
      <c r="BJ4" s="89" t="s">
        <v>729</v>
      </c>
      <c r="BK4" s="89" t="s">
        <v>451</v>
      </c>
      <c r="BL4" s="89" t="s">
        <v>809</v>
      </c>
      <c r="BM4" s="89" t="s">
        <v>810</v>
      </c>
      <c r="BN4" s="89" t="s">
        <v>803</v>
      </c>
      <c r="BO4" s="89" t="s">
        <v>673</v>
      </c>
      <c r="BP4" s="89" t="s">
        <v>665</v>
      </c>
      <c r="BQ4" s="89" t="s">
        <v>590</v>
      </c>
      <c r="BR4" s="89" t="s">
        <v>794</v>
      </c>
      <c r="BS4" s="89" t="s">
        <v>800</v>
      </c>
      <c r="BT4" s="89" t="s">
        <v>488</v>
      </c>
      <c r="BU4" s="89" t="s">
        <v>497</v>
      </c>
      <c r="BV4" s="89" t="s">
        <v>463</v>
      </c>
      <c r="BW4" s="89" t="s">
        <v>405</v>
      </c>
      <c r="BX4" s="89" t="s">
        <v>468</v>
      </c>
      <c r="BY4" s="89" t="s">
        <v>605</v>
      </c>
      <c r="BZ4" s="59"/>
      <c r="CA4" s="59"/>
      <c r="CB4" s="59" t="s">
        <v>5</v>
      </c>
      <c r="CC4" s="59">
        <v>67.2</v>
      </c>
      <c r="CD4" s="59">
        <v>61.7</v>
      </c>
      <c r="CE4" s="59">
        <v>56.8</v>
      </c>
      <c r="CF4" s="59">
        <v>39.9</v>
      </c>
      <c r="CG4" s="59">
        <v>38.700000000000003</v>
      </c>
      <c r="CH4" s="59">
        <v>21.7</v>
      </c>
      <c r="CI4" s="92"/>
    </row>
    <row r="5" spans="1:87" x14ac:dyDescent="0.25">
      <c r="A5" s="65" t="s">
        <v>22</v>
      </c>
      <c r="B5" s="161">
        <v>22</v>
      </c>
      <c r="C5" s="69" t="s">
        <v>568</v>
      </c>
      <c r="D5" s="69" t="s">
        <v>390</v>
      </c>
      <c r="E5" s="69" t="s">
        <v>554</v>
      </c>
      <c r="F5" s="69" t="s">
        <v>556</v>
      </c>
      <c r="G5" s="69" t="s">
        <v>690</v>
      </c>
      <c r="H5" s="69" t="s">
        <v>463</v>
      </c>
      <c r="I5" s="69" t="s">
        <v>570</v>
      </c>
      <c r="J5" s="69" t="s">
        <v>480</v>
      </c>
      <c r="K5" s="69" t="s">
        <v>539</v>
      </c>
      <c r="L5" s="69" t="s">
        <v>515</v>
      </c>
      <c r="M5" s="69" t="s">
        <v>417</v>
      </c>
      <c r="N5" s="161" t="s">
        <v>468</v>
      </c>
      <c r="O5" s="69" t="s">
        <v>490</v>
      </c>
      <c r="P5" s="69" t="s">
        <v>435</v>
      </c>
      <c r="Q5" s="93" t="s">
        <v>9</v>
      </c>
      <c r="R5" s="69">
        <v>17</v>
      </c>
      <c r="S5" s="69" t="s">
        <v>428</v>
      </c>
      <c r="T5" s="69" t="s">
        <v>571</v>
      </c>
      <c r="U5" s="69" t="s">
        <v>570</v>
      </c>
      <c r="V5" s="69" t="s">
        <v>465</v>
      </c>
      <c r="W5" s="69" t="s">
        <v>510</v>
      </c>
      <c r="X5" s="69" t="s">
        <v>564</v>
      </c>
      <c r="Y5" s="69" t="s">
        <v>663</v>
      </c>
      <c r="Z5" s="161" t="s">
        <v>408</v>
      </c>
      <c r="AA5" s="69" t="s">
        <v>490</v>
      </c>
      <c r="AB5" s="69" t="s">
        <v>402</v>
      </c>
      <c r="AC5" s="69" t="s">
        <v>407</v>
      </c>
      <c r="AD5" s="69" t="s">
        <v>422</v>
      </c>
      <c r="AE5" s="69" t="s">
        <v>370</v>
      </c>
      <c r="AF5" s="69" t="s">
        <v>426</v>
      </c>
      <c r="AG5" s="69" t="s">
        <v>512</v>
      </c>
      <c r="AH5" s="69" t="s">
        <v>535</v>
      </c>
      <c r="AI5" s="69">
        <v>18</v>
      </c>
      <c r="AJ5" s="69" t="s">
        <v>379</v>
      </c>
      <c r="AK5" s="69" t="s">
        <v>421</v>
      </c>
      <c r="AL5" s="65" t="s">
        <v>407</v>
      </c>
      <c r="AM5" s="59" t="s">
        <v>366</v>
      </c>
      <c r="AN5" s="59" t="s">
        <v>435</v>
      </c>
      <c r="AO5" s="59" t="s">
        <v>490</v>
      </c>
      <c r="AP5" s="59" t="s">
        <v>490</v>
      </c>
      <c r="AQ5" s="59" t="s">
        <v>426</v>
      </c>
      <c r="AR5" s="59" t="s">
        <v>464</v>
      </c>
      <c r="AS5" s="59" t="s">
        <v>368</v>
      </c>
      <c r="AT5" s="70" t="s">
        <v>821</v>
      </c>
      <c r="AU5" s="70" t="s">
        <v>432</v>
      </c>
      <c r="AV5" s="70" t="s">
        <v>402</v>
      </c>
      <c r="AW5" s="70">
        <v>15</v>
      </c>
      <c r="AX5" s="70">
        <v>10</v>
      </c>
      <c r="AY5" s="59" t="s">
        <v>419</v>
      </c>
      <c r="AZ5" s="59">
        <v>16.899999999999999</v>
      </c>
      <c r="BA5" s="59"/>
      <c r="BB5" s="59">
        <v>13.3</v>
      </c>
      <c r="BC5" s="59">
        <v>12.7</v>
      </c>
      <c r="BD5" s="59">
        <v>19</v>
      </c>
      <c r="BE5" s="59">
        <v>34.700000000000003</v>
      </c>
      <c r="BF5" s="59">
        <v>20.8</v>
      </c>
      <c r="BG5" s="59">
        <v>20.7</v>
      </c>
      <c r="BH5" s="59">
        <v>19.600000000000001</v>
      </c>
      <c r="BI5" s="59">
        <v>14.2</v>
      </c>
      <c r="BJ5" s="59">
        <v>16.399999999999999</v>
      </c>
      <c r="BK5" s="59">
        <v>7.6</v>
      </c>
      <c r="BL5" s="59">
        <v>14.7</v>
      </c>
      <c r="BM5" s="59">
        <v>13.7</v>
      </c>
      <c r="BN5" s="59">
        <v>19.600000000000001</v>
      </c>
      <c r="BO5" s="59">
        <v>9.5</v>
      </c>
      <c r="BP5" s="59">
        <v>19.2</v>
      </c>
      <c r="BQ5" s="59">
        <v>19.8</v>
      </c>
      <c r="BR5" s="59">
        <v>21.5</v>
      </c>
      <c r="BS5" s="59">
        <v>13.9</v>
      </c>
      <c r="BT5" s="59">
        <v>14.9</v>
      </c>
      <c r="BU5" s="59">
        <v>12</v>
      </c>
      <c r="BV5" s="59">
        <v>15.6</v>
      </c>
      <c r="BW5" s="59">
        <v>13.4</v>
      </c>
      <c r="BX5" s="59">
        <v>11.2</v>
      </c>
      <c r="BY5" s="59">
        <v>10.5</v>
      </c>
      <c r="BZ5" s="59"/>
      <c r="CA5" s="59"/>
      <c r="CB5" s="59">
        <v>17.8</v>
      </c>
      <c r="CC5" s="59">
        <v>19.7</v>
      </c>
      <c r="CD5" s="59">
        <v>20.100000000000001</v>
      </c>
      <c r="CE5" s="59">
        <v>20.5</v>
      </c>
      <c r="CF5" s="59">
        <v>15.3</v>
      </c>
      <c r="CG5" s="59">
        <v>17.7</v>
      </c>
      <c r="CH5" s="59">
        <v>17.100000000000001</v>
      </c>
      <c r="CI5" s="92"/>
    </row>
    <row r="6" spans="1:87" x14ac:dyDescent="0.25">
      <c r="A6" s="65" t="s">
        <v>27</v>
      </c>
      <c r="B6" s="160" t="s">
        <v>807</v>
      </c>
      <c r="C6" s="59" t="s">
        <v>657</v>
      </c>
      <c r="D6" s="59" t="s">
        <v>580</v>
      </c>
      <c r="E6" s="59" t="s">
        <v>825</v>
      </c>
      <c r="F6" s="59" t="s">
        <v>680</v>
      </c>
      <c r="G6" s="69">
        <v>72</v>
      </c>
      <c r="H6" s="69" t="s">
        <v>440</v>
      </c>
      <c r="I6" s="69" t="s">
        <v>826</v>
      </c>
      <c r="J6" s="69" t="s">
        <v>780</v>
      </c>
      <c r="K6" s="69" t="s">
        <v>728</v>
      </c>
      <c r="L6" s="69" t="s">
        <v>724</v>
      </c>
      <c r="M6" s="69" t="s">
        <v>612</v>
      </c>
      <c r="N6" s="161" t="s">
        <v>760</v>
      </c>
      <c r="O6" s="69" t="s">
        <v>677</v>
      </c>
      <c r="P6" s="69" t="s">
        <v>649</v>
      </c>
      <c r="Q6" s="69" t="s">
        <v>717</v>
      </c>
      <c r="R6" s="69" t="s">
        <v>759</v>
      </c>
      <c r="S6" s="69">
        <v>85</v>
      </c>
      <c r="T6" s="69" t="s">
        <v>827</v>
      </c>
      <c r="U6" s="69" t="s">
        <v>679</v>
      </c>
      <c r="V6" s="69" t="s">
        <v>828</v>
      </c>
      <c r="W6" s="69" t="s">
        <v>581</v>
      </c>
      <c r="X6" s="69">
        <v>63</v>
      </c>
      <c r="Y6" s="69" t="s">
        <v>772</v>
      </c>
      <c r="Z6" s="161" t="s">
        <v>491</v>
      </c>
      <c r="AA6" s="69" t="s">
        <v>829</v>
      </c>
      <c r="AB6" s="69" t="s">
        <v>549</v>
      </c>
      <c r="AC6" s="69" t="s">
        <v>494</v>
      </c>
      <c r="AD6" s="69" t="s">
        <v>771</v>
      </c>
      <c r="AE6" s="69" t="s">
        <v>734</v>
      </c>
      <c r="AF6" s="69" t="s">
        <v>652</v>
      </c>
      <c r="AG6" s="69" t="s">
        <v>756</v>
      </c>
      <c r="AH6" s="69" t="s">
        <v>799</v>
      </c>
      <c r="AI6" s="69" t="s">
        <v>675</v>
      </c>
      <c r="AJ6" s="69" t="s">
        <v>660</v>
      </c>
      <c r="AK6" s="69" t="s">
        <v>798</v>
      </c>
      <c r="AL6" s="65" t="s">
        <v>500</v>
      </c>
      <c r="AM6" s="69">
        <v>57</v>
      </c>
      <c r="AN6" s="59" t="s">
        <v>473</v>
      </c>
      <c r="AO6" s="69">
        <v>44</v>
      </c>
      <c r="AP6" s="59" t="s">
        <v>743</v>
      </c>
      <c r="AQ6" s="59" t="s">
        <v>797</v>
      </c>
      <c r="AR6" s="59" t="s">
        <v>689</v>
      </c>
      <c r="AS6" s="59" t="s">
        <v>830</v>
      </c>
      <c r="AT6" s="70" t="s">
        <v>831</v>
      </c>
      <c r="AU6" s="70" t="s">
        <v>493</v>
      </c>
      <c r="AV6" s="70" t="s">
        <v>737</v>
      </c>
      <c r="AW6" s="59" t="s">
        <v>501</v>
      </c>
      <c r="AX6" s="59" t="s">
        <v>688</v>
      </c>
      <c r="AY6" s="59" t="s">
        <v>439</v>
      </c>
      <c r="AZ6" s="59">
        <v>72.599999999999994</v>
      </c>
      <c r="BA6" s="59"/>
      <c r="BB6" s="59">
        <v>53.7</v>
      </c>
      <c r="BC6" s="59">
        <v>71.5</v>
      </c>
      <c r="BD6" s="59">
        <v>83.3</v>
      </c>
      <c r="BE6" s="89" t="s">
        <v>798</v>
      </c>
      <c r="BF6" s="59">
        <v>80.5</v>
      </c>
      <c r="BG6" s="59">
        <v>91.6</v>
      </c>
      <c r="BH6" s="59">
        <v>89.7</v>
      </c>
      <c r="BI6" s="59">
        <v>69.7</v>
      </c>
      <c r="BJ6" s="59">
        <v>53.9</v>
      </c>
      <c r="BK6" s="59">
        <v>22.6</v>
      </c>
      <c r="BL6" s="59">
        <v>28.5</v>
      </c>
      <c r="BM6" s="59">
        <v>34.700000000000003</v>
      </c>
      <c r="BN6" s="59">
        <v>62.1</v>
      </c>
      <c r="BO6" s="59">
        <v>72.7</v>
      </c>
      <c r="BP6" s="59">
        <v>69.599999999999994</v>
      </c>
      <c r="BQ6" s="59">
        <v>70.400000000000006</v>
      </c>
      <c r="BR6" s="59">
        <v>92.4</v>
      </c>
      <c r="BS6" s="59">
        <v>94.1</v>
      </c>
      <c r="BT6" s="59" t="s">
        <v>832</v>
      </c>
      <c r="BU6" s="59">
        <v>53.1</v>
      </c>
      <c r="BV6" s="59">
        <v>22.8</v>
      </c>
      <c r="BW6" s="59">
        <v>12.2</v>
      </c>
      <c r="BX6" s="59">
        <v>22.9</v>
      </c>
      <c r="BY6" s="59">
        <v>22.5</v>
      </c>
      <c r="BZ6" s="59"/>
      <c r="CA6" s="59"/>
      <c r="CB6" s="59">
        <v>35.6</v>
      </c>
      <c r="CC6" s="59">
        <v>47.6</v>
      </c>
      <c r="CD6" s="59">
        <v>60.4</v>
      </c>
      <c r="CE6" s="59">
        <v>65.400000000000006</v>
      </c>
      <c r="CF6" s="59">
        <v>50.8</v>
      </c>
      <c r="CG6" s="59">
        <v>23.2</v>
      </c>
      <c r="CH6" s="59">
        <v>25.9</v>
      </c>
      <c r="CI6" s="92"/>
    </row>
    <row r="7" spans="1:87" x14ac:dyDescent="0.25">
      <c r="A7" s="65" t="s">
        <v>29</v>
      </c>
      <c r="B7" s="160" t="s">
        <v>463</v>
      </c>
      <c r="C7" s="59" t="s">
        <v>447</v>
      </c>
      <c r="D7" s="59" t="s">
        <v>467</v>
      </c>
      <c r="E7" s="59" t="s">
        <v>764</v>
      </c>
      <c r="F7" s="59" t="s">
        <v>732</v>
      </c>
      <c r="G7" s="59" t="s">
        <v>653</v>
      </c>
      <c r="H7" s="59" t="s">
        <v>743</v>
      </c>
      <c r="I7" s="59" t="s">
        <v>660</v>
      </c>
      <c r="J7" s="59" t="s">
        <v>736</v>
      </c>
      <c r="K7" s="59" t="s">
        <v>597</v>
      </c>
      <c r="L7" s="59" t="s">
        <v>609</v>
      </c>
      <c r="M7" s="59" t="s">
        <v>550</v>
      </c>
      <c r="N7" s="160" t="s">
        <v>435</v>
      </c>
      <c r="O7" s="59" t="s">
        <v>768</v>
      </c>
      <c r="P7" s="59" t="s">
        <v>650</v>
      </c>
      <c r="Q7" s="59" t="s">
        <v>669</v>
      </c>
      <c r="R7" s="59" t="s">
        <v>448</v>
      </c>
      <c r="S7" s="59" t="s">
        <v>466</v>
      </c>
      <c r="T7" s="59" t="s">
        <v>521</v>
      </c>
      <c r="U7" s="59" t="s">
        <v>444</v>
      </c>
      <c r="V7" s="59" t="s">
        <v>513</v>
      </c>
      <c r="W7" s="59" t="s">
        <v>511</v>
      </c>
      <c r="X7" s="59">
        <v>17</v>
      </c>
      <c r="Y7" s="59" t="s">
        <v>576</v>
      </c>
      <c r="Z7" s="160">
        <v>22</v>
      </c>
      <c r="AA7" s="59" t="s">
        <v>428</v>
      </c>
      <c r="AB7" s="59" t="s">
        <v>435</v>
      </c>
      <c r="AC7" s="59" t="s">
        <v>427</v>
      </c>
      <c r="AD7" s="59" t="s">
        <v>459</v>
      </c>
      <c r="AE7" s="59" t="s">
        <v>518</v>
      </c>
      <c r="AF7" s="59">
        <v>241</v>
      </c>
      <c r="AG7" s="59" t="s">
        <v>546</v>
      </c>
      <c r="AH7" s="59">
        <v>22</v>
      </c>
      <c r="AI7" s="59" t="s">
        <v>568</v>
      </c>
      <c r="AJ7" s="59" t="s">
        <v>591</v>
      </c>
      <c r="AK7" s="59" t="s">
        <v>571</v>
      </c>
      <c r="AL7" s="65" t="s">
        <v>9</v>
      </c>
      <c r="AM7" s="59" t="s">
        <v>514</v>
      </c>
      <c r="AN7" s="59" t="s">
        <v>569</v>
      </c>
      <c r="AO7" s="59" t="s">
        <v>403</v>
      </c>
      <c r="AP7" s="59" t="s">
        <v>698</v>
      </c>
      <c r="AQ7" s="59" t="s">
        <v>447</v>
      </c>
      <c r="AR7" s="59" t="s">
        <v>469</v>
      </c>
      <c r="AS7" s="59" t="s">
        <v>454</v>
      </c>
      <c r="AT7" s="70" t="s">
        <v>837</v>
      </c>
      <c r="AU7" s="70" t="s">
        <v>466</v>
      </c>
      <c r="AV7" s="70" t="s">
        <v>535</v>
      </c>
      <c r="AW7" s="59" t="s">
        <v>512</v>
      </c>
      <c r="AX7" s="59" t="s">
        <v>698</v>
      </c>
      <c r="AY7" s="59">
        <v>23</v>
      </c>
      <c r="AZ7" s="59">
        <v>25.1</v>
      </c>
      <c r="BA7" s="59"/>
      <c r="BB7" s="59">
        <v>42.1</v>
      </c>
      <c r="BC7" s="59">
        <v>32.9</v>
      </c>
      <c r="BD7" s="59">
        <v>36.5</v>
      </c>
      <c r="BE7" s="89">
        <v>36.6</v>
      </c>
      <c r="BF7" s="89" t="s">
        <v>454</v>
      </c>
      <c r="BG7" s="89" t="s">
        <v>592</v>
      </c>
      <c r="BH7" s="89" t="s">
        <v>637</v>
      </c>
      <c r="BI7" s="89" t="s">
        <v>554</v>
      </c>
      <c r="BJ7" s="89" t="s">
        <v>405</v>
      </c>
      <c r="BK7" s="89" t="s">
        <v>389</v>
      </c>
      <c r="BL7" s="89" t="s">
        <v>365</v>
      </c>
      <c r="BM7" s="89" t="s">
        <v>749</v>
      </c>
      <c r="BN7" s="89" t="s">
        <v>692</v>
      </c>
      <c r="BO7" s="89" t="s">
        <v>444</v>
      </c>
      <c r="BP7" s="89" t="s">
        <v>706</v>
      </c>
      <c r="BQ7" s="89" t="s">
        <v>696</v>
      </c>
      <c r="BR7" s="89" t="s">
        <v>634</v>
      </c>
      <c r="BS7" s="89" t="s">
        <v>449</v>
      </c>
      <c r="BT7" s="89" t="s">
        <v>516</v>
      </c>
      <c r="BU7" s="89" t="s">
        <v>470</v>
      </c>
      <c r="BV7" s="89" t="s">
        <v>431</v>
      </c>
      <c r="BW7" s="89" t="s">
        <v>404</v>
      </c>
      <c r="BX7" s="89" t="s">
        <v>385</v>
      </c>
      <c r="BY7" s="89" t="s">
        <v>410</v>
      </c>
      <c r="BZ7" s="59"/>
      <c r="CA7" s="59"/>
      <c r="CB7" s="59">
        <v>35.5</v>
      </c>
      <c r="CC7" s="59">
        <v>25.5</v>
      </c>
      <c r="CD7" s="59">
        <v>28.8</v>
      </c>
      <c r="CE7" s="69">
        <v>24</v>
      </c>
      <c r="CF7" s="69">
        <v>22.9</v>
      </c>
      <c r="CG7" s="69">
        <v>21.9</v>
      </c>
      <c r="CH7" s="69">
        <v>19.2</v>
      </c>
      <c r="CI7" s="92"/>
    </row>
    <row r="8" spans="1:87" x14ac:dyDescent="0.25">
      <c r="A8" s="65" t="s">
        <v>33</v>
      </c>
      <c r="B8" s="160" t="s">
        <v>404</v>
      </c>
      <c r="C8" s="59" t="s">
        <v>399</v>
      </c>
      <c r="D8" s="59">
        <v>11</v>
      </c>
      <c r="E8" s="59" t="s">
        <v>378</v>
      </c>
      <c r="F8" s="59" t="s">
        <v>404</v>
      </c>
      <c r="G8" s="59" t="s">
        <v>376</v>
      </c>
      <c r="H8" s="59" t="s">
        <v>381</v>
      </c>
      <c r="I8" s="59" t="s">
        <v>374</v>
      </c>
      <c r="J8" s="59" t="s">
        <v>399</v>
      </c>
      <c r="K8" s="59" t="s">
        <v>391</v>
      </c>
      <c r="L8" s="59" t="s">
        <v>391</v>
      </c>
      <c r="M8" s="59" t="s">
        <v>382</v>
      </c>
      <c r="N8" s="160" t="s">
        <v>381</v>
      </c>
      <c r="O8" s="59" t="s">
        <v>378</v>
      </c>
      <c r="P8" s="59" t="s">
        <v>328</v>
      </c>
      <c r="Q8" s="61">
        <v>9</v>
      </c>
      <c r="R8" s="61" t="s">
        <v>213</v>
      </c>
      <c r="S8" s="61" t="s">
        <v>840</v>
      </c>
      <c r="T8" s="61" t="s">
        <v>841</v>
      </c>
      <c r="U8" s="61" t="s">
        <v>273</v>
      </c>
      <c r="V8" s="61" t="s">
        <v>842</v>
      </c>
      <c r="W8" s="61" t="s">
        <v>320</v>
      </c>
      <c r="X8" s="61" t="s">
        <v>342</v>
      </c>
      <c r="Y8" s="61" t="s">
        <v>639</v>
      </c>
      <c r="Z8" s="162" t="s">
        <v>399</v>
      </c>
      <c r="AA8" s="61" t="s">
        <v>640</v>
      </c>
      <c r="AB8" s="61" t="s">
        <v>346</v>
      </c>
      <c r="AC8" s="61" t="s">
        <v>822</v>
      </c>
      <c r="AD8" s="61" t="s">
        <v>213</v>
      </c>
      <c r="AE8" s="61" t="s">
        <v>228</v>
      </c>
      <c r="AF8" s="61" t="s">
        <v>266</v>
      </c>
      <c r="AG8" s="61" t="s">
        <v>436</v>
      </c>
      <c r="AH8" s="61" t="s">
        <v>337</v>
      </c>
      <c r="AI8" s="61" t="s">
        <v>349</v>
      </c>
      <c r="AJ8" s="69" t="s">
        <v>409</v>
      </c>
      <c r="AK8" s="69" t="s">
        <v>325</v>
      </c>
      <c r="AL8" s="73">
        <v>102</v>
      </c>
      <c r="AM8" s="59" t="s">
        <v>389</v>
      </c>
      <c r="AN8" s="59" t="s">
        <v>388</v>
      </c>
      <c r="AO8" s="69">
        <v>10</v>
      </c>
      <c r="AP8" s="59" t="s">
        <v>304</v>
      </c>
      <c r="AQ8" s="59" t="s">
        <v>817</v>
      </c>
      <c r="AR8" s="59" t="s">
        <v>843</v>
      </c>
      <c r="AS8" s="59" t="s">
        <v>436</v>
      </c>
      <c r="AT8" s="70" t="s">
        <v>120</v>
      </c>
      <c r="AU8" s="70" t="s">
        <v>319</v>
      </c>
      <c r="AV8" s="70" t="s">
        <v>107</v>
      </c>
      <c r="AW8" s="59" t="s">
        <v>75</v>
      </c>
      <c r="AX8" s="59" t="s">
        <v>334</v>
      </c>
      <c r="AY8" s="59" t="s">
        <v>120</v>
      </c>
      <c r="AZ8" s="59">
        <v>8.4</v>
      </c>
      <c r="BA8" s="59"/>
      <c r="BB8" s="59"/>
      <c r="BC8" s="59">
        <v>8.6999999999999993</v>
      </c>
      <c r="BD8" s="59">
        <v>8.1</v>
      </c>
      <c r="BE8" s="89" t="s">
        <v>113</v>
      </c>
      <c r="BF8" s="59">
        <v>8.5</v>
      </c>
      <c r="BG8" s="59">
        <v>8</v>
      </c>
      <c r="BH8" s="59">
        <v>8.1</v>
      </c>
      <c r="BI8" s="59">
        <v>8.4</v>
      </c>
      <c r="BJ8" s="59">
        <v>8.6</v>
      </c>
      <c r="BK8" s="59">
        <v>6.8</v>
      </c>
      <c r="BL8" s="59">
        <v>8.5</v>
      </c>
      <c r="BM8" s="59">
        <v>8.1</v>
      </c>
      <c r="BN8" s="59">
        <v>7.8</v>
      </c>
      <c r="BO8" s="59">
        <v>5</v>
      </c>
      <c r="BP8" s="59">
        <v>7.5</v>
      </c>
      <c r="BQ8" s="59">
        <v>26</v>
      </c>
      <c r="BR8" s="59">
        <v>7.7</v>
      </c>
      <c r="BS8" s="59">
        <v>8.3000000000000007</v>
      </c>
      <c r="BT8" s="59">
        <v>7.9</v>
      </c>
      <c r="BU8" s="59">
        <v>8.3000000000000007</v>
      </c>
      <c r="BV8" s="59">
        <v>8.1</v>
      </c>
      <c r="BW8" s="59">
        <v>6.7</v>
      </c>
      <c r="BX8" s="59">
        <v>6.1</v>
      </c>
      <c r="BY8" s="69">
        <v>6</v>
      </c>
      <c r="BZ8" s="59"/>
      <c r="CA8" s="59"/>
      <c r="CB8" s="61">
        <v>8</v>
      </c>
      <c r="CC8" s="61">
        <v>9.1999999999999993</v>
      </c>
      <c r="CD8" s="69">
        <v>40.200000000000003</v>
      </c>
      <c r="CE8" s="61">
        <v>9.2899999999999991</v>
      </c>
      <c r="CF8" s="61">
        <v>9.02</v>
      </c>
      <c r="CG8" s="61">
        <v>8.8000000000000007</v>
      </c>
      <c r="CH8" s="61">
        <v>8.9700000000000006</v>
      </c>
      <c r="CI8" s="92"/>
    </row>
    <row r="9" spans="1:87" ht="15" customHeight="1" x14ac:dyDescent="0.25">
      <c r="A9" s="65" t="s">
        <v>42</v>
      </c>
      <c r="B9" s="160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160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160"/>
      <c r="AA9" s="59"/>
      <c r="AB9" s="93" t="s">
        <v>9</v>
      </c>
      <c r="AC9" s="59" t="s">
        <v>377</v>
      </c>
      <c r="AD9" s="59" t="s">
        <v>383</v>
      </c>
      <c r="AE9" s="59" t="s">
        <v>410</v>
      </c>
      <c r="AF9" s="59" t="s">
        <v>400</v>
      </c>
      <c r="AG9" s="59" t="s">
        <v>422</v>
      </c>
      <c r="AH9" s="59" t="s">
        <v>419</v>
      </c>
      <c r="AI9" s="59" t="s">
        <v>411</v>
      </c>
      <c r="AJ9" s="59" t="s">
        <v>364</v>
      </c>
      <c r="AK9" s="59" t="s">
        <v>417</v>
      </c>
      <c r="AL9" s="65">
        <v>15</v>
      </c>
      <c r="AM9" s="65">
        <v>16</v>
      </c>
      <c r="AN9" s="65" t="s">
        <v>370</v>
      </c>
      <c r="AO9" s="73">
        <v>14</v>
      </c>
      <c r="AP9" s="65" t="s">
        <v>400</v>
      </c>
      <c r="AQ9" s="65" t="s">
        <v>419</v>
      </c>
      <c r="AR9" s="65" t="s">
        <v>369</v>
      </c>
      <c r="AS9" s="65" t="s">
        <v>394</v>
      </c>
      <c r="AT9" s="70" t="s">
        <v>860</v>
      </c>
      <c r="AU9" s="70" t="s">
        <v>861</v>
      </c>
      <c r="AV9" s="70" t="s">
        <v>377</v>
      </c>
      <c r="AW9" s="73" t="s">
        <v>330</v>
      </c>
      <c r="AX9" s="59" t="s">
        <v>454</v>
      </c>
      <c r="AY9" s="59" t="s">
        <v>369</v>
      </c>
      <c r="AZ9" s="59">
        <v>10.8</v>
      </c>
      <c r="BA9" s="59"/>
      <c r="BB9" s="59">
        <v>10.7</v>
      </c>
      <c r="BC9" s="59">
        <v>15.8</v>
      </c>
      <c r="BD9" s="59">
        <v>19.100000000000001</v>
      </c>
      <c r="BE9" s="59">
        <v>14.7</v>
      </c>
      <c r="BF9" s="59">
        <v>15.5</v>
      </c>
      <c r="BG9" s="59">
        <v>15.2</v>
      </c>
      <c r="BH9" s="89" t="s">
        <v>369</v>
      </c>
      <c r="BI9" s="59">
        <v>15.1</v>
      </c>
      <c r="BJ9" s="59">
        <v>13.5</v>
      </c>
      <c r="BK9" s="59">
        <v>134</v>
      </c>
      <c r="BL9" s="59">
        <v>15.3</v>
      </c>
      <c r="BM9" s="59">
        <v>13.6</v>
      </c>
      <c r="BN9" s="59">
        <v>16.5</v>
      </c>
      <c r="BO9" s="59">
        <v>13.3</v>
      </c>
      <c r="BP9" s="59">
        <v>14.9</v>
      </c>
      <c r="BQ9" s="59">
        <v>15.8</v>
      </c>
      <c r="BR9" s="59">
        <v>16</v>
      </c>
      <c r="BS9" s="59">
        <v>15.6</v>
      </c>
      <c r="BT9" s="59">
        <v>13.9</v>
      </c>
      <c r="BU9" s="59">
        <v>12.4</v>
      </c>
      <c r="BV9" s="59">
        <v>16.5</v>
      </c>
      <c r="BW9" s="59">
        <v>10.199999999999999</v>
      </c>
      <c r="BX9" s="69">
        <v>6</v>
      </c>
      <c r="BY9" s="69">
        <v>8.8000000000000007</v>
      </c>
      <c r="BZ9" s="59"/>
      <c r="CA9" s="59"/>
      <c r="CB9" s="59">
        <v>15.8</v>
      </c>
      <c r="CC9" s="59">
        <v>16.600000000000001</v>
      </c>
      <c r="CD9" s="59">
        <v>16.899999999999999</v>
      </c>
      <c r="CE9" s="105">
        <v>16.5</v>
      </c>
      <c r="CF9" s="107">
        <v>14</v>
      </c>
      <c r="CG9" s="107">
        <v>13.2</v>
      </c>
      <c r="CH9" s="107">
        <v>13.6</v>
      </c>
      <c r="CI9" s="92"/>
    </row>
    <row r="10" spans="1:87" x14ac:dyDescent="0.25">
      <c r="A10" s="65" t="s">
        <v>46</v>
      </c>
      <c r="B10" s="160"/>
      <c r="C10" s="59"/>
      <c r="D10" s="59"/>
      <c r="E10" s="59"/>
      <c r="F10" s="59"/>
      <c r="G10" s="59"/>
      <c r="H10" s="59" t="s">
        <v>719</v>
      </c>
      <c r="I10" s="59" t="s">
        <v>714</v>
      </c>
      <c r="J10" s="59" t="s">
        <v>604</v>
      </c>
      <c r="K10" s="59" t="s">
        <v>778</v>
      </c>
      <c r="L10" s="59" t="s">
        <v>784</v>
      </c>
      <c r="M10" s="59" t="s">
        <v>476</v>
      </c>
      <c r="N10" s="160" t="s">
        <v>661</v>
      </c>
      <c r="O10" s="59" t="s">
        <v>654</v>
      </c>
      <c r="P10" s="118" t="s">
        <v>399</v>
      </c>
      <c r="Q10" s="118" t="s">
        <v>389</v>
      </c>
      <c r="R10" s="118" t="s">
        <v>420</v>
      </c>
      <c r="S10" s="118" t="s">
        <v>394</v>
      </c>
      <c r="T10" s="118" t="s">
        <v>693</v>
      </c>
      <c r="U10" s="118" t="s">
        <v>566</v>
      </c>
      <c r="V10" s="118" t="s">
        <v>466</v>
      </c>
      <c r="W10" s="118" t="s">
        <v>525</v>
      </c>
      <c r="X10" s="118" t="s">
        <v>594</v>
      </c>
      <c r="Y10" s="118" t="s">
        <v>490</v>
      </c>
      <c r="Z10" s="163" t="s">
        <v>373</v>
      </c>
      <c r="AA10" s="117">
        <v>11</v>
      </c>
      <c r="AB10" s="117" t="s">
        <v>852</v>
      </c>
      <c r="AC10" s="117" t="s">
        <v>423</v>
      </c>
      <c r="AD10" s="117" t="s">
        <v>388</v>
      </c>
      <c r="AE10" s="117" t="s">
        <v>400</v>
      </c>
      <c r="AF10" s="117" t="s">
        <v>663</v>
      </c>
      <c r="AG10" s="117" t="s">
        <v>533</v>
      </c>
      <c r="AH10" s="117" t="s">
        <v>458</v>
      </c>
      <c r="AI10" s="117" t="s">
        <v>663</v>
      </c>
      <c r="AJ10" s="117" t="s">
        <v>429</v>
      </c>
      <c r="AK10" s="117" t="s">
        <v>509</v>
      </c>
      <c r="AL10" s="116" t="s">
        <v>366</v>
      </c>
      <c r="AM10" s="118" t="s">
        <v>402</v>
      </c>
      <c r="AN10" s="118" t="s">
        <v>374</v>
      </c>
      <c r="AO10" s="118" t="s">
        <v>415</v>
      </c>
      <c r="AP10" s="118" t="s">
        <v>379</v>
      </c>
      <c r="AQ10" s="118" t="s">
        <v>394</v>
      </c>
      <c r="AR10" s="118" t="s">
        <v>571</v>
      </c>
      <c r="AS10" s="118" t="s">
        <v>614</v>
      </c>
      <c r="AT10" s="70" t="s">
        <v>865</v>
      </c>
      <c r="AU10" s="70" t="s">
        <v>453</v>
      </c>
      <c r="AV10" s="70" t="s">
        <v>567</v>
      </c>
      <c r="AW10" s="70" t="s">
        <v>398</v>
      </c>
      <c r="AX10" s="59" t="s">
        <v>421</v>
      </c>
      <c r="AY10" s="59" t="s">
        <v>404</v>
      </c>
      <c r="AZ10" s="59">
        <v>9.9</v>
      </c>
      <c r="BA10" s="59"/>
      <c r="BB10" s="59">
        <v>10.4</v>
      </c>
      <c r="BC10" s="59">
        <v>14.4</v>
      </c>
      <c r="BD10" s="59">
        <v>16.5</v>
      </c>
      <c r="BE10" s="89">
        <v>18.7</v>
      </c>
      <c r="BF10" s="89" t="s">
        <v>563</v>
      </c>
      <c r="BG10" s="89" t="s">
        <v>749</v>
      </c>
      <c r="BH10" s="89" t="s">
        <v>537</v>
      </c>
      <c r="BI10" s="89" t="s">
        <v>386</v>
      </c>
      <c r="BJ10" s="59">
        <v>9.5</v>
      </c>
      <c r="BK10" s="59">
        <v>8</v>
      </c>
      <c r="BL10" s="59">
        <v>10</v>
      </c>
      <c r="BM10" s="59">
        <v>12.1</v>
      </c>
      <c r="BN10" s="59">
        <v>11.5</v>
      </c>
      <c r="BO10" s="59">
        <v>15.5</v>
      </c>
      <c r="BP10" s="59">
        <v>17</v>
      </c>
      <c r="BQ10" s="59">
        <v>16.2</v>
      </c>
      <c r="BR10" s="59">
        <v>18.899999999999999</v>
      </c>
      <c r="BS10" s="59">
        <v>21.7</v>
      </c>
      <c r="BT10" s="59">
        <v>17.5</v>
      </c>
      <c r="BU10" s="59">
        <v>7.2</v>
      </c>
      <c r="BV10" s="59">
        <v>11.5</v>
      </c>
      <c r="BW10" s="59">
        <v>8.9</v>
      </c>
      <c r="BX10" s="59">
        <v>10.3</v>
      </c>
      <c r="BY10" s="59">
        <v>7.6</v>
      </c>
      <c r="BZ10" s="59"/>
      <c r="CA10" s="59"/>
      <c r="CB10" s="59">
        <v>15.6</v>
      </c>
      <c r="CC10" s="59">
        <v>17.600000000000001</v>
      </c>
      <c r="CD10" s="59">
        <v>18.100000000000001</v>
      </c>
      <c r="CE10" s="59">
        <v>17.3</v>
      </c>
      <c r="CF10" s="59">
        <v>17.7</v>
      </c>
      <c r="CG10" s="59">
        <v>11.7</v>
      </c>
      <c r="CH10" s="59">
        <v>13.1</v>
      </c>
      <c r="CI10" s="92"/>
    </row>
    <row r="11" spans="1:87" x14ac:dyDescent="0.25">
      <c r="A11" s="65" t="s">
        <v>48</v>
      </c>
      <c r="B11" s="160"/>
      <c r="C11" s="59"/>
      <c r="D11" s="59"/>
      <c r="E11" s="59"/>
      <c r="F11" s="59"/>
      <c r="G11" s="59"/>
      <c r="H11" s="59" t="s">
        <v>410</v>
      </c>
      <c r="I11" s="59" t="s">
        <v>402</v>
      </c>
      <c r="J11" s="59" t="s">
        <v>490</v>
      </c>
      <c r="K11" s="59" t="s">
        <v>420</v>
      </c>
      <c r="L11" s="59" t="s">
        <v>471</v>
      </c>
      <c r="M11" s="59" t="s">
        <v>404</v>
      </c>
      <c r="N11" s="160" t="s">
        <v>255</v>
      </c>
      <c r="O11" s="59" t="s">
        <v>866</v>
      </c>
      <c r="P11" s="118" t="s">
        <v>81</v>
      </c>
      <c r="Q11" s="118" t="s">
        <v>206</v>
      </c>
      <c r="R11" s="118" t="s">
        <v>348</v>
      </c>
      <c r="S11" s="118" t="s">
        <v>378</v>
      </c>
      <c r="T11" s="118" t="s">
        <v>424</v>
      </c>
      <c r="U11" s="118" t="s">
        <v>388</v>
      </c>
      <c r="V11" s="118" t="s">
        <v>379</v>
      </c>
      <c r="W11" s="118" t="s">
        <v>423</v>
      </c>
      <c r="X11" s="118" t="s">
        <v>366</v>
      </c>
      <c r="Y11" s="118" t="s">
        <v>406</v>
      </c>
      <c r="Z11" s="163" t="s">
        <v>320</v>
      </c>
      <c r="AA11" s="118" t="s">
        <v>205</v>
      </c>
      <c r="AB11" s="118" t="s">
        <v>172</v>
      </c>
      <c r="AC11" s="118" t="s">
        <v>348</v>
      </c>
      <c r="AD11" s="118" t="s">
        <v>277</v>
      </c>
      <c r="AE11" s="118">
        <v>10</v>
      </c>
      <c r="AF11" s="118" t="s">
        <v>374</v>
      </c>
      <c r="AG11" s="118">
        <v>13</v>
      </c>
      <c r="AH11" s="118" t="s">
        <v>410</v>
      </c>
      <c r="AI11" s="118" t="s">
        <v>392</v>
      </c>
      <c r="AJ11" s="118" t="s">
        <v>412</v>
      </c>
      <c r="AK11" s="118" t="s">
        <v>419</v>
      </c>
      <c r="AL11" s="116" t="s">
        <v>397</v>
      </c>
      <c r="AM11" s="118">
        <v>15</v>
      </c>
      <c r="AN11" s="118" t="s">
        <v>420</v>
      </c>
      <c r="AO11" s="118" t="s">
        <v>389</v>
      </c>
      <c r="AP11" s="118" t="s">
        <v>416</v>
      </c>
      <c r="AQ11" s="118" t="s">
        <v>382</v>
      </c>
      <c r="AR11" s="118" t="s">
        <v>390</v>
      </c>
      <c r="AS11" s="118" t="s">
        <v>367</v>
      </c>
      <c r="AT11" s="118" t="s">
        <v>867</v>
      </c>
      <c r="AU11" s="118" t="s">
        <v>490</v>
      </c>
      <c r="AV11" s="118" t="s">
        <v>363</v>
      </c>
      <c r="AW11" s="118" t="s">
        <v>646</v>
      </c>
      <c r="AX11" s="59" t="s">
        <v>111</v>
      </c>
      <c r="AY11" s="59" t="s">
        <v>104</v>
      </c>
      <c r="AZ11" s="59">
        <v>29.2</v>
      </c>
      <c r="BA11" s="59"/>
      <c r="BB11" s="59">
        <v>8.6999999999999993</v>
      </c>
      <c r="BC11" s="59">
        <v>13.5</v>
      </c>
      <c r="BD11" s="59">
        <v>11.8</v>
      </c>
      <c r="BE11" s="89" t="s">
        <v>409</v>
      </c>
      <c r="BF11" s="89" t="s">
        <v>366</v>
      </c>
      <c r="BG11" s="89" t="s">
        <v>393</v>
      </c>
      <c r="BH11" s="89" t="s">
        <v>383</v>
      </c>
      <c r="BI11" s="89" t="s">
        <v>436</v>
      </c>
      <c r="BJ11" s="59">
        <v>8.1999999999999993</v>
      </c>
      <c r="BK11" s="59">
        <v>7.7</v>
      </c>
      <c r="BL11" s="59">
        <v>9.6</v>
      </c>
      <c r="BM11" s="59">
        <v>11.1</v>
      </c>
      <c r="BN11" s="59">
        <v>11.4</v>
      </c>
      <c r="BO11" s="59">
        <v>11.5</v>
      </c>
      <c r="BP11" s="59">
        <v>11.7</v>
      </c>
      <c r="BQ11" s="59">
        <v>11.5</v>
      </c>
      <c r="BR11" s="59">
        <v>12.9</v>
      </c>
      <c r="BS11" s="59">
        <v>14.1</v>
      </c>
      <c r="BT11" s="59">
        <v>14.4</v>
      </c>
      <c r="BU11" s="59">
        <v>6.6</v>
      </c>
      <c r="BV11" s="59">
        <v>7.8</v>
      </c>
      <c r="BW11" s="59">
        <v>6.4</v>
      </c>
      <c r="BX11" s="59">
        <v>6.7</v>
      </c>
      <c r="BY11" s="59">
        <v>6.6</v>
      </c>
      <c r="BZ11" s="59"/>
      <c r="CA11" s="59"/>
      <c r="CB11" s="59">
        <v>12.3</v>
      </c>
      <c r="CC11" s="59">
        <v>12.9</v>
      </c>
      <c r="CD11" s="59">
        <v>12.7</v>
      </c>
      <c r="CE11" s="59">
        <v>13.3</v>
      </c>
      <c r="CF11" s="59">
        <v>12.8</v>
      </c>
      <c r="CG11" s="61">
        <v>7.6</v>
      </c>
      <c r="CH11" s="61">
        <v>9.09</v>
      </c>
      <c r="CI11" s="92"/>
    </row>
    <row r="12" spans="1:87" x14ac:dyDescent="0.25">
      <c r="A12" s="65" t="s">
        <v>50</v>
      </c>
      <c r="B12" s="160"/>
      <c r="C12" s="59"/>
      <c r="D12" s="59"/>
      <c r="E12" s="59"/>
      <c r="F12" s="59"/>
      <c r="G12" s="59"/>
      <c r="H12" s="59" t="s">
        <v>617</v>
      </c>
      <c r="I12" s="59" t="s">
        <v>616</v>
      </c>
      <c r="J12" s="59" t="s">
        <v>858</v>
      </c>
      <c r="K12" s="59" t="s">
        <v>163</v>
      </c>
      <c r="L12" s="59" t="s">
        <v>79</v>
      </c>
      <c r="M12" s="59" t="s">
        <v>200</v>
      </c>
      <c r="N12" s="160" t="s">
        <v>272</v>
      </c>
      <c r="O12" s="59" t="s">
        <v>291</v>
      </c>
      <c r="P12" s="118" t="s">
        <v>823</v>
      </c>
      <c r="Q12" s="118" t="s">
        <v>854</v>
      </c>
      <c r="R12" s="118" t="s">
        <v>325</v>
      </c>
      <c r="S12" s="118" t="s">
        <v>325</v>
      </c>
      <c r="T12" s="118" t="s">
        <v>405</v>
      </c>
      <c r="U12" s="118" t="s">
        <v>405</v>
      </c>
      <c r="V12" s="118" t="s">
        <v>430</v>
      </c>
      <c r="W12" s="118" t="s">
        <v>414</v>
      </c>
      <c r="X12" s="118" t="s">
        <v>385</v>
      </c>
      <c r="Y12" s="118" t="s">
        <v>868</v>
      </c>
      <c r="Z12" s="163" t="s">
        <v>303</v>
      </c>
      <c r="AA12" s="118" t="s">
        <v>869</v>
      </c>
      <c r="AB12" s="118" t="s">
        <v>399</v>
      </c>
      <c r="AC12" s="118" t="s">
        <v>377</v>
      </c>
      <c r="AD12" s="118" t="s">
        <v>375</v>
      </c>
      <c r="AE12" s="118" t="s">
        <v>378</v>
      </c>
      <c r="AF12" s="118" t="s">
        <v>376</v>
      </c>
      <c r="AG12" s="118" t="s">
        <v>420</v>
      </c>
      <c r="AH12" s="118" t="s">
        <v>406</v>
      </c>
      <c r="AI12" s="118">
        <v>13</v>
      </c>
      <c r="AJ12" s="118" t="s">
        <v>366</v>
      </c>
      <c r="AK12" s="118" t="s">
        <v>420</v>
      </c>
      <c r="AL12" s="116" t="s">
        <v>404</v>
      </c>
      <c r="AM12" s="118" t="s">
        <v>424</v>
      </c>
      <c r="AN12" s="118" t="s">
        <v>389</v>
      </c>
      <c r="AO12" s="118" t="s">
        <v>381</v>
      </c>
      <c r="AP12" s="118" t="s">
        <v>870</v>
      </c>
      <c r="AQ12" s="118" t="s">
        <v>391</v>
      </c>
      <c r="AR12" s="117">
        <v>12</v>
      </c>
      <c r="AS12" s="118" t="s">
        <v>420</v>
      </c>
      <c r="AT12" s="118" t="s">
        <v>871</v>
      </c>
      <c r="AU12" s="118" t="s">
        <v>387</v>
      </c>
      <c r="AV12" s="118" t="s">
        <v>363</v>
      </c>
      <c r="AW12" s="118" t="s">
        <v>389</v>
      </c>
      <c r="AX12" s="59" t="s">
        <v>113</v>
      </c>
      <c r="AY12" s="59" t="s">
        <v>334</v>
      </c>
      <c r="AZ12" s="59">
        <v>7.2</v>
      </c>
      <c r="BA12" s="59"/>
      <c r="BB12" s="59">
        <v>7.4</v>
      </c>
      <c r="BC12" s="59">
        <v>9.6</v>
      </c>
      <c r="BD12" s="59">
        <v>10.4</v>
      </c>
      <c r="BE12" s="89" t="s">
        <v>378</v>
      </c>
      <c r="BF12" s="89" t="s">
        <v>364</v>
      </c>
      <c r="BG12" s="89" t="s">
        <v>430</v>
      </c>
      <c r="BH12" s="89" t="s">
        <v>380</v>
      </c>
      <c r="BI12" s="89" t="s">
        <v>396</v>
      </c>
      <c r="BJ12" s="59">
        <v>11.4</v>
      </c>
      <c r="BK12" s="59">
        <v>7.5</v>
      </c>
      <c r="BL12" s="59">
        <v>8.8000000000000007</v>
      </c>
      <c r="BM12" s="59">
        <v>9.9</v>
      </c>
      <c r="BN12" s="59">
        <v>9.5</v>
      </c>
      <c r="BO12" s="59">
        <v>10.1</v>
      </c>
      <c r="BP12" s="59">
        <v>10</v>
      </c>
      <c r="BQ12" s="59">
        <v>10.199999999999999</v>
      </c>
      <c r="BR12" s="59">
        <v>11</v>
      </c>
      <c r="BS12" s="59">
        <v>10.8</v>
      </c>
      <c r="BT12" s="59">
        <v>11.8</v>
      </c>
      <c r="BU12" s="59">
        <v>7.2</v>
      </c>
      <c r="BV12" s="59">
        <v>7.4</v>
      </c>
      <c r="BW12" s="59">
        <v>6.4</v>
      </c>
      <c r="BX12" s="59">
        <v>6.5</v>
      </c>
      <c r="BY12" s="59">
        <v>6.1</v>
      </c>
      <c r="BZ12" s="59"/>
      <c r="CA12" s="59"/>
      <c r="CB12" s="61">
        <v>9.4</v>
      </c>
      <c r="CC12" s="69">
        <v>11.2</v>
      </c>
      <c r="CD12" s="69">
        <v>11.4</v>
      </c>
      <c r="CE12" s="69">
        <v>11.5</v>
      </c>
      <c r="CF12" s="61">
        <v>9.5</v>
      </c>
      <c r="CG12" s="61">
        <v>9.8000000000000007</v>
      </c>
      <c r="CH12" s="61">
        <v>9.59</v>
      </c>
      <c r="CI12" s="92"/>
    </row>
    <row r="13" spans="1:87" x14ac:dyDescent="0.25">
      <c r="A13" s="65" t="s">
        <v>52</v>
      </c>
      <c r="B13" s="160"/>
      <c r="C13" s="59"/>
      <c r="D13" s="59"/>
      <c r="E13" s="59"/>
      <c r="F13" s="59"/>
      <c r="G13" s="59"/>
      <c r="H13" s="59" t="s">
        <v>86</v>
      </c>
      <c r="I13" s="59" t="s">
        <v>114</v>
      </c>
      <c r="J13" s="59" t="s">
        <v>103</v>
      </c>
      <c r="K13" s="59" t="s">
        <v>124</v>
      </c>
      <c r="L13" s="59" t="s">
        <v>235</v>
      </c>
      <c r="M13" s="59" t="s">
        <v>142</v>
      </c>
      <c r="N13" s="160" t="s">
        <v>75</v>
      </c>
      <c r="O13" s="59" t="s">
        <v>146</v>
      </c>
      <c r="P13" s="118" t="s">
        <v>324</v>
      </c>
      <c r="Q13" s="118" t="s">
        <v>323</v>
      </c>
      <c r="R13" s="118" t="s">
        <v>136</v>
      </c>
      <c r="S13" s="118" t="s">
        <v>158</v>
      </c>
      <c r="T13" s="118" t="s">
        <v>180</v>
      </c>
      <c r="U13" s="118" t="s">
        <v>122</v>
      </c>
      <c r="V13" s="118" t="s">
        <v>367</v>
      </c>
      <c r="W13" s="118" t="s">
        <v>862</v>
      </c>
      <c r="X13" s="118" t="s">
        <v>640</v>
      </c>
      <c r="Y13" s="118" t="s">
        <v>381</v>
      </c>
      <c r="Z13" s="163" t="s">
        <v>95</v>
      </c>
      <c r="AA13" s="118" t="s">
        <v>202</v>
      </c>
      <c r="AB13" s="118" t="s">
        <v>253</v>
      </c>
      <c r="AC13" s="118" t="s">
        <v>435</v>
      </c>
      <c r="AD13" s="118" t="s">
        <v>296</v>
      </c>
      <c r="AE13" s="118" t="s">
        <v>256</v>
      </c>
      <c r="AF13" s="118" t="s">
        <v>138</v>
      </c>
      <c r="AG13" s="118" t="s">
        <v>336</v>
      </c>
      <c r="AH13" s="118" t="s">
        <v>405</v>
      </c>
      <c r="AI13" s="118" t="s">
        <v>345</v>
      </c>
      <c r="AJ13" s="118" t="s">
        <v>365</v>
      </c>
      <c r="AK13" s="118" t="s">
        <v>215</v>
      </c>
      <c r="AL13" s="116" t="s">
        <v>93</v>
      </c>
      <c r="AM13" s="118" t="s">
        <v>393</v>
      </c>
      <c r="AN13" s="118">
        <v>17</v>
      </c>
      <c r="AO13" s="118" t="s">
        <v>850</v>
      </c>
      <c r="AP13" s="118" t="s">
        <v>212</v>
      </c>
      <c r="AQ13" s="118" t="s">
        <v>868</v>
      </c>
      <c r="AR13" s="118" t="s">
        <v>378</v>
      </c>
      <c r="AS13" s="118" t="s">
        <v>325</v>
      </c>
      <c r="AT13" s="118" t="s">
        <v>874</v>
      </c>
      <c r="AU13" s="118" t="s">
        <v>120</v>
      </c>
      <c r="AV13" s="118" t="s">
        <v>114</v>
      </c>
      <c r="AW13" s="118" t="s">
        <v>388</v>
      </c>
      <c r="AX13" s="59" t="s">
        <v>112</v>
      </c>
      <c r="AY13" s="59" t="s">
        <v>344</v>
      </c>
      <c r="AZ13" s="59">
        <v>6.6</v>
      </c>
      <c r="BA13" s="59"/>
      <c r="BB13" s="59">
        <v>5.9</v>
      </c>
      <c r="BC13" s="59">
        <v>5.8</v>
      </c>
      <c r="BD13" s="59">
        <v>6.9</v>
      </c>
      <c r="BE13" s="89" t="s">
        <v>198</v>
      </c>
      <c r="BF13" s="89" t="s">
        <v>111</v>
      </c>
      <c r="BG13" s="89" t="s">
        <v>105</v>
      </c>
      <c r="BH13" s="89" t="s">
        <v>187</v>
      </c>
      <c r="BI13" s="89" t="s">
        <v>111</v>
      </c>
      <c r="BJ13" s="59">
        <v>7</v>
      </c>
      <c r="BK13" s="59">
        <v>5.0999999999999996</v>
      </c>
      <c r="BL13" s="59">
        <v>9.3000000000000007</v>
      </c>
      <c r="BM13" s="59">
        <v>5.9</v>
      </c>
      <c r="BN13" s="59">
        <v>7.4</v>
      </c>
      <c r="BO13" s="59">
        <v>6.8</v>
      </c>
      <c r="BP13" s="59">
        <v>7.7</v>
      </c>
      <c r="BQ13" s="59">
        <v>7</v>
      </c>
      <c r="BR13" s="59">
        <v>5.8</v>
      </c>
      <c r="BS13" s="59">
        <v>7.3</v>
      </c>
      <c r="BT13" s="59">
        <v>7.9</v>
      </c>
      <c r="BU13" s="59">
        <v>6.3</v>
      </c>
      <c r="BV13" s="59">
        <v>5.6</v>
      </c>
      <c r="BW13" s="59">
        <v>4.8</v>
      </c>
      <c r="BX13" s="59">
        <v>46.7</v>
      </c>
      <c r="BY13" s="59">
        <v>4.3</v>
      </c>
      <c r="BZ13" s="59"/>
      <c r="CA13" s="59"/>
      <c r="CB13" s="61">
        <v>6.3</v>
      </c>
      <c r="CC13" s="61">
        <v>9.6999999999999993</v>
      </c>
      <c r="CD13" s="61">
        <v>7.5</v>
      </c>
      <c r="CE13" s="61">
        <v>9.6</v>
      </c>
      <c r="CF13" s="61">
        <v>6.5</v>
      </c>
      <c r="CG13" s="61">
        <v>6.2</v>
      </c>
      <c r="CH13" s="61">
        <v>6</v>
      </c>
      <c r="CI13" s="92"/>
    </row>
    <row r="14" spans="1:87" x14ac:dyDescent="0.25">
      <c r="A14" s="65" t="s">
        <v>55</v>
      </c>
      <c r="B14" s="160"/>
      <c r="C14" s="59"/>
      <c r="D14" s="59"/>
      <c r="E14" s="59"/>
      <c r="F14" s="59"/>
      <c r="G14" s="59"/>
      <c r="H14" s="59" t="s">
        <v>478</v>
      </c>
      <c r="I14" s="59" t="s">
        <v>456</v>
      </c>
      <c r="J14" s="59">
        <v>31</v>
      </c>
      <c r="K14" s="59" t="s">
        <v>702</v>
      </c>
      <c r="L14" s="59" t="s">
        <v>559</v>
      </c>
      <c r="M14" s="59" t="s">
        <v>467</v>
      </c>
      <c r="N14" s="160" t="s">
        <v>511</v>
      </c>
      <c r="O14" s="59" t="s">
        <v>449</v>
      </c>
      <c r="P14" s="118" t="s">
        <v>154</v>
      </c>
      <c r="Q14" s="118" t="s">
        <v>218</v>
      </c>
      <c r="R14" s="118" t="s">
        <v>143</v>
      </c>
      <c r="S14" s="118" t="s">
        <v>184</v>
      </c>
      <c r="T14" s="118" t="s">
        <v>232</v>
      </c>
      <c r="U14" s="118" t="s">
        <v>851</v>
      </c>
      <c r="V14" s="118" t="s">
        <v>875</v>
      </c>
      <c r="W14" s="118" t="s">
        <v>216</v>
      </c>
      <c r="X14" s="118" t="s">
        <v>382</v>
      </c>
      <c r="Y14" s="117">
        <v>12</v>
      </c>
      <c r="Z14" s="164" t="s">
        <v>170</v>
      </c>
      <c r="AA14" s="117" t="s">
        <v>207</v>
      </c>
      <c r="AB14" s="117" t="s">
        <v>82</v>
      </c>
      <c r="AC14" s="117" t="s">
        <v>817</v>
      </c>
      <c r="AD14" s="145" t="s">
        <v>158</v>
      </c>
      <c r="AE14" s="145" t="s">
        <v>140</v>
      </c>
      <c r="AF14" s="145" t="s">
        <v>207</v>
      </c>
      <c r="AG14" s="145" t="s">
        <v>373</v>
      </c>
      <c r="AH14" s="145" t="s">
        <v>390</v>
      </c>
      <c r="AI14" s="145" t="s">
        <v>107</v>
      </c>
      <c r="AJ14" s="145" t="s">
        <v>322</v>
      </c>
      <c r="AK14" s="145" t="s">
        <v>340</v>
      </c>
      <c r="AL14" s="119">
        <v>10</v>
      </c>
      <c r="AM14" s="118" t="s">
        <v>211</v>
      </c>
      <c r="AN14" s="118" t="s">
        <v>364</v>
      </c>
      <c r="AO14" s="118" t="s">
        <v>872</v>
      </c>
      <c r="AP14" s="118" t="s">
        <v>103</v>
      </c>
      <c r="AQ14" s="118" t="s">
        <v>124</v>
      </c>
      <c r="AR14" s="118" t="s">
        <v>220</v>
      </c>
      <c r="AS14" s="118" t="s">
        <v>176</v>
      </c>
      <c r="AT14" s="118" t="s">
        <v>175</v>
      </c>
      <c r="AU14" s="118" t="s">
        <v>642</v>
      </c>
      <c r="AV14" s="118" t="s">
        <v>109</v>
      </c>
      <c r="AW14" s="145" t="s">
        <v>109</v>
      </c>
      <c r="AX14" s="59" t="s">
        <v>267</v>
      </c>
      <c r="AY14" s="59" t="s">
        <v>93</v>
      </c>
      <c r="AZ14" s="59">
        <v>5.6</v>
      </c>
      <c r="BA14" s="59"/>
      <c r="BB14" s="59">
        <v>5.2</v>
      </c>
      <c r="BC14" s="59">
        <v>6.5</v>
      </c>
      <c r="BD14" s="59">
        <v>7</v>
      </c>
      <c r="BE14" s="89" t="s">
        <v>108</v>
      </c>
      <c r="BF14" s="89" t="s">
        <v>107</v>
      </c>
      <c r="BG14" s="89" t="s">
        <v>381</v>
      </c>
      <c r="BH14" s="89" t="s">
        <v>102</v>
      </c>
      <c r="BI14" s="89" t="s">
        <v>238</v>
      </c>
      <c r="BJ14" s="59">
        <v>4.9000000000000004</v>
      </c>
      <c r="BK14" s="59">
        <v>5.7</v>
      </c>
      <c r="BL14" s="59">
        <v>7.9</v>
      </c>
      <c r="BM14" s="59">
        <v>8.4</v>
      </c>
      <c r="BN14" s="59">
        <v>9.3000000000000007</v>
      </c>
      <c r="BO14" s="59">
        <v>6.8</v>
      </c>
      <c r="BP14" s="59">
        <v>7.2</v>
      </c>
      <c r="BQ14" s="59">
        <v>6.9</v>
      </c>
      <c r="BR14" s="59">
        <v>7.3</v>
      </c>
      <c r="BS14" s="59">
        <v>7.9</v>
      </c>
      <c r="BT14" s="59">
        <v>7.4</v>
      </c>
      <c r="BU14" s="59">
        <v>5.5</v>
      </c>
      <c r="BV14" s="59">
        <v>7.3</v>
      </c>
      <c r="BW14" s="59">
        <v>7.4</v>
      </c>
      <c r="BX14" s="59">
        <v>5.2</v>
      </c>
      <c r="BY14" s="59">
        <v>5.3</v>
      </c>
      <c r="BZ14" s="59"/>
      <c r="CA14" s="59"/>
      <c r="CB14" s="61">
        <v>7.2</v>
      </c>
      <c r="CC14" s="61">
        <v>8.1</v>
      </c>
      <c r="CD14" s="61">
        <v>8</v>
      </c>
      <c r="CE14" s="61">
        <v>8.3000000000000007</v>
      </c>
      <c r="CF14" s="61">
        <v>6.5</v>
      </c>
      <c r="CG14" s="61">
        <v>7.2</v>
      </c>
      <c r="CH14" s="61">
        <v>7.2</v>
      </c>
      <c r="CI14" s="92"/>
    </row>
    <row r="15" spans="1:87" x14ac:dyDescent="0.25">
      <c r="A15" s="65" t="s">
        <v>57</v>
      </c>
      <c r="B15" s="160"/>
      <c r="C15" s="59"/>
      <c r="D15" s="59"/>
      <c r="E15" s="59"/>
      <c r="F15" s="59"/>
      <c r="G15" s="59"/>
      <c r="H15" s="59" t="s">
        <v>242</v>
      </c>
      <c r="I15" s="59" t="s">
        <v>282</v>
      </c>
      <c r="J15" s="59" t="s">
        <v>156</v>
      </c>
      <c r="K15" s="59" t="s">
        <v>168</v>
      </c>
      <c r="L15" s="59" t="s">
        <v>295</v>
      </c>
      <c r="M15" s="59" t="s">
        <v>252</v>
      </c>
      <c r="N15" s="160" t="s">
        <v>876</v>
      </c>
      <c r="O15" s="59" t="s">
        <v>338</v>
      </c>
      <c r="P15" s="118" t="s">
        <v>293</v>
      </c>
      <c r="Q15" s="118" t="s">
        <v>191</v>
      </c>
      <c r="R15" s="118" t="s">
        <v>257</v>
      </c>
      <c r="S15" s="118" t="s">
        <v>252</v>
      </c>
      <c r="T15" s="118" t="s">
        <v>103</v>
      </c>
      <c r="U15" s="118" t="s">
        <v>83</v>
      </c>
      <c r="V15" s="118" t="s">
        <v>203</v>
      </c>
      <c r="W15" s="118" t="s">
        <v>227</v>
      </c>
      <c r="X15" s="118" t="s">
        <v>317</v>
      </c>
      <c r="Y15" s="118" t="s">
        <v>424</v>
      </c>
      <c r="Z15" s="163" t="s">
        <v>259</v>
      </c>
      <c r="AA15" s="118" t="s">
        <v>262</v>
      </c>
      <c r="AB15" s="118" t="s">
        <v>268</v>
      </c>
      <c r="AC15" s="118" t="s">
        <v>210</v>
      </c>
      <c r="AD15" s="118" t="s">
        <v>217</v>
      </c>
      <c r="AE15" s="118" t="s">
        <v>259</v>
      </c>
      <c r="AF15" s="118" t="s">
        <v>188</v>
      </c>
      <c r="AG15" s="118" t="s">
        <v>405</v>
      </c>
      <c r="AH15" s="118" t="s">
        <v>421</v>
      </c>
      <c r="AI15" s="118" t="s">
        <v>84</v>
      </c>
      <c r="AJ15" s="118" t="s">
        <v>851</v>
      </c>
      <c r="AK15" s="118" t="s">
        <v>868</v>
      </c>
      <c r="AL15" s="116" t="s">
        <v>80</v>
      </c>
      <c r="AM15" s="118" t="s">
        <v>170</v>
      </c>
      <c r="AN15" s="118" t="s">
        <v>376</v>
      </c>
      <c r="AO15" s="118" t="s">
        <v>147</v>
      </c>
      <c r="AP15" s="118" t="s">
        <v>85</v>
      </c>
      <c r="AQ15" s="118" t="s">
        <v>119</v>
      </c>
      <c r="AR15" s="118" t="s">
        <v>306</v>
      </c>
      <c r="AS15" s="118" t="s">
        <v>639</v>
      </c>
      <c r="AT15" s="118" t="s">
        <v>151</v>
      </c>
      <c r="AU15" s="118" t="s">
        <v>146</v>
      </c>
      <c r="AV15" s="118" t="s">
        <v>238</v>
      </c>
      <c r="AW15" s="118" t="s">
        <v>193</v>
      </c>
      <c r="AX15" s="59" t="s">
        <v>626</v>
      </c>
      <c r="AY15" s="59" t="s">
        <v>624</v>
      </c>
      <c r="AZ15" s="59">
        <v>5.3</v>
      </c>
      <c r="BA15" s="59"/>
      <c r="BB15" s="59">
        <v>4.5</v>
      </c>
      <c r="BC15" s="59">
        <v>6.2</v>
      </c>
      <c r="BD15" s="59">
        <v>7.9</v>
      </c>
      <c r="BE15" s="89" t="s">
        <v>278</v>
      </c>
      <c r="BF15" s="89" t="s">
        <v>83</v>
      </c>
      <c r="BG15" s="89" t="s">
        <v>264</v>
      </c>
      <c r="BH15" s="89" t="s">
        <v>108</v>
      </c>
      <c r="BI15" s="89" t="s">
        <v>326</v>
      </c>
      <c r="BJ15" s="59">
        <v>4.4000000000000004</v>
      </c>
      <c r="BK15" s="59">
        <v>4.9000000000000004</v>
      </c>
      <c r="BL15" s="59">
        <v>9.6999999999999993</v>
      </c>
      <c r="BM15" s="59">
        <v>5.7</v>
      </c>
      <c r="BN15" s="59">
        <v>5.0999999999999996</v>
      </c>
      <c r="BO15" s="59">
        <v>6.6</v>
      </c>
      <c r="BP15" s="59">
        <v>6</v>
      </c>
      <c r="BQ15" s="59">
        <v>5.5</v>
      </c>
      <c r="BR15" s="59">
        <v>6.4</v>
      </c>
      <c r="BS15" s="59">
        <v>7.7</v>
      </c>
      <c r="BT15" s="59">
        <v>7</v>
      </c>
      <c r="BU15" s="59">
        <v>6.3</v>
      </c>
      <c r="BV15" s="59">
        <v>6</v>
      </c>
      <c r="BW15" s="59">
        <v>5.7</v>
      </c>
      <c r="BX15" s="59">
        <v>4.3</v>
      </c>
      <c r="BY15" s="59">
        <v>4.4000000000000004</v>
      </c>
      <c r="BZ15" s="59"/>
      <c r="CA15" s="59"/>
      <c r="CB15" s="61">
        <v>6.2</v>
      </c>
      <c r="CC15" s="61">
        <v>8.1</v>
      </c>
      <c r="CD15" s="61">
        <v>6.4</v>
      </c>
      <c r="CE15" s="61">
        <v>7.4</v>
      </c>
      <c r="CF15" s="61">
        <v>6.5</v>
      </c>
      <c r="CG15" s="61">
        <v>7.1</v>
      </c>
      <c r="CH15" s="61">
        <v>6.5</v>
      </c>
      <c r="CI15" s="92"/>
    </row>
    <row r="16" spans="1:87" x14ac:dyDescent="0.25">
      <c r="A16" s="54"/>
      <c r="B16" s="210"/>
      <c r="E16" s="54"/>
      <c r="G16" s="92"/>
      <c r="N16" s="207"/>
      <c r="O16" s="92"/>
      <c r="P16" s="147"/>
      <c r="Q16" s="148"/>
      <c r="R16" s="148"/>
      <c r="S16" s="148"/>
      <c r="T16" s="148"/>
      <c r="U16" s="148"/>
      <c r="V16" s="147"/>
      <c r="W16" s="147"/>
      <c r="X16" s="208"/>
      <c r="Y16" s="208"/>
      <c r="Z16" s="209"/>
      <c r="AA16" s="148"/>
      <c r="AB16" s="148"/>
      <c r="AC16" s="148"/>
      <c r="AD16" s="148"/>
      <c r="AE16" s="148"/>
      <c r="AF16" s="148"/>
      <c r="AG16" s="208"/>
      <c r="AH16" s="208"/>
      <c r="AI16" s="148"/>
      <c r="AJ16" s="148"/>
      <c r="AK16" s="148"/>
      <c r="AL16" s="149"/>
      <c r="AM16" s="147"/>
      <c r="AN16" s="147"/>
      <c r="AO16" s="147"/>
      <c r="AP16" s="147"/>
      <c r="AQ16" s="147"/>
      <c r="AR16" s="147"/>
      <c r="AS16" s="147"/>
      <c r="AT16" s="166"/>
      <c r="AU16" s="147"/>
      <c r="AV16" s="147"/>
      <c r="AW16" s="148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CB16" s="92"/>
    </row>
    <row r="17" spans="1:73" ht="13" x14ac:dyDescent="0.3">
      <c r="A17" s="58"/>
      <c r="B17" s="58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Z17" s="167"/>
      <c r="AA17" s="167"/>
      <c r="AB17" s="167"/>
      <c r="AC17" s="167"/>
      <c r="AD17" s="167"/>
      <c r="AL17" s="167"/>
      <c r="AM17" s="167"/>
      <c r="AN17" s="167"/>
      <c r="AO17" s="167"/>
      <c r="AP17" s="167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</row>
    <row r="18" spans="1:73" x14ac:dyDescent="0.25">
      <c r="A18" s="54"/>
      <c r="E18" s="54"/>
      <c r="R18" s="54"/>
      <c r="AD18" s="54"/>
      <c r="AP18" s="54"/>
      <c r="AS18" s="92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</row>
    <row r="19" spans="1:73" x14ac:dyDescent="0.25">
      <c r="A19" s="54"/>
      <c r="E19" s="54"/>
      <c r="R19" s="54"/>
      <c r="AD19" s="54"/>
      <c r="AP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</row>
    <row r="20" spans="1:73" x14ac:dyDescent="0.25">
      <c r="A20" s="54"/>
      <c r="E20" s="54"/>
      <c r="R20" s="54"/>
      <c r="AD20" s="54"/>
      <c r="AP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</row>
    <row r="21" spans="1:73" x14ac:dyDescent="0.25">
      <c r="A21" s="54"/>
      <c r="E21" s="54"/>
      <c r="R21" s="54"/>
      <c r="AD21" s="54"/>
      <c r="AP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</row>
    <row r="22" spans="1:73" x14ac:dyDescent="0.25">
      <c r="A22" s="54"/>
      <c r="E22" s="54"/>
      <c r="R22" s="54"/>
      <c r="AD22" s="54"/>
      <c r="AP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</row>
    <row r="23" spans="1:73" x14ac:dyDescent="0.25">
      <c r="A23" s="54"/>
      <c r="E23" s="54"/>
      <c r="R23" s="54"/>
      <c r="AD23" s="54"/>
      <c r="AP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</row>
    <row r="24" spans="1:73" x14ac:dyDescent="0.25">
      <c r="A24" s="54"/>
      <c r="E24" s="54"/>
      <c r="R24" s="54"/>
      <c r="AD24" s="54"/>
      <c r="AP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</row>
    <row r="25" spans="1:73" x14ac:dyDescent="0.25">
      <c r="A25" s="54"/>
      <c r="E25" s="54"/>
      <c r="R25" s="54"/>
      <c r="AD25" s="54"/>
      <c r="AP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</row>
    <row r="26" spans="1:73" x14ac:dyDescent="0.25">
      <c r="A26" s="54"/>
      <c r="E26" s="54"/>
      <c r="R26" s="54"/>
      <c r="AD26" s="54"/>
      <c r="AP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</row>
    <row r="27" spans="1:73" x14ac:dyDescent="0.25">
      <c r="A27" s="54"/>
      <c r="E27" s="54"/>
      <c r="R27" s="54"/>
      <c r="AD27" s="54"/>
      <c r="AP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</row>
    <row r="28" spans="1:73" x14ac:dyDescent="0.25">
      <c r="A28" s="54"/>
      <c r="E28" s="54"/>
      <c r="R28" s="54"/>
      <c r="AD28" s="54"/>
      <c r="AP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</row>
    <row r="29" spans="1:73" x14ac:dyDescent="0.25">
      <c r="A29" s="54"/>
      <c r="E29" s="54"/>
      <c r="R29" s="54"/>
      <c r="AD29" s="54"/>
      <c r="AP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</row>
    <row r="30" spans="1:73" x14ac:dyDescent="0.25">
      <c r="A30" s="54"/>
      <c r="E30" s="54"/>
      <c r="R30" s="54"/>
      <c r="AD30" s="54"/>
      <c r="AP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</row>
    <row r="31" spans="1:73" x14ac:dyDescent="0.25">
      <c r="A31" s="54"/>
      <c r="E31" s="54"/>
      <c r="R31" s="54"/>
      <c r="AD31" s="54"/>
      <c r="AP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</row>
    <row r="32" spans="1:73" x14ac:dyDescent="0.25">
      <c r="A32" s="54"/>
      <c r="E32" s="54"/>
      <c r="R32" s="54"/>
      <c r="AD32" s="54"/>
      <c r="AP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</row>
    <row r="33" spans="48:48" s="54" customFormat="1" x14ac:dyDescent="0.25">
      <c r="AV33" s="55"/>
    </row>
    <row r="34" spans="48:48" s="54" customFormat="1" x14ac:dyDescent="0.25">
      <c r="AV34" s="55"/>
    </row>
    <row r="35" spans="48:48" s="54" customFormat="1" x14ac:dyDescent="0.25">
      <c r="AV35" s="55"/>
    </row>
    <row r="36" spans="48:48" s="54" customFormat="1" x14ac:dyDescent="0.25">
      <c r="AV36" s="55"/>
    </row>
    <row r="37" spans="48:48" s="54" customFormat="1" x14ac:dyDescent="0.25">
      <c r="AV37" s="55"/>
    </row>
    <row r="38" spans="48:48" s="54" customFormat="1" x14ac:dyDescent="0.25">
      <c r="AV38" s="55"/>
    </row>
    <row r="39" spans="48:48" s="54" customFormat="1" x14ac:dyDescent="0.25">
      <c r="AV39" s="55"/>
    </row>
    <row r="40" spans="48:48" s="54" customFormat="1" x14ac:dyDescent="0.25">
      <c r="AV40" s="55"/>
    </row>
    <row r="41" spans="48:48" s="54" customFormat="1" x14ac:dyDescent="0.25">
      <c r="AV41" s="55"/>
    </row>
    <row r="42" spans="48:48" s="54" customFormat="1" x14ac:dyDescent="0.25">
      <c r="AV42" s="55"/>
    </row>
    <row r="43" spans="48:48" s="54" customFormat="1" x14ac:dyDescent="0.25">
      <c r="AV43" s="55"/>
    </row>
    <row r="44" spans="48:48" s="54" customFormat="1" x14ac:dyDescent="0.25">
      <c r="AV44" s="55"/>
    </row>
    <row r="45" spans="48:48" s="54" customFormat="1" x14ac:dyDescent="0.25">
      <c r="AV45" s="55"/>
    </row>
    <row r="46" spans="48:48" s="54" customFormat="1" x14ac:dyDescent="0.25">
      <c r="AV46" s="55"/>
    </row>
    <row r="47" spans="48:48" s="54" customFormat="1" x14ac:dyDescent="0.25">
      <c r="AV47" s="55"/>
    </row>
    <row r="48" spans="48:48" s="54" customFormat="1" x14ac:dyDescent="0.25">
      <c r="AV48" s="55"/>
    </row>
    <row r="49" spans="48:48" s="54" customFormat="1" x14ac:dyDescent="0.25">
      <c r="AV49" s="55"/>
    </row>
    <row r="50" spans="48:48" s="54" customFormat="1" x14ac:dyDescent="0.25">
      <c r="AV50" s="55"/>
    </row>
    <row r="51" spans="48:48" s="54" customFormat="1" x14ac:dyDescent="0.25">
      <c r="AV51" s="55"/>
    </row>
    <row r="52" spans="48:48" s="54" customFormat="1" x14ac:dyDescent="0.25">
      <c r="AV52" s="55"/>
    </row>
    <row r="53" spans="48:48" s="54" customFormat="1" x14ac:dyDescent="0.25">
      <c r="AV53" s="55"/>
    </row>
    <row r="54" spans="48:48" s="54" customFormat="1" x14ac:dyDescent="0.25">
      <c r="AV54" s="55"/>
    </row>
    <row r="55" spans="48:48" s="54" customFormat="1" x14ac:dyDescent="0.25">
      <c r="AV55" s="55"/>
    </row>
    <row r="56" spans="48:48" s="54" customFormat="1" x14ac:dyDescent="0.25">
      <c r="AV56" s="55"/>
    </row>
    <row r="57" spans="48:48" s="54" customFormat="1" x14ac:dyDescent="0.25">
      <c r="AV57" s="55"/>
    </row>
    <row r="58" spans="48:48" s="54" customFormat="1" x14ac:dyDescent="0.25">
      <c r="AV58" s="55"/>
    </row>
    <row r="59" spans="48:48" s="54" customFormat="1" x14ac:dyDescent="0.25">
      <c r="AV59" s="55"/>
    </row>
    <row r="60" spans="48:48" s="54" customFormat="1" x14ac:dyDescent="0.25">
      <c r="AV60" s="55"/>
    </row>
    <row r="61" spans="48:48" s="54" customFormat="1" x14ac:dyDescent="0.25">
      <c r="AV61" s="55"/>
    </row>
    <row r="62" spans="48:48" s="54" customFormat="1" x14ac:dyDescent="0.25">
      <c r="AV62" s="55"/>
    </row>
    <row r="63" spans="48:48" s="54" customFormat="1" x14ac:dyDescent="0.25">
      <c r="AV63" s="55"/>
    </row>
    <row r="64" spans="48:48" s="54" customFormat="1" x14ac:dyDescent="0.25">
      <c r="AV64" s="55"/>
    </row>
    <row r="65" spans="48:48" s="54" customFormat="1" x14ac:dyDescent="0.25">
      <c r="AV65" s="55"/>
    </row>
    <row r="66" spans="48:48" s="54" customFormat="1" x14ac:dyDescent="0.25">
      <c r="AV66" s="55"/>
    </row>
    <row r="67" spans="48:48" s="54" customFormat="1" x14ac:dyDescent="0.25">
      <c r="AV67" s="55"/>
    </row>
    <row r="68" spans="48:48" s="54" customFormat="1" x14ac:dyDescent="0.25">
      <c r="AV68" s="55"/>
    </row>
    <row r="69" spans="48:48" s="54" customFormat="1" x14ac:dyDescent="0.25">
      <c r="AV69" s="55"/>
    </row>
    <row r="70" spans="48:48" s="54" customFormat="1" x14ac:dyDescent="0.25">
      <c r="AV70" s="55"/>
    </row>
    <row r="71" spans="48:48" s="54" customFormat="1" x14ac:dyDescent="0.25">
      <c r="AV71" s="55"/>
    </row>
    <row r="72" spans="48:48" s="54" customFormat="1" x14ac:dyDescent="0.25">
      <c r="AV72" s="55"/>
    </row>
    <row r="73" spans="48:48" s="54" customFormat="1" x14ac:dyDescent="0.25">
      <c r="AV73" s="55"/>
    </row>
    <row r="74" spans="48:48" s="54" customFormat="1" x14ac:dyDescent="0.25">
      <c r="AV74" s="55"/>
    </row>
    <row r="75" spans="48:48" s="54" customFormat="1" x14ac:dyDescent="0.25">
      <c r="AV75" s="55"/>
    </row>
    <row r="76" spans="48:48" s="54" customFormat="1" x14ac:dyDescent="0.25">
      <c r="AV76" s="55"/>
    </row>
    <row r="77" spans="48:48" s="54" customFormat="1" x14ac:dyDescent="0.25">
      <c r="AV77" s="55"/>
    </row>
    <row r="78" spans="48:48" s="54" customFormat="1" x14ac:dyDescent="0.25">
      <c r="AV78" s="55"/>
    </row>
    <row r="79" spans="48:48" s="54" customFormat="1" x14ac:dyDescent="0.25">
      <c r="AV79" s="55"/>
    </row>
    <row r="80" spans="48:48" s="54" customFormat="1" x14ac:dyDescent="0.25">
      <c r="AV80" s="55"/>
    </row>
    <row r="81" spans="48:48" s="54" customFormat="1" x14ac:dyDescent="0.25">
      <c r="AV81" s="55"/>
    </row>
    <row r="82" spans="48:48" s="54" customFormat="1" x14ac:dyDescent="0.25">
      <c r="AV82" s="55"/>
    </row>
    <row r="83" spans="48:48" s="54" customFormat="1" x14ac:dyDescent="0.25">
      <c r="AV83" s="55"/>
    </row>
    <row r="84" spans="48:48" s="54" customFormat="1" x14ac:dyDescent="0.25">
      <c r="AV84" s="55"/>
    </row>
    <row r="85" spans="48:48" s="54" customFormat="1" x14ac:dyDescent="0.25">
      <c r="AV85" s="55"/>
    </row>
    <row r="86" spans="48:48" s="54" customFormat="1" x14ac:dyDescent="0.25">
      <c r="AV86" s="55"/>
    </row>
    <row r="87" spans="48:48" s="54" customFormat="1" x14ac:dyDescent="0.25">
      <c r="AV87" s="55"/>
    </row>
    <row r="88" spans="48:48" s="54" customFormat="1" x14ac:dyDescent="0.25">
      <c r="AV88" s="55"/>
    </row>
    <row r="89" spans="48:48" s="54" customFormat="1" x14ac:dyDescent="0.25">
      <c r="AV89" s="55"/>
    </row>
    <row r="90" spans="48:48" s="54" customFormat="1" x14ac:dyDescent="0.25">
      <c r="AV90" s="55"/>
    </row>
    <row r="91" spans="48:48" s="54" customFormat="1" x14ac:dyDescent="0.25">
      <c r="AV91" s="55"/>
    </row>
    <row r="92" spans="48:48" s="54" customFormat="1" x14ac:dyDescent="0.25">
      <c r="AV92" s="55"/>
    </row>
    <row r="93" spans="48:48" s="54" customFormat="1" x14ac:dyDescent="0.25">
      <c r="AV93" s="55"/>
    </row>
    <row r="94" spans="48:48" s="54" customFormat="1" x14ac:dyDescent="0.25">
      <c r="AV94" s="55"/>
    </row>
    <row r="95" spans="48:48" s="54" customFormat="1" x14ac:dyDescent="0.25">
      <c r="AV95" s="55"/>
    </row>
    <row r="96" spans="48:48" s="54" customFormat="1" x14ac:dyDescent="0.25">
      <c r="AV96" s="55"/>
    </row>
    <row r="97" spans="48:48" s="54" customFormat="1" x14ac:dyDescent="0.25">
      <c r="AV97" s="55"/>
    </row>
    <row r="98" spans="48:48" s="54" customFormat="1" x14ac:dyDescent="0.25">
      <c r="AV98" s="55"/>
    </row>
    <row r="99" spans="48:48" s="54" customFormat="1" x14ac:dyDescent="0.25">
      <c r="AV99" s="55"/>
    </row>
    <row r="100" spans="48:48" s="54" customFormat="1" x14ac:dyDescent="0.25">
      <c r="AV100" s="55"/>
    </row>
    <row r="101" spans="48:48" s="54" customFormat="1" x14ac:dyDescent="0.25">
      <c r="AV101" s="55"/>
    </row>
    <row r="102" spans="48:48" s="54" customFormat="1" x14ac:dyDescent="0.25">
      <c r="AV102" s="55"/>
    </row>
    <row r="103" spans="48:48" s="54" customFormat="1" x14ac:dyDescent="0.25">
      <c r="AV103" s="55"/>
    </row>
    <row r="104" spans="48:48" s="54" customFormat="1" x14ac:dyDescent="0.25">
      <c r="AV104" s="55"/>
    </row>
    <row r="105" spans="48:48" s="54" customFormat="1" x14ac:dyDescent="0.25">
      <c r="AV105" s="55"/>
    </row>
    <row r="106" spans="48:48" s="54" customFormat="1" x14ac:dyDescent="0.25">
      <c r="AV106" s="55"/>
    </row>
    <row r="107" spans="48:48" s="54" customFormat="1" x14ac:dyDescent="0.25">
      <c r="AV107" s="55"/>
    </row>
    <row r="108" spans="48:48" s="54" customFormat="1" x14ac:dyDescent="0.25">
      <c r="AV108" s="55"/>
    </row>
    <row r="109" spans="48:48" s="54" customFormat="1" x14ac:dyDescent="0.25">
      <c r="AV109" s="55"/>
    </row>
    <row r="110" spans="48:48" s="54" customFormat="1" x14ac:dyDescent="0.25">
      <c r="AV110" s="55"/>
    </row>
    <row r="111" spans="48:48" s="54" customFormat="1" x14ac:dyDescent="0.25">
      <c r="AV111" s="55"/>
    </row>
    <row r="112" spans="48:48" s="54" customFormat="1" x14ac:dyDescent="0.25">
      <c r="AV112" s="55"/>
    </row>
    <row r="113" spans="48:48" s="54" customFormat="1" x14ac:dyDescent="0.25">
      <c r="AV113" s="55"/>
    </row>
    <row r="114" spans="48:48" s="54" customFormat="1" x14ac:dyDescent="0.25">
      <c r="AV114" s="55"/>
    </row>
    <row r="115" spans="48:48" s="54" customFormat="1" x14ac:dyDescent="0.25">
      <c r="AV115" s="55"/>
    </row>
    <row r="116" spans="48:48" s="54" customFormat="1" x14ac:dyDescent="0.25">
      <c r="AV116" s="55"/>
    </row>
    <row r="117" spans="48:48" s="54" customFormat="1" x14ac:dyDescent="0.25">
      <c r="AV117" s="55"/>
    </row>
    <row r="118" spans="48:48" s="54" customFormat="1" x14ac:dyDescent="0.25">
      <c r="AV118" s="55"/>
    </row>
    <row r="119" spans="48:48" s="54" customFormat="1" x14ac:dyDescent="0.25">
      <c r="AV119" s="55"/>
    </row>
    <row r="120" spans="48:48" s="54" customFormat="1" x14ac:dyDescent="0.25">
      <c r="AV120" s="55"/>
    </row>
    <row r="121" spans="48:48" s="54" customFormat="1" x14ac:dyDescent="0.25">
      <c r="AV121" s="55"/>
    </row>
    <row r="122" spans="48:48" s="54" customFormat="1" x14ac:dyDescent="0.25">
      <c r="AV122" s="55"/>
    </row>
    <row r="123" spans="48:48" s="54" customFormat="1" x14ac:dyDescent="0.25">
      <c r="AV123" s="55"/>
    </row>
    <row r="124" spans="48:48" s="54" customFormat="1" x14ac:dyDescent="0.25">
      <c r="AV124" s="55"/>
    </row>
    <row r="125" spans="48:48" s="54" customFormat="1" x14ac:dyDescent="0.25">
      <c r="AV125" s="55"/>
    </row>
    <row r="126" spans="48:48" s="54" customFormat="1" x14ac:dyDescent="0.25">
      <c r="AV126" s="55"/>
    </row>
    <row r="127" spans="48:48" s="54" customFormat="1" x14ac:dyDescent="0.25">
      <c r="AV127" s="55"/>
    </row>
    <row r="128" spans="48:48" s="54" customFormat="1" x14ac:dyDescent="0.25">
      <c r="AV128" s="55"/>
    </row>
    <row r="129" spans="48:48" s="54" customFormat="1" x14ac:dyDescent="0.25">
      <c r="AV129" s="55"/>
    </row>
    <row r="130" spans="48:48" s="54" customFormat="1" x14ac:dyDescent="0.25">
      <c r="AV130" s="55"/>
    </row>
    <row r="131" spans="48:48" s="54" customFormat="1" x14ac:dyDescent="0.25">
      <c r="AV131" s="55"/>
    </row>
    <row r="132" spans="48:48" s="54" customFormat="1" x14ac:dyDescent="0.25">
      <c r="AV132" s="55"/>
    </row>
    <row r="133" spans="48:48" s="54" customFormat="1" x14ac:dyDescent="0.25">
      <c r="AV133" s="55"/>
    </row>
    <row r="134" spans="48:48" s="54" customFormat="1" x14ac:dyDescent="0.25">
      <c r="AV134" s="55"/>
    </row>
    <row r="135" spans="48:48" s="54" customFormat="1" x14ac:dyDescent="0.25">
      <c r="AV135" s="55"/>
    </row>
    <row r="136" spans="48:48" s="54" customFormat="1" x14ac:dyDescent="0.25">
      <c r="AV136" s="55"/>
    </row>
    <row r="137" spans="48:48" s="54" customFormat="1" x14ac:dyDescent="0.25">
      <c r="AV137" s="55"/>
    </row>
    <row r="138" spans="48:48" s="54" customFormat="1" x14ac:dyDescent="0.25">
      <c r="AV138" s="55"/>
    </row>
    <row r="139" spans="48:48" s="54" customFormat="1" x14ac:dyDescent="0.25">
      <c r="AV139" s="55"/>
    </row>
    <row r="140" spans="48:48" s="54" customFormat="1" x14ac:dyDescent="0.25">
      <c r="AV140" s="55"/>
    </row>
    <row r="141" spans="48:48" s="54" customFormat="1" x14ac:dyDescent="0.25">
      <c r="AV141" s="55"/>
    </row>
    <row r="142" spans="48:48" s="54" customFormat="1" x14ac:dyDescent="0.25">
      <c r="AV142" s="55"/>
    </row>
    <row r="143" spans="48:48" s="54" customFormat="1" x14ac:dyDescent="0.25">
      <c r="AV143" s="55"/>
    </row>
    <row r="144" spans="48:48" s="54" customFormat="1" x14ac:dyDescent="0.25">
      <c r="AV144" s="55"/>
    </row>
    <row r="145" spans="48:48" s="54" customFormat="1" x14ac:dyDescent="0.25">
      <c r="AV145" s="55"/>
    </row>
    <row r="146" spans="48:48" s="54" customFormat="1" x14ac:dyDescent="0.25">
      <c r="AV146" s="55"/>
    </row>
    <row r="147" spans="48:48" s="54" customFormat="1" x14ac:dyDescent="0.25">
      <c r="AV147" s="55"/>
    </row>
    <row r="148" spans="48:48" s="54" customFormat="1" x14ac:dyDescent="0.25">
      <c r="AV148" s="55"/>
    </row>
    <row r="149" spans="48:48" s="54" customFormat="1" x14ac:dyDescent="0.25">
      <c r="AV149" s="55"/>
    </row>
    <row r="150" spans="48:48" s="54" customFormat="1" x14ac:dyDescent="0.25">
      <c r="AV150" s="55"/>
    </row>
    <row r="151" spans="48:48" s="54" customFormat="1" x14ac:dyDescent="0.25">
      <c r="AV151" s="55"/>
    </row>
    <row r="152" spans="48:48" s="54" customFormat="1" x14ac:dyDescent="0.25">
      <c r="AV152" s="55"/>
    </row>
    <row r="153" spans="48:48" s="54" customFormat="1" x14ac:dyDescent="0.25">
      <c r="AV153" s="55"/>
    </row>
    <row r="154" spans="48:48" s="54" customFormat="1" x14ac:dyDescent="0.25">
      <c r="AV154" s="55"/>
    </row>
    <row r="155" spans="48:48" s="54" customFormat="1" x14ac:dyDescent="0.25">
      <c r="AV155" s="55"/>
    </row>
    <row r="156" spans="48:48" s="54" customFormat="1" x14ac:dyDescent="0.25">
      <c r="AV156" s="55"/>
    </row>
    <row r="157" spans="48:48" s="54" customFormat="1" x14ac:dyDescent="0.25">
      <c r="AV157" s="55"/>
    </row>
    <row r="158" spans="48:48" s="54" customFormat="1" x14ac:dyDescent="0.25">
      <c r="AV158" s="55"/>
    </row>
    <row r="159" spans="48:48" s="54" customFormat="1" x14ac:dyDescent="0.25">
      <c r="AV159" s="55"/>
    </row>
    <row r="160" spans="48:48" s="54" customFormat="1" x14ac:dyDescent="0.25">
      <c r="AV160" s="55"/>
    </row>
    <row r="161" spans="48:48" s="54" customFormat="1" x14ac:dyDescent="0.25">
      <c r="AV161" s="55"/>
    </row>
    <row r="162" spans="48:48" s="54" customFormat="1" x14ac:dyDescent="0.25">
      <c r="AV162" s="55"/>
    </row>
    <row r="163" spans="48:48" s="54" customFormat="1" x14ac:dyDescent="0.25">
      <c r="AV163" s="55"/>
    </row>
    <row r="164" spans="48:48" s="54" customFormat="1" x14ac:dyDescent="0.25">
      <c r="AV164" s="55"/>
    </row>
    <row r="165" spans="48:48" s="54" customFormat="1" x14ac:dyDescent="0.25">
      <c r="AV165" s="55"/>
    </row>
    <row r="166" spans="48:48" s="54" customFormat="1" x14ac:dyDescent="0.25">
      <c r="AV166" s="55"/>
    </row>
    <row r="167" spans="48:48" s="54" customFormat="1" x14ac:dyDescent="0.25">
      <c r="AV167" s="55"/>
    </row>
    <row r="168" spans="48:48" s="54" customFormat="1" x14ac:dyDescent="0.25">
      <c r="AV168" s="55"/>
    </row>
    <row r="169" spans="48:48" s="54" customFormat="1" x14ac:dyDescent="0.25">
      <c r="AV169" s="55"/>
    </row>
    <row r="170" spans="48:48" s="54" customFormat="1" x14ac:dyDescent="0.25">
      <c r="AV170" s="55"/>
    </row>
    <row r="171" spans="48:48" s="54" customFormat="1" x14ac:dyDescent="0.25">
      <c r="AV171" s="55"/>
    </row>
    <row r="172" spans="48:48" s="54" customFormat="1" x14ac:dyDescent="0.25">
      <c r="AV172" s="55"/>
    </row>
    <row r="173" spans="48:48" s="54" customFormat="1" x14ac:dyDescent="0.25">
      <c r="AV173" s="55"/>
    </row>
    <row r="174" spans="48:48" s="54" customFormat="1" x14ac:dyDescent="0.25">
      <c r="AV174" s="55"/>
    </row>
    <row r="175" spans="48:48" s="54" customFormat="1" x14ac:dyDescent="0.25">
      <c r="AV175" s="55"/>
    </row>
    <row r="176" spans="48:48" s="54" customFormat="1" x14ac:dyDescent="0.25">
      <c r="AV176" s="55"/>
    </row>
    <row r="177" spans="48:48" s="54" customFormat="1" x14ac:dyDescent="0.25">
      <c r="AV177" s="55"/>
    </row>
    <row r="178" spans="48:48" s="54" customFormat="1" x14ac:dyDescent="0.25">
      <c r="AV178" s="55"/>
    </row>
    <row r="179" spans="48:48" s="54" customFormat="1" x14ac:dyDescent="0.25">
      <c r="AV179" s="55"/>
    </row>
    <row r="180" spans="48:48" s="54" customFormat="1" x14ac:dyDescent="0.25">
      <c r="AV180" s="55"/>
    </row>
    <row r="181" spans="48:48" s="54" customFormat="1" x14ac:dyDescent="0.25">
      <c r="AV181" s="55"/>
    </row>
    <row r="182" spans="48:48" s="54" customFormat="1" x14ac:dyDescent="0.25">
      <c r="AV182" s="55"/>
    </row>
    <row r="183" spans="48:48" s="54" customFormat="1" x14ac:dyDescent="0.25">
      <c r="AV183" s="55"/>
    </row>
    <row r="184" spans="48:48" s="54" customFormat="1" x14ac:dyDescent="0.25">
      <c r="AV184" s="55"/>
    </row>
    <row r="185" spans="48:48" s="54" customFormat="1" x14ac:dyDescent="0.25">
      <c r="AV185" s="55"/>
    </row>
    <row r="186" spans="48:48" s="54" customFormat="1" x14ac:dyDescent="0.25">
      <c r="AV186" s="55"/>
    </row>
    <row r="187" spans="48:48" s="54" customFormat="1" x14ac:dyDescent="0.25">
      <c r="AV187" s="55"/>
    </row>
    <row r="188" spans="48:48" s="54" customFormat="1" x14ac:dyDescent="0.25">
      <c r="AV188" s="55"/>
    </row>
    <row r="189" spans="48:48" s="54" customFormat="1" x14ac:dyDescent="0.25">
      <c r="AV189" s="55"/>
    </row>
    <row r="190" spans="48:48" s="54" customFormat="1" x14ac:dyDescent="0.25">
      <c r="AV190" s="55"/>
    </row>
    <row r="191" spans="48:48" s="54" customFormat="1" x14ac:dyDescent="0.25">
      <c r="AV191" s="55"/>
    </row>
    <row r="192" spans="48:48" s="54" customFormat="1" x14ac:dyDescent="0.25">
      <c r="AV192" s="55"/>
    </row>
    <row r="193" spans="48:48" s="54" customFormat="1" x14ac:dyDescent="0.25">
      <c r="AV193" s="55"/>
    </row>
    <row r="194" spans="48:48" s="54" customFormat="1" x14ac:dyDescent="0.25">
      <c r="AV194" s="55"/>
    </row>
    <row r="195" spans="48:48" s="54" customFormat="1" x14ac:dyDescent="0.25">
      <c r="AV195" s="55"/>
    </row>
    <row r="196" spans="48:48" s="54" customFormat="1" x14ac:dyDescent="0.25">
      <c r="AV196" s="55"/>
    </row>
    <row r="197" spans="48:48" s="54" customFormat="1" x14ac:dyDescent="0.25">
      <c r="AV197" s="55"/>
    </row>
    <row r="198" spans="48:48" s="54" customFormat="1" x14ac:dyDescent="0.25">
      <c r="AV198" s="55"/>
    </row>
    <row r="199" spans="48:48" s="54" customFormat="1" x14ac:dyDescent="0.25">
      <c r="AV199" s="55"/>
    </row>
    <row r="200" spans="48:48" s="54" customFormat="1" x14ac:dyDescent="0.25">
      <c r="AV200" s="55"/>
    </row>
    <row r="201" spans="48:48" s="54" customFormat="1" x14ac:dyDescent="0.25">
      <c r="AV201" s="55"/>
    </row>
    <row r="202" spans="48:48" s="54" customFormat="1" x14ac:dyDescent="0.25">
      <c r="AV202" s="55"/>
    </row>
    <row r="203" spans="48:48" s="54" customFormat="1" x14ac:dyDescent="0.25">
      <c r="AV203" s="55"/>
    </row>
    <row r="204" spans="48:48" s="54" customFormat="1" x14ac:dyDescent="0.25">
      <c r="AV204" s="55"/>
    </row>
    <row r="205" spans="48:48" s="54" customFormat="1" x14ac:dyDescent="0.25">
      <c r="AV205" s="55"/>
    </row>
    <row r="206" spans="48:48" s="54" customFormat="1" x14ac:dyDescent="0.25">
      <c r="AV206" s="55"/>
    </row>
    <row r="207" spans="48:48" s="54" customFormat="1" x14ac:dyDescent="0.25">
      <c r="AV207" s="55"/>
    </row>
    <row r="208" spans="48:48" s="54" customFormat="1" x14ac:dyDescent="0.25">
      <c r="AV208" s="55"/>
    </row>
    <row r="209" spans="48:48" s="54" customFormat="1" x14ac:dyDescent="0.25">
      <c r="AV209" s="55"/>
    </row>
    <row r="210" spans="48:48" s="54" customFormat="1" x14ac:dyDescent="0.25">
      <c r="AV210" s="55"/>
    </row>
    <row r="211" spans="48:48" s="54" customFormat="1" x14ac:dyDescent="0.25">
      <c r="AV211" s="55"/>
    </row>
    <row r="212" spans="48:48" s="54" customFormat="1" x14ac:dyDescent="0.25">
      <c r="AV212" s="55"/>
    </row>
    <row r="213" spans="48:48" s="54" customFormat="1" x14ac:dyDescent="0.25">
      <c r="AV213" s="55"/>
    </row>
    <row r="214" spans="48:48" s="54" customFormat="1" x14ac:dyDescent="0.25">
      <c r="AV214" s="55"/>
    </row>
    <row r="215" spans="48:48" s="54" customFormat="1" x14ac:dyDescent="0.25">
      <c r="AV215" s="55"/>
    </row>
    <row r="216" spans="48:48" s="54" customFormat="1" x14ac:dyDescent="0.25">
      <c r="AV216" s="55"/>
    </row>
    <row r="217" spans="48:48" s="54" customFormat="1" x14ac:dyDescent="0.25">
      <c r="AV217" s="55"/>
    </row>
    <row r="218" spans="48:48" s="54" customFormat="1" x14ac:dyDescent="0.25">
      <c r="AV218" s="55"/>
    </row>
    <row r="219" spans="48:48" s="54" customFormat="1" x14ac:dyDescent="0.25">
      <c r="AV219" s="55"/>
    </row>
    <row r="220" spans="48:48" s="54" customFormat="1" x14ac:dyDescent="0.25">
      <c r="AV220" s="55"/>
    </row>
    <row r="221" spans="48:48" s="54" customFormat="1" x14ac:dyDescent="0.25">
      <c r="AV221" s="55"/>
    </row>
    <row r="222" spans="48:48" s="54" customFormat="1" x14ac:dyDescent="0.25">
      <c r="AV222" s="55"/>
    </row>
    <row r="223" spans="48:48" s="54" customFormat="1" x14ac:dyDescent="0.25">
      <c r="AV223" s="55"/>
    </row>
    <row r="224" spans="48:48" s="54" customFormat="1" x14ac:dyDescent="0.25">
      <c r="AV224" s="55"/>
    </row>
    <row r="225" spans="48:48" s="54" customFormat="1" x14ac:dyDescent="0.25">
      <c r="AV225" s="55"/>
    </row>
    <row r="226" spans="48:48" s="54" customFormat="1" x14ac:dyDescent="0.25">
      <c r="AV226" s="55"/>
    </row>
    <row r="227" spans="48:48" s="54" customFormat="1" x14ac:dyDescent="0.25">
      <c r="AV227" s="55"/>
    </row>
    <row r="228" spans="48:48" s="54" customFormat="1" x14ac:dyDescent="0.25">
      <c r="AV228" s="55"/>
    </row>
    <row r="229" spans="48:48" s="54" customFormat="1" x14ac:dyDescent="0.25">
      <c r="AV229" s="55"/>
    </row>
    <row r="230" spans="48:48" s="54" customFormat="1" x14ac:dyDescent="0.25">
      <c r="AV230" s="55"/>
    </row>
    <row r="231" spans="48:48" s="54" customFormat="1" x14ac:dyDescent="0.25">
      <c r="AV231" s="55"/>
    </row>
    <row r="232" spans="48:48" s="54" customFormat="1" x14ac:dyDescent="0.25">
      <c r="AV232" s="55"/>
    </row>
    <row r="233" spans="48:48" s="54" customFormat="1" x14ac:dyDescent="0.25">
      <c r="AV233" s="55"/>
    </row>
    <row r="234" spans="48:48" s="54" customFormat="1" x14ac:dyDescent="0.25">
      <c r="AV234" s="55"/>
    </row>
    <row r="235" spans="48:48" s="54" customFormat="1" x14ac:dyDescent="0.25">
      <c r="AV235" s="55"/>
    </row>
    <row r="236" spans="48:48" s="54" customFormat="1" x14ac:dyDescent="0.25">
      <c r="AV236" s="55"/>
    </row>
    <row r="237" spans="48:48" s="54" customFormat="1" x14ac:dyDescent="0.25">
      <c r="AV237" s="55"/>
    </row>
    <row r="238" spans="48:48" s="54" customFormat="1" x14ac:dyDescent="0.25">
      <c r="AV238" s="55"/>
    </row>
    <row r="239" spans="48:48" s="54" customFormat="1" x14ac:dyDescent="0.25">
      <c r="AV239" s="55"/>
    </row>
    <row r="240" spans="48:48" s="54" customFormat="1" x14ac:dyDescent="0.25">
      <c r="AV240" s="55"/>
    </row>
    <row r="241" spans="48:48" s="54" customFormat="1" x14ac:dyDescent="0.25">
      <c r="AV241" s="55"/>
    </row>
    <row r="242" spans="48:48" s="54" customFormat="1" x14ac:dyDescent="0.25">
      <c r="AV242" s="55"/>
    </row>
    <row r="243" spans="48:48" s="54" customFormat="1" x14ac:dyDescent="0.25">
      <c r="AV243" s="55"/>
    </row>
    <row r="244" spans="48:48" s="54" customFormat="1" x14ac:dyDescent="0.25">
      <c r="AV244" s="55"/>
    </row>
    <row r="245" spans="48:48" s="54" customFormat="1" x14ac:dyDescent="0.25">
      <c r="AV245" s="55"/>
    </row>
    <row r="246" spans="48:48" s="54" customFormat="1" x14ac:dyDescent="0.25">
      <c r="AV246" s="55"/>
    </row>
    <row r="247" spans="48:48" s="54" customFormat="1" x14ac:dyDescent="0.25">
      <c r="AV247" s="55"/>
    </row>
    <row r="248" spans="48:48" s="54" customFormat="1" x14ac:dyDescent="0.25">
      <c r="AV248" s="55"/>
    </row>
    <row r="249" spans="48:48" s="54" customFormat="1" x14ac:dyDescent="0.25">
      <c r="AV249" s="55"/>
    </row>
    <row r="250" spans="48:48" s="54" customFormat="1" x14ac:dyDescent="0.25">
      <c r="AV250" s="55"/>
    </row>
    <row r="251" spans="48:48" s="54" customFormat="1" x14ac:dyDescent="0.25">
      <c r="AV251" s="55"/>
    </row>
    <row r="252" spans="48:48" s="54" customFormat="1" x14ac:dyDescent="0.25">
      <c r="AV252" s="55"/>
    </row>
    <row r="253" spans="48:48" s="54" customFormat="1" x14ac:dyDescent="0.25">
      <c r="AV253" s="55"/>
    </row>
    <row r="254" spans="48:48" s="54" customFormat="1" x14ac:dyDescent="0.25">
      <c r="AV254" s="55"/>
    </row>
    <row r="255" spans="48:48" s="54" customFormat="1" x14ac:dyDescent="0.25">
      <c r="AV255" s="55"/>
    </row>
    <row r="256" spans="48:48" s="54" customFormat="1" x14ac:dyDescent="0.25">
      <c r="AV256" s="55"/>
    </row>
    <row r="257" spans="48:48" s="54" customFormat="1" x14ac:dyDescent="0.25">
      <c r="AV257" s="55"/>
    </row>
    <row r="258" spans="48:48" s="54" customFormat="1" x14ac:dyDescent="0.25">
      <c r="AV258" s="55"/>
    </row>
    <row r="259" spans="48:48" s="54" customFormat="1" x14ac:dyDescent="0.25">
      <c r="AV259" s="55"/>
    </row>
    <row r="260" spans="48:48" s="54" customFormat="1" x14ac:dyDescent="0.25">
      <c r="AV260" s="55"/>
    </row>
    <row r="261" spans="48:48" s="54" customFormat="1" x14ac:dyDescent="0.25">
      <c r="AV261" s="55"/>
    </row>
    <row r="262" spans="48:48" s="54" customFormat="1" x14ac:dyDescent="0.25">
      <c r="AV262" s="55"/>
    </row>
    <row r="263" spans="48:48" s="54" customFormat="1" x14ac:dyDescent="0.25">
      <c r="AV263" s="55"/>
    </row>
    <row r="264" spans="48:48" s="54" customFormat="1" x14ac:dyDescent="0.25">
      <c r="AV264" s="55"/>
    </row>
    <row r="265" spans="48:48" s="54" customFormat="1" x14ac:dyDescent="0.25">
      <c r="AV265" s="55"/>
    </row>
    <row r="266" spans="48:48" s="54" customFormat="1" x14ac:dyDescent="0.25">
      <c r="AV266" s="55"/>
    </row>
    <row r="267" spans="48:48" s="54" customFormat="1" x14ac:dyDescent="0.25">
      <c r="AV267" s="55"/>
    </row>
    <row r="268" spans="48:48" s="54" customFormat="1" x14ac:dyDescent="0.25">
      <c r="AV268" s="55"/>
    </row>
    <row r="269" spans="48:48" s="54" customFormat="1" x14ac:dyDescent="0.25">
      <c r="AV269" s="55"/>
    </row>
    <row r="270" spans="48:48" s="54" customFormat="1" x14ac:dyDescent="0.25">
      <c r="AV270" s="55"/>
    </row>
    <row r="271" spans="48:48" s="54" customFormat="1" x14ac:dyDescent="0.25">
      <c r="AV271" s="55"/>
    </row>
    <row r="272" spans="48:48" s="54" customFormat="1" x14ac:dyDescent="0.25">
      <c r="AV272" s="55"/>
    </row>
    <row r="273" spans="48:48" s="54" customFormat="1" x14ac:dyDescent="0.25">
      <c r="AV273" s="55"/>
    </row>
    <row r="274" spans="48:48" s="54" customFormat="1" x14ac:dyDescent="0.25">
      <c r="AV274" s="55"/>
    </row>
    <row r="275" spans="48:48" s="54" customFormat="1" x14ac:dyDescent="0.25">
      <c r="AV275" s="55"/>
    </row>
    <row r="276" spans="48:48" s="54" customFormat="1" x14ac:dyDescent="0.25">
      <c r="AV276" s="55"/>
    </row>
    <row r="277" spans="48:48" s="54" customFormat="1" x14ac:dyDescent="0.25">
      <c r="AV277" s="55"/>
    </row>
    <row r="278" spans="48:48" s="54" customFormat="1" x14ac:dyDescent="0.25">
      <c r="AV278" s="55"/>
    </row>
    <row r="279" spans="48:48" s="54" customFormat="1" x14ac:dyDescent="0.25">
      <c r="AV279" s="55"/>
    </row>
    <row r="280" spans="48:48" s="54" customFormat="1" x14ac:dyDescent="0.25">
      <c r="AV280" s="55"/>
    </row>
    <row r="281" spans="48:48" s="54" customFormat="1" x14ac:dyDescent="0.25">
      <c r="AV281" s="55"/>
    </row>
    <row r="282" spans="48:48" s="54" customFormat="1" x14ac:dyDescent="0.25">
      <c r="AV282" s="55"/>
    </row>
    <row r="283" spans="48:48" s="54" customFormat="1" x14ac:dyDescent="0.25">
      <c r="AV283" s="55"/>
    </row>
    <row r="284" spans="48:48" s="54" customFormat="1" x14ac:dyDescent="0.25">
      <c r="AV284" s="55"/>
    </row>
    <row r="285" spans="48:48" s="54" customFormat="1" x14ac:dyDescent="0.25">
      <c r="AV285" s="55"/>
    </row>
    <row r="286" spans="48:48" s="54" customFormat="1" x14ac:dyDescent="0.25">
      <c r="AV286" s="55"/>
    </row>
    <row r="287" spans="48:48" s="54" customFormat="1" x14ac:dyDescent="0.25">
      <c r="AV287" s="55"/>
    </row>
    <row r="288" spans="48:48" s="54" customFormat="1" x14ac:dyDescent="0.25">
      <c r="AV288" s="55"/>
    </row>
    <row r="289" spans="48:48" s="54" customFormat="1" x14ac:dyDescent="0.25">
      <c r="AV289" s="55"/>
    </row>
    <row r="290" spans="48:48" s="54" customFormat="1" x14ac:dyDescent="0.25">
      <c r="AV290" s="55"/>
    </row>
    <row r="291" spans="48:48" s="54" customFormat="1" x14ac:dyDescent="0.25">
      <c r="AV291" s="55"/>
    </row>
    <row r="292" spans="48:48" s="54" customFormat="1" x14ac:dyDescent="0.25">
      <c r="AV292" s="55"/>
    </row>
    <row r="293" spans="48:48" s="54" customFormat="1" x14ac:dyDescent="0.25">
      <c r="AV293" s="55"/>
    </row>
    <row r="294" spans="48:48" s="54" customFormat="1" x14ac:dyDescent="0.25">
      <c r="AV294" s="55"/>
    </row>
    <row r="295" spans="48:48" s="54" customFormat="1" x14ac:dyDescent="0.25">
      <c r="AV295" s="55"/>
    </row>
    <row r="296" spans="48:48" s="54" customFormat="1" x14ac:dyDescent="0.25">
      <c r="AV296" s="55"/>
    </row>
    <row r="297" spans="48:48" s="54" customFormat="1" x14ac:dyDescent="0.25">
      <c r="AV297" s="55"/>
    </row>
    <row r="298" spans="48:48" s="54" customFormat="1" x14ac:dyDescent="0.25">
      <c r="AV298" s="55"/>
    </row>
    <row r="299" spans="48:48" s="54" customFormat="1" x14ac:dyDescent="0.25">
      <c r="AV299" s="55"/>
    </row>
    <row r="300" spans="48:48" s="54" customFormat="1" x14ac:dyDescent="0.25">
      <c r="AV300" s="55"/>
    </row>
    <row r="301" spans="48:48" s="54" customFormat="1" x14ac:dyDescent="0.25">
      <c r="AV301" s="55"/>
    </row>
    <row r="302" spans="48:48" s="54" customFormat="1" x14ac:dyDescent="0.25">
      <c r="AV302" s="55"/>
    </row>
    <row r="303" spans="48:48" s="54" customFormat="1" x14ac:dyDescent="0.25">
      <c r="AV303" s="55"/>
    </row>
    <row r="304" spans="48:48" s="54" customFormat="1" x14ac:dyDescent="0.25">
      <c r="AV304" s="55"/>
    </row>
    <row r="305" spans="48:48" s="54" customFormat="1" x14ac:dyDescent="0.25">
      <c r="AV305" s="55"/>
    </row>
    <row r="306" spans="48:48" s="54" customFormat="1" x14ac:dyDescent="0.25">
      <c r="AV306" s="55"/>
    </row>
    <row r="307" spans="48:48" s="54" customFormat="1" x14ac:dyDescent="0.25">
      <c r="AV307" s="55"/>
    </row>
    <row r="308" spans="48:48" s="54" customFormat="1" x14ac:dyDescent="0.25">
      <c r="AV308" s="55"/>
    </row>
    <row r="309" spans="48:48" s="54" customFormat="1" x14ac:dyDescent="0.25">
      <c r="AV309" s="55"/>
    </row>
    <row r="310" spans="48:48" s="54" customFormat="1" x14ac:dyDescent="0.25">
      <c r="AV310" s="55"/>
    </row>
    <row r="311" spans="48:48" s="54" customFormat="1" x14ac:dyDescent="0.25">
      <c r="AV311" s="55"/>
    </row>
    <row r="312" spans="48:48" s="54" customFormat="1" x14ac:dyDescent="0.25">
      <c r="AV312" s="55"/>
    </row>
    <row r="313" spans="48:48" s="54" customFormat="1" x14ac:dyDescent="0.25">
      <c r="AV313" s="55"/>
    </row>
    <row r="314" spans="48:48" s="54" customFormat="1" x14ac:dyDescent="0.25">
      <c r="AV314" s="55"/>
    </row>
    <row r="315" spans="48:48" s="54" customFormat="1" x14ac:dyDescent="0.25">
      <c r="AV315" s="55"/>
    </row>
    <row r="316" spans="48:48" s="54" customFormat="1" x14ac:dyDescent="0.25">
      <c r="AV316" s="55"/>
    </row>
    <row r="317" spans="48:48" s="54" customFormat="1" x14ac:dyDescent="0.25">
      <c r="AV317" s="55"/>
    </row>
    <row r="318" spans="48:48" s="54" customFormat="1" x14ac:dyDescent="0.25">
      <c r="AV318" s="55"/>
    </row>
    <row r="319" spans="48:48" s="54" customFormat="1" x14ac:dyDescent="0.25">
      <c r="AV319" s="55"/>
    </row>
    <row r="320" spans="48:48" s="54" customFormat="1" x14ac:dyDescent="0.25">
      <c r="AV320" s="55"/>
    </row>
    <row r="321" spans="48:48" s="54" customFormat="1" x14ac:dyDescent="0.25">
      <c r="AV321" s="55"/>
    </row>
    <row r="322" spans="48:48" s="54" customFormat="1" x14ac:dyDescent="0.25">
      <c r="AV322" s="55"/>
    </row>
    <row r="323" spans="48:48" s="54" customFormat="1" x14ac:dyDescent="0.25">
      <c r="AV323" s="55"/>
    </row>
    <row r="324" spans="48:48" s="54" customFormat="1" x14ac:dyDescent="0.25">
      <c r="AV324" s="55"/>
    </row>
    <row r="325" spans="48:48" s="54" customFormat="1" x14ac:dyDescent="0.25">
      <c r="AV325" s="55"/>
    </row>
    <row r="326" spans="48:48" s="54" customFormat="1" x14ac:dyDescent="0.25">
      <c r="AV326" s="55"/>
    </row>
    <row r="327" spans="48:48" s="54" customFormat="1" x14ac:dyDescent="0.25">
      <c r="AV327" s="55"/>
    </row>
    <row r="328" spans="48:48" s="54" customFormat="1" x14ac:dyDescent="0.25">
      <c r="AV328" s="55"/>
    </row>
    <row r="329" spans="48:48" s="54" customFormat="1" x14ac:dyDescent="0.25">
      <c r="AV329" s="55"/>
    </row>
    <row r="330" spans="48:48" s="54" customFormat="1" x14ac:dyDescent="0.25">
      <c r="AV330" s="55"/>
    </row>
    <row r="331" spans="48:48" s="54" customFormat="1" x14ac:dyDescent="0.25">
      <c r="AV331" s="55"/>
    </row>
    <row r="332" spans="48:48" s="54" customFormat="1" x14ac:dyDescent="0.25">
      <c r="AV332" s="55"/>
    </row>
    <row r="333" spans="48:48" s="54" customFormat="1" x14ac:dyDescent="0.25">
      <c r="AV333" s="55"/>
    </row>
    <row r="334" spans="48:48" s="54" customFormat="1" x14ac:dyDescent="0.25">
      <c r="AV334" s="55"/>
    </row>
    <row r="335" spans="48:48" s="54" customFormat="1" x14ac:dyDescent="0.25">
      <c r="AV335" s="55"/>
    </row>
    <row r="336" spans="48:48" s="54" customFormat="1" x14ac:dyDescent="0.25">
      <c r="AV336" s="55"/>
    </row>
    <row r="337" spans="48:48" s="54" customFormat="1" x14ac:dyDescent="0.25">
      <c r="AV337" s="55"/>
    </row>
    <row r="338" spans="48:48" s="54" customFormat="1" x14ac:dyDescent="0.25">
      <c r="AV338" s="55"/>
    </row>
    <row r="339" spans="48:48" s="54" customFormat="1" x14ac:dyDescent="0.25">
      <c r="AV339" s="55"/>
    </row>
    <row r="340" spans="48:48" s="54" customFormat="1" x14ac:dyDescent="0.25">
      <c r="AV340" s="55"/>
    </row>
    <row r="341" spans="48:48" s="54" customFormat="1" x14ac:dyDescent="0.25">
      <c r="AV341" s="55"/>
    </row>
    <row r="342" spans="48:48" s="54" customFormat="1" x14ac:dyDescent="0.25">
      <c r="AV342" s="55"/>
    </row>
    <row r="343" spans="48:48" s="54" customFormat="1" x14ac:dyDescent="0.25">
      <c r="AV343" s="55"/>
    </row>
    <row r="344" spans="48:48" s="54" customFormat="1" x14ac:dyDescent="0.25">
      <c r="AV344" s="55"/>
    </row>
    <row r="345" spans="48:48" s="54" customFormat="1" x14ac:dyDescent="0.25">
      <c r="AV345" s="55"/>
    </row>
    <row r="346" spans="48:48" s="54" customFormat="1" x14ac:dyDescent="0.25">
      <c r="AV346" s="55"/>
    </row>
    <row r="347" spans="48:48" s="54" customFormat="1" x14ac:dyDescent="0.25">
      <c r="AV347" s="55"/>
    </row>
    <row r="348" spans="48:48" s="54" customFormat="1" x14ac:dyDescent="0.25">
      <c r="AV348" s="55"/>
    </row>
    <row r="349" spans="48:48" s="54" customFormat="1" x14ac:dyDescent="0.25">
      <c r="AV349" s="55"/>
    </row>
    <row r="350" spans="48:48" s="54" customFormat="1" x14ac:dyDescent="0.25">
      <c r="AV350" s="55"/>
    </row>
    <row r="351" spans="48:48" s="54" customFormat="1" x14ac:dyDescent="0.25">
      <c r="AV351" s="55"/>
    </row>
    <row r="352" spans="48:48" s="54" customFormat="1" x14ac:dyDescent="0.25">
      <c r="AV352" s="55"/>
    </row>
    <row r="353" spans="48:48" s="54" customFormat="1" x14ac:dyDescent="0.25">
      <c r="AV353" s="55"/>
    </row>
    <row r="354" spans="48:48" s="54" customFormat="1" x14ac:dyDescent="0.25">
      <c r="AV354" s="55"/>
    </row>
    <row r="355" spans="48:48" s="54" customFormat="1" x14ac:dyDescent="0.25">
      <c r="AV355" s="55"/>
    </row>
    <row r="356" spans="48:48" s="54" customFormat="1" x14ac:dyDescent="0.25">
      <c r="AV356" s="55"/>
    </row>
    <row r="357" spans="48:48" s="54" customFormat="1" x14ac:dyDescent="0.25">
      <c r="AV357" s="55"/>
    </row>
    <row r="358" spans="48:48" s="54" customFormat="1" x14ac:dyDescent="0.25">
      <c r="AV358" s="55"/>
    </row>
    <row r="359" spans="48:48" s="54" customFormat="1" x14ac:dyDescent="0.25">
      <c r="AV359" s="55"/>
    </row>
    <row r="360" spans="48:48" s="54" customFormat="1" x14ac:dyDescent="0.25">
      <c r="AV360" s="55"/>
    </row>
    <row r="361" spans="48:48" s="54" customFormat="1" x14ac:dyDescent="0.25">
      <c r="AV361" s="55"/>
    </row>
    <row r="362" spans="48:48" s="54" customFormat="1" x14ac:dyDescent="0.25">
      <c r="AV362" s="55"/>
    </row>
    <row r="363" spans="48:48" s="54" customFormat="1" x14ac:dyDescent="0.25">
      <c r="AV363" s="55"/>
    </row>
    <row r="364" spans="48:48" s="54" customFormat="1" x14ac:dyDescent="0.25">
      <c r="AV364" s="55"/>
    </row>
    <row r="365" spans="48:48" s="54" customFormat="1" x14ac:dyDescent="0.25">
      <c r="AV365" s="55"/>
    </row>
    <row r="366" spans="48:48" s="54" customFormat="1" x14ac:dyDescent="0.25">
      <c r="AV366" s="55"/>
    </row>
    <row r="367" spans="48:48" s="54" customFormat="1" x14ac:dyDescent="0.25">
      <c r="AV367" s="55"/>
    </row>
    <row r="368" spans="48:48" s="54" customFormat="1" x14ac:dyDescent="0.25">
      <c r="AV368" s="55"/>
    </row>
    <row r="369" spans="48:48" s="54" customFormat="1" x14ac:dyDescent="0.25">
      <c r="AV369" s="55"/>
    </row>
    <row r="370" spans="48:48" s="54" customFormat="1" x14ac:dyDescent="0.25">
      <c r="AV370" s="55"/>
    </row>
    <row r="371" spans="48:48" s="54" customFormat="1" x14ac:dyDescent="0.25">
      <c r="AV371" s="55"/>
    </row>
    <row r="372" spans="48:48" s="54" customFormat="1" x14ac:dyDescent="0.25">
      <c r="AV372" s="55"/>
    </row>
    <row r="373" spans="48:48" s="54" customFormat="1" x14ac:dyDescent="0.25">
      <c r="AV373" s="55"/>
    </row>
    <row r="374" spans="48:48" s="54" customFormat="1" x14ac:dyDescent="0.25">
      <c r="AV374" s="55"/>
    </row>
    <row r="375" spans="48:48" s="54" customFormat="1" x14ac:dyDescent="0.25">
      <c r="AV375" s="55"/>
    </row>
    <row r="376" spans="48:48" s="54" customFormat="1" x14ac:dyDescent="0.25">
      <c r="AV376" s="55"/>
    </row>
    <row r="377" spans="48:48" s="54" customFormat="1" x14ac:dyDescent="0.25">
      <c r="AV377" s="55"/>
    </row>
    <row r="378" spans="48:48" s="54" customFormat="1" x14ac:dyDescent="0.25">
      <c r="AV378" s="55"/>
    </row>
    <row r="379" spans="48:48" s="54" customFormat="1" x14ac:dyDescent="0.25">
      <c r="AV379" s="55"/>
    </row>
    <row r="380" spans="48:48" s="54" customFormat="1" x14ac:dyDescent="0.25">
      <c r="AV380" s="55"/>
    </row>
    <row r="381" spans="48:48" s="54" customFormat="1" x14ac:dyDescent="0.25">
      <c r="AV381" s="55"/>
    </row>
    <row r="382" spans="48:48" s="54" customFormat="1" x14ac:dyDescent="0.25">
      <c r="AV382" s="55"/>
    </row>
    <row r="383" spans="48:48" s="54" customFormat="1" x14ac:dyDescent="0.25">
      <c r="AV383" s="55"/>
    </row>
    <row r="384" spans="48:48" s="54" customFormat="1" x14ac:dyDescent="0.25">
      <c r="AV384" s="55"/>
    </row>
    <row r="385" spans="48:48" s="54" customFormat="1" x14ac:dyDescent="0.25">
      <c r="AV385" s="55"/>
    </row>
    <row r="386" spans="48:48" s="54" customFormat="1" x14ac:dyDescent="0.25">
      <c r="AV386" s="55"/>
    </row>
    <row r="387" spans="48:48" s="54" customFormat="1" x14ac:dyDescent="0.25">
      <c r="AV387" s="55"/>
    </row>
    <row r="388" spans="48:48" s="54" customFormat="1" x14ac:dyDescent="0.25">
      <c r="AV388" s="55"/>
    </row>
    <row r="389" spans="48:48" s="54" customFormat="1" x14ac:dyDescent="0.25">
      <c r="AV389" s="55"/>
    </row>
    <row r="390" spans="48:48" s="54" customFormat="1" x14ac:dyDescent="0.25">
      <c r="AV390" s="55"/>
    </row>
    <row r="391" spans="48:48" s="54" customFormat="1" x14ac:dyDescent="0.25">
      <c r="AV391" s="55"/>
    </row>
    <row r="392" spans="48:48" s="54" customFormat="1" x14ac:dyDescent="0.25">
      <c r="AV392" s="55"/>
    </row>
    <row r="393" spans="48:48" s="54" customFormat="1" x14ac:dyDescent="0.25">
      <c r="AV393" s="55"/>
    </row>
    <row r="394" spans="48:48" s="54" customFormat="1" x14ac:dyDescent="0.25">
      <c r="AV394" s="55"/>
    </row>
    <row r="395" spans="48:48" s="54" customFormat="1" x14ac:dyDescent="0.25">
      <c r="AV395" s="55"/>
    </row>
    <row r="396" spans="48:48" s="54" customFormat="1" x14ac:dyDescent="0.25">
      <c r="AV396" s="55"/>
    </row>
    <row r="397" spans="48:48" s="54" customFormat="1" x14ac:dyDescent="0.25">
      <c r="AV397" s="55"/>
    </row>
    <row r="398" spans="48:48" s="54" customFormat="1" x14ac:dyDescent="0.25">
      <c r="AV398" s="55"/>
    </row>
    <row r="399" spans="48:48" s="54" customFormat="1" x14ac:dyDescent="0.25">
      <c r="AV399" s="55"/>
    </row>
    <row r="400" spans="48:48" s="54" customFormat="1" x14ac:dyDescent="0.25">
      <c r="AV400" s="55"/>
    </row>
    <row r="401" spans="48:48" s="54" customFormat="1" x14ac:dyDescent="0.25">
      <c r="AV401" s="55"/>
    </row>
    <row r="402" spans="48:48" s="54" customFormat="1" x14ac:dyDescent="0.25">
      <c r="AV402" s="55"/>
    </row>
    <row r="403" spans="48:48" s="54" customFormat="1" x14ac:dyDescent="0.25">
      <c r="AV403" s="55"/>
    </row>
    <row r="404" spans="48:48" s="54" customFormat="1" x14ac:dyDescent="0.25">
      <c r="AV404" s="55"/>
    </row>
    <row r="405" spans="48:48" s="54" customFormat="1" x14ac:dyDescent="0.25">
      <c r="AV405" s="55"/>
    </row>
    <row r="406" spans="48:48" s="54" customFormat="1" x14ac:dyDescent="0.25">
      <c r="AV406" s="55"/>
    </row>
    <row r="407" spans="48:48" s="54" customFormat="1" x14ac:dyDescent="0.25">
      <c r="AV407" s="55"/>
    </row>
    <row r="408" spans="48:48" s="54" customFormat="1" x14ac:dyDescent="0.25">
      <c r="AV408" s="55"/>
    </row>
    <row r="409" spans="48:48" s="54" customFormat="1" x14ac:dyDescent="0.25">
      <c r="AV409" s="55"/>
    </row>
    <row r="410" spans="48:48" s="54" customFormat="1" x14ac:dyDescent="0.25">
      <c r="AV410" s="55"/>
    </row>
    <row r="411" spans="48:48" s="54" customFormat="1" x14ac:dyDescent="0.25">
      <c r="AV411" s="55"/>
    </row>
    <row r="412" spans="48:48" s="54" customFormat="1" x14ac:dyDescent="0.25">
      <c r="AV412" s="55"/>
    </row>
    <row r="413" spans="48:48" s="54" customFormat="1" x14ac:dyDescent="0.25">
      <c r="AV413" s="55"/>
    </row>
    <row r="414" spans="48:48" s="54" customFormat="1" x14ac:dyDescent="0.25">
      <c r="AV414" s="55"/>
    </row>
    <row r="415" spans="48:48" s="54" customFormat="1" x14ac:dyDescent="0.25">
      <c r="AV415" s="55"/>
    </row>
    <row r="416" spans="48:48" s="54" customFormat="1" x14ac:dyDescent="0.25">
      <c r="AV416" s="55"/>
    </row>
    <row r="417" spans="48:48" s="54" customFormat="1" x14ac:dyDescent="0.25">
      <c r="AV417" s="55"/>
    </row>
    <row r="418" spans="48:48" s="54" customFormat="1" x14ac:dyDescent="0.25">
      <c r="AV418" s="55"/>
    </row>
    <row r="419" spans="48:48" s="54" customFormat="1" x14ac:dyDescent="0.25">
      <c r="AV419" s="55"/>
    </row>
    <row r="420" spans="48:48" s="54" customFormat="1" x14ac:dyDescent="0.25">
      <c r="AV420" s="55"/>
    </row>
    <row r="421" spans="48:48" s="54" customFormat="1" x14ac:dyDescent="0.25">
      <c r="AV421" s="55"/>
    </row>
    <row r="422" spans="48:48" s="54" customFormat="1" x14ac:dyDescent="0.25">
      <c r="AV422" s="55"/>
    </row>
    <row r="423" spans="48:48" s="54" customFormat="1" x14ac:dyDescent="0.25">
      <c r="AV423" s="55"/>
    </row>
    <row r="424" spans="48:48" s="54" customFormat="1" x14ac:dyDescent="0.25">
      <c r="AV424" s="55"/>
    </row>
    <row r="425" spans="48:48" s="54" customFormat="1" x14ac:dyDescent="0.25">
      <c r="AV425" s="55"/>
    </row>
    <row r="426" spans="48:48" s="54" customFormat="1" x14ac:dyDescent="0.25">
      <c r="AV426" s="55"/>
    </row>
    <row r="427" spans="48:48" s="54" customFormat="1" x14ac:dyDescent="0.25">
      <c r="AV427" s="55"/>
    </row>
    <row r="428" spans="48:48" s="54" customFormat="1" x14ac:dyDescent="0.25">
      <c r="AV428" s="55"/>
    </row>
    <row r="429" spans="48:48" s="54" customFormat="1" x14ac:dyDescent="0.25">
      <c r="AV429" s="55"/>
    </row>
    <row r="430" spans="48:48" s="54" customFormat="1" x14ac:dyDescent="0.25">
      <c r="AV430" s="55"/>
    </row>
    <row r="431" spans="48:48" s="54" customFormat="1" x14ac:dyDescent="0.25">
      <c r="AV431" s="55"/>
    </row>
    <row r="432" spans="48:48" s="54" customFormat="1" x14ac:dyDescent="0.25">
      <c r="AV432" s="55"/>
    </row>
    <row r="433" spans="48:48" s="54" customFormat="1" x14ac:dyDescent="0.25">
      <c r="AV433" s="55"/>
    </row>
    <row r="434" spans="48:48" s="54" customFormat="1" x14ac:dyDescent="0.25">
      <c r="AV434" s="55"/>
    </row>
    <row r="435" spans="48:48" s="54" customFormat="1" x14ac:dyDescent="0.25">
      <c r="AV435" s="55"/>
    </row>
    <row r="436" spans="48:48" s="54" customFormat="1" x14ac:dyDescent="0.25">
      <c r="AV436" s="55"/>
    </row>
    <row r="437" spans="48:48" s="54" customFormat="1" x14ac:dyDescent="0.25">
      <c r="AV437" s="55"/>
    </row>
    <row r="438" spans="48:48" s="54" customFormat="1" x14ac:dyDescent="0.25">
      <c r="AV438" s="55"/>
    </row>
    <row r="439" spans="48:48" s="54" customFormat="1" x14ac:dyDescent="0.25">
      <c r="AV439" s="55"/>
    </row>
    <row r="440" spans="48:48" s="54" customFormat="1" x14ac:dyDescent="0.25">
      <c r="AV440" s="55"/>
    </row>
    <row r="441" spans="48:48" s="54" customFormat="1" x14ac:dyDescent="0.25">
      <c r="AV441" s="55"/>
    </row>
    <row r="442" spans="48:48" s="54" customFormat="1" x14ac:dyDescent="0.25">
      <c r="AV442" s="55"/>
    </row>
    <row r="443" spans="48:48" s="54" customFormat="1" x14ac:dyDescent="0.25">
      <c r="AV443" s="55"/>
    </row>
    <row r="444" spans="48:48" s="54" customFormat="1" x14ac:dyDescent="0.25">
      <c r="AV444" s="55"/>
    </row>
    <row r="445" spans="48:48" s="54" customFormat="1" x14ac:dyDescent="0.25">
      <c r="AV445" s="55"/>
    </row>
    <row r="446" spans="48:48" s="54" customFormat="1" x14ac:dyDescent="0.25">
      <c r="AV446" s="55"/>
    </row>
    <row r="447" spans="48:48" s="54" customFormat="1" x14ac:dyDescent="0.25">
      <c r="AV447" s="55"/>
    </row>
    <row r="448" spans="48:48" s="54" customFormat="1" x14ac:dyDescent="0.25">
      <c r="AV448" s="55"/>
    </row>
    <row r="449" spans="48:48" s="54" customFormat="1" x14ac:dyDescent="0.25">
      <c r="AV449" s="55"/>
    </row>
    <row r="450" spans="48:48" s="54" customFormat="1" x14ac:dyDescent="0.25">
      <c r="AV450" s="55"/>
    </row>
    <row r="451" spans="48:48" s="54" customFormat="1" x14ac:dyDescent="0.25">
      <c r="AV451" s="55"/>
    </row>
    <row r="452" spans="48:48" s="54" customFormat="1" x14ac:dyDescent="0.25">
      <c r="AV452" s="55"/>
    </row>
    <row r="453" spans="48:48" s="54" customFormat="1" x14ac:dyDescent="0.25">
      <c r="AV453" s="55"/>
    </row>
    <row r="454" spans="48:48" s="54" customFormat="1" x14ac:dyDescent="0.25">
      <c r="AV454" s="55"/>
    </row>
    <row r="455" spans="48:48" s="54" customFormat="1" x14ac:dyDescent="0.25">
      <c r="AV455" s="55"/>
    </row>
    <row r="456" spans="48:48" s="54" customFormat="1" x14ac:dyDescent="0.25">
      <c r="AV456" s="55"/>
    </row>
    <row r="457" spans="48:48" s="54" customFormat="1" x14ac:dyDescent="0.25">
      <c r="AV457" s="55"/>
    </row>
    <row r="458" spans="48:48" s="54" customFormat="1" x14ac:dyDescent="0.25">
      <c r="AV458" s="55"/>
    </row>
    <row r="459" spans="48:48" s="54" customFormat="1" x14ac:dyDescent="0.25">
      <c r="AV459" s="55"/>
    </row>
    <row r="460" spans="48:48" s="54" customFormat="1" x14ac:dyDescent="0.25">
      <c r="AV460" s="55"/>
    </row>
    <row r="461" spans="48:48" s="54" customFormat="1" x14ac:dyDescent="0.25">
      <c r="AV461" s="55"/>
    </row>
    <row r="462" spans="48:48" s="54" customFormat="1" x14ac:dyDescent="0.25">
      <c r="AV462" s="55"/>
    </row>
    <row r="463" spans="48:48" s="54" customFormat="1" x14ac:dyDescent="0.25">
      <c r="AV463" s="55"/>
    </row>
    <row r="464" spans="48:48" s="54" customFormat="1" x14ac:dyDescent="0.25">
      <c r="AV464" s="55"/>
    </row>
    <row r="465" spans="48:48" s="54" customFormat="1" x14ac:dyDescent="0.25">
      <c r="AV465" s="55"/>
    </row>
    <row r="466" spans="48:48" s="54" customFormat="1" x14ac:dyDescent="0.25">
      <c r="AV466" s="55"/>
    </row>
    <row r="467" spans="48:48" s="54" customFormat="1" x14ac:dyDescent="0.25">
      <c r="AV467" s="55"/>
    </row>
    <row r="468" spans="48:48" s="54" customFormat="1" x14ac:dyDescent="0.25">
      <c r="AV468" s="55"/>
    </row>
    <row r="469" spans="48:48" s="54" customFormat="1" x14ac:dyDescent="0.25">
      <c r="AV469" s="55"/>
    </row>
    <row r="470" spans="48:48" s="54" customFormat="1" x14ac:dyDescent="0.25">
      <c r="AV470" s="55"/>
    </row>
    <row r="471" spans="48:48" s="54" customFormat="1" x14ac:dyDescent="0.25">
      <c r="AV471" s="55"/>
    </row>
    <row r="472" spans="48:48" s="54" customFormat="1" x14ac:dyDescent="0.25">
      <c r="AV472" s="55"/>
    </row>
    <row r="473" spans="48:48" s="54" customFormat="1" x14ac:dyDescent="0.25">
      <c r="AV473" s="55"/>
    </row>
    <row r="474" spans="48:48" s="54" customFormat="1" x14ac:dyDescent="0.25">
      <c r="AV474" s="55"/>
    </row>
    <row r="475" spans="48:48" s="54" customFormat="1" x14ac:dyDescent="0.25">
      <c r="AV475" s="55"/>
    </row>
    <row r="476" spans="48:48" s="54" customFormat="1" x14ac:dyDescent="0.25">
      <c r="AV476" s="55"/>
    </row>
    <row r="477" spans="48:48" s="54" customFormat="1" x14ac:dyDescent="0.25">
      <c r="AV477" s="55"/>
    </row>
    <row r="478" spans="48:48" s="54" customFormat="1" x14ac:dyDescent="0.25">
      <c r="AV478" s="55"/>
    </row>
    <row r="479" spans="48:48" s="54" customFormat="1" x14ac:dyDescent="0.25">
      <c r="AV479" s="55"/>
    </row>
    <row r="480" spans="48:48" s="54" customFormat="1" x14ac:dyDescent="0.25">
      <c r="AV480" s="55"/>
    </row>
    <row r="481" spans="48:48" s="54" customFormat="1" x14ac:dyDescent="0.25">
      <c r="AV481" s="55"/>
    </row>
    <row r="482" spans="48:48" s="54" customFormat="1" x14ac:dyDescent="0.25">
      <c r="AV482" s="55"/>
    </row>
    <row r="483" spans="48:48" s="54" customFormat="1" x14ac:dyDescent="0.25">
      <c r="AV483" s="55"/>
    </row>
    <row r="484" spans="48:48" s="54" customFormat="1" x14ac:dyDescent="0.25">
      <c r="AV484" s="55"/>
    </row>
    <row r="485" spans="48:48" s="54" customFormat="1" x14ac:dyDescent="0.25">
      <c r="AV485" s="55"/>
    </row>
    <row r="486" spans="48:48" s="54" customFormat="1" x14ac:dyDescent="0.25">
      <c r="AV486" s="55"/>
    </row>
    <row r="487" spans="48:48" s="54" customFormat="1" x14ac:dyDescent="0.25">
      <c r="AV487" s="55"/>
    </row>
    <row r="488" spans="48:48" s="54" customFormat="1" x14ac:dyDescent="0.25">
      <c r="AV488" s="55"/>
    </row>
    <row r="489" spans="48:48" s="54" customFormat="1" x14ac:dyDescent="0.25">
      <c r="AV489" s="55"/>
    </row>
    <row r="490" spans="48:48" s="54" customFormat="1" x14ac:dyDescent="0.25">
      <c r="AV490" s="55"/>
    </row>
    <row r="491" spans="48:48" s="54" customFormat="1" x14ac:dyDescent="0.25">
      <c r="AV491" s="55"/>
    </row>
    <row r="492" spans="48:48" s="54" customFormat="1" x14ac:dyDescent="0.25">
      <c r="AV492" s="55"/>
    </row>
    <row r="493" spans="48:48" s="54" customFormat="1" x14ac:dyDescent="0.25">
      <c r="AV493" s="55"/>
    </row>
    <row r="494" spans="48:48" s="54" customFormat="1" x14ac:dyDescent="0.25">
      <c r="AV494" s="55"/>
    </row>
    <row r="495" spans="48:48" s="54" customFormat="1" x14ac:dyDescent="0.25">
      <c r="AV495" s="55"/>
    </row>
    <row r="496" spans="48:48" s="54" customFormat="1" x14ac:dyDescent="0.25">
      <c r="AV496" s="55"/>
    </row>
    <row r="497" spans="48:48" s="54" customFormat="1" x14ac:dyDescent="0.25">
      <c r="AV497" s="55"/>
    </row>
    <row r="498" spans="48:48" s="54" customFormat="1" x14ac:dyDescent="0.25">
      <c r="AV498" s="55"/>
    </row>
    <row r="499" spans="48:48" s="54" customFormat="1" x14ac:dyDescent="0.25">
      <c r="AV499" s="55"/>
    </row>
    <row r="500" spans="48:48" s="54" customFormat="1" x14ac:dyDescent="0.25">
      <c r="AV500" s="55"/>
    </row>
    <row r="501" spans="48:48" s="54" customFormat="1" x14ac:dyDescent="0.25">
      <c r="AV501" s="55"/>
    </row>
    <row r="502" spans="48:48" s="54" customFormat="1" x14ac:dyDescent="0.25">
      <c r="AV502" s="55"/>
    </row>
    <row r="503" spans="48:48" s="54" customFormat="1" x14ac:dyDescent="0.25">
      <c r="AV503" s="55"/>
    </row>
    <row r="504" spans="48:48" s="54" customFormat="1" x14ac:dyDescent="0.25">
      <c r="AV504" s="55"/>
    </row>
    <row r="505" spans="48:48" s="54" customFormat="1" x14ac:dyDescent="0.25">
      <c r="AV505" s="55"/>
    </row>
    <row r="506" spans="48:48" s="54" customFormat="1" x14ac:dyDescent="0.25">
      <c r="AV506" s="55"/>
    </row>
    <row r="507" spans="48:48" s="54" customFormat="1" x14ac:dyDescent="0.25">
      <c r="AV507" s="55"/>
    </row>
    <row r="508" spans="48:48" s="54" customFormat="1" x14ac:dyDescent="0.25">
      <c r="AV508" s="55"/>
    </row>
    <row r="509" spans="48:48" s="54" customFormat="1" x14ac:dyDescent="0.25">
      <c r="AV509" s="55"/>
    </row>
    <row r="510" spans="48:48" s="54" customFormat="1" x14ac:dyDescent="0.25">
      <c r="AV510" s="55"/>
    </row>
    <row r="511" spans="48:48" s="54" customFormat="1" x14ac:dyDescent="0.25">
      <c r="AV511" s="55"/>
    </row>
    <row r="512" spans="48:48" s="54" customFormat="1" x14ac:dyDescent="0.25">
      <c r="AV512" s="55"/>
    </row>
    <row r="513" spans="48:48" s="54" customFormat="1" x14ac:dyDescent="0.25">
      <c r="AV513" s="55"/>
    </row>
    <row r="514" spans="48:48" s="54" customFormat="1" x14ac:dyDescent="0.25">
      <c r="AV514" s="55"/>
    </row>
    <row r="515" spans="48:48" s="54" customFormat="1" x14ac:dyDescent="0.25">
      <c r="AV515" s="55"/>
    </row>
    <row r="516" spans="48:48" s="54" customFormat="1" x14ac:dyDescent="0.25">
      <c r="AV516" s="55"/>
    </row>
    <row r="517" spans="48:48" s="54" customFormat="1" x14ac:dyDescent="0.25">
      <c r="AV517" s="55"/>
    </row>
    <row r="518" spans="48:48" s="54" customFormat="1" x14ac:dyDescent="0.25">
      <c r="AV518" s="55"/>
    </row>
    <row r="519" spans="48:48" s="54" customFormat="1" x14ac:dyDescent="0.25">
      <c r="AV519" s="55"/>
    </row>
    <row r="520" spans="48:48" s="54" customFormat="1" x14ac:dyDescent="0.25">
      <c r="AV520" s="55"/>
    </row>
    <row r="521" spans="48:48" s="54" customFormat="1" x14ac:dyDescent="0.25">
      <c r="AV521" s="55"/>
    </row>
    <row r="522" spans="48:48" s="54" customFormat="1" x14ac:dyDescent="0.25">
      <c r="AV522" s="55"/>
    </row>
    <row r="523" spans="48:48" s="54" customFormat="1" x14ac:dyDescent="0.25">
      <c r="AV523" s="55"/>
    </row>
    <row r="524" spans="48:48" s="54" customFormat="1" x14ac:dyDescent="0.25">
      <c r="AV524" s="55"/>
    </row>
    <row r="525" spans="48:48" s="54" customFormat="1" x14ac:dyDescent="0.25">
      <c r="AV525" s="55"/>
    </row>
    <row r="526" spans="48:48" s="54" customFormat="1" x14ac:dyDescent="0.25">
      <c r="AV526" s="55"/>
    </row>
    <row r="527" spans="48:48" s="54" customFormat="1" x14ac:dyDescent="0.25">
      <c r="AV527" s="55"/>
    </row>
    <row r="528" spans="48:48" s="54" customFormat="1" x14ac:dyDescent="0.25">
      <c r="AV528" s="55"/>
    </row>
    <row r="529" spans="48:48" s="54" customFormat="1" x14ac:dyDescent="0.25">
      <c r="AV529" s="55"/>
    </row>
    <row r="530" spans="48:48" s="54" customFormat="1" x14ac:dyDescent="0.25">
      <c r="AV530" s="55"/>
    </row>
    <row r="531" spans="48:48" s="54" customFormat="1" x14ac:dyDescent="0.25">
      <c r="AV531" s="55"/>
    </row>
    <row r="532" spans="48:48" s="54" customFormat="1" x14ac:dyDescent="0.25">
      <c r="AV532" s="55"/>
    </row>
    <row r="533" spans="48:48" s="54" customFormat="1" x14ac:dyDescent="0.25">
      <c r="AV533" s="55"/>
    </row>
    <row r="534" spans="48:48" s="54" customFormat="1" x14ac:dyDescent="0.25">
      <c r="AV534" s="55"/>
    </row>
    <row r="535" spans="48:48" s="54" customFormat="1" x14ac:dyDescent="0.25">
      <c r="AV535" s="55"/>
    </row>
    <row r="536" spans="48:48" s="54" customFormat="1" x14ac:dyDescent="0.25">
      <c r="AV536" s="55"/>
    </row>
    <row r="537" spans="48:48" s="54" customFormat="1" x14ac:dyDescent="0.25">
      <c r="AV537" s="55"/>
    </row>
    <row r="538" spans="48:48" s="54" customFormat="1" x14ac:dyDescent="0.25">
      <c r="AV538" s="55"/>
    </row>
    <row r="539" spans="48:48" s="54" customFormat="1" x14ac:dyDescent="0.25">
      <c r="AV539" s="55"/>
    </row>
    <row r="540" spans="48:48" s="54" customFormat="1" x14ac:dyDescent="0.25">
      <c r="AV540" s="55"/>
    </row>
    <row r="541" spans="48:48" s="54" customFormat="1" x14ac:dyDescent="0.25">
      <c r="AV541" s="55"/>
    </row>
    <row r="542" spans="48:48" s="54" customFormat="1" x14ac:dyDescent="0.25">
      <c r="AV542" s="55"/>
    </row>
    <row r="543" spans="48:48" s="54" customFormat="1" x14ac:dyDescent="0.25">
      <c r="AV543" s="55"/>
    </row>
    <row r="544" spans="48:48" s="54" customFormat="1" x14ac:dyDescent="0.25">
      <c r="AV544" s="55"/>
    </row>
    <row r="545" spans="48:48" s="54" customFormat="1" x14ac:dyDescent="0.25">
      <c r="AV545" s="55"/>
    </row>
    <row r="546" spans="48:48" s="54" customFormat="1" x14ac:dyDescent="0.25">
      <c r="AV546" s="55"/>
    </row>
    <row r="547" spans="48:48" s="54" customFormat="1" x14ac:dyDescent="0.25">
      <c r="AV547" s="55"/>
    </row>
    <row r="548" spans="48:48" s="54" customFormat="1" x14ac:dyDescent="0.25">
      <c r="AV548" s="55"/>
    </row>
    <row r="549" spans="48:48" s="54" customFormat="1" x14ac:dyDescent="0.25">
      <c r="AV549" s="55"/>
    </row>
    <row r="550" spans="48:48" s="54" customFormat="1" x14ac:dyDescent="0.25">
      <c r="AV550" s="55"/>
    </row>
    <row r="551" spans="48:48" s="54" customFormat="1" x14ac:dyDescent="0.25">
      <c r="AV551" s="55"/>
    </row>
    <row r="552" spans="48:48" s="54" customFormat="1" x14ac:dyDescent="0.25">
      <c r="AV552" s="55"/>
    </row>
    <row r="553" spans="48:48" s="54" customFormat="1" x14ac:dyDescent="0.25">
      <c r="AV553" s="55"/>
    </row>
    <row r="554" spans="48:48" s="54" customFormat="1" x14ac:dyDescent="0.25">
      <c r="AV554" s="55"/>
    </row>
    <row r="555" spans="48:48" s="54" customFormat="1" x14ac:dyDescent="0.25">
      <c r="AV555" s="55"/>
    </row>
    <row r="556" spans="48:48" s="54" customFormat="1" x14ac:dyDescent="0.25">
      <c r="AV556" s="55"/>
    </row>
    <row r="557" spans="48:48" s="54" customFormat="1" x14ac:dyDescent="0.25">
      <c r="AV557" s="55"/>
    </row>
    <row r="558" spans="48:48" s="54" customFormat="1" x14ac:dyDescent="0.25">
      <c r="AV558" s="55"/>
    </row>
    <row r="559" spans="48:48" s="54" customFormat="1" x14ac:dyDescent="0.25">
      <c r="AV559" s="55"/>
    </row>
    <row r="560" spans="48:48" s="54" customFormat="1" x14ac:dyDescent="0.25">
      <c r="AV560" s="55"/>
    </row>
    <row r="561" spans="48:48" s="54" customFormat="1" x14ac:dyDescent="0.25">
      <c r="AV561" s="55"/>
    </row>
    <row r="562" spans="48:48" s="54" customFormat="1" x14ac:dyDescent="0.25">
      <c r="AV562" s="55"/>
    </row>
    <row r="563" spans="48:48" s="54" customFormat="1" x14ac:dyDescent="0.25">
      <c r="AV563" s="55"/>
    </row>
    <row r="564" spans="48:48" s="54" customFormat="1" x14ac:dyDescent="0.25">
      <c r="AV564" s="55"/>
    </row>
    <row r="565" spans="48:48" s="54" customFormat="1" x14ac:dyDescent="0.25">
      <c r="AV565" s="55"/>
    </row>
    <row r="566" spans="48:48" s="54" customFormat="1" x14ac:dyDescent="0.25">
      <c r="AV566" s="55"/>
    </row>
    <row r="567" spans="48:48" s="54" customFormat="1" x14ac:dyDescent="0.25">
      <c r="AV567" s="55"/>
    </row>
    <row r="568" spans="48:48" s="54" customFormat="1" x14ac:dyDescent="0.25">
      <c r="AV568" s="55"/>
    </row>
    <row r="569" spans="48:48" s="54" customFormat="1" x14ac:dyDescent="0.25">
      <c r="AV569" s="55"/>
    </row>
    <row r="570" spans="48:48" s="54" customFormat="1" x14ac:dyDescent="0.25">
      <c r="AV570" s="55"/>
    </row>
    <row r="571" spans="48:48" s="54" customFormat="1" x14ac:dyDescent="0.25">
      <c r="AV571" s="55"/>
    </row>
    <row r="572" spans="48:48" s="54" customFormat="1" x14ac:dyDescent="0.25">
      <c r="AV572" s="55"/>
    </row>
    <row r="573" spans="48:48" s="54" customFormat="1" x14ac:dyDescent="0.25">
      <c r="AV573" s="55"/>
    </row>
    <row r="574" spans="48:48" s="54" customFormat="1" x14ac:dyDescent="0.25">
      <c r="AV574" s="55"/>
    </row>
    <row r="575" spans="48:48" s="54" customFormat="1" x14ac:dyDescent="0.25">
      <c r="AV575" s="55"/>
    </row>
    <row r="576" spans="48:48" s="54" customFormat="1" x14ac:dyDescent="0.25">
      <c r="AV576" s="55"/>
    </row>
    <row r="577" spans="48:48" s="54" customFormat="1" x14ac:dyDescent="0.25">
      <c r="AV577" s="55"/>
    </row>
    <row r="578" spans="48:48" s="54" customFormat="1" x14ac:dyDescent="0.25">
      <c r="AV578" s="55"/>
    </row>
    <row r="579" spans="48:48" s="54" customFormat="1" x14ac:dyDescent="0.25">
      <c r="AV579" s="55"/>
    </row>
    <row r="580" spans="48:48" s="54" customFormat="1" x14ac:dyDescent="0.25">
      <c r="AV580" s="55"/>
    </row>
    <row r="581" spans="48:48" s="54" customFormat="1" x14ac:dyDescent="0.25">
      <c r="AV581" s="55"/>
    </row>
    <row r="582" spans="48:48" s="54" customFormat="1" x14ac:dyDescent="0.25">
      <c r="AV582" s="55"/>
    </row>
    <row r="583" spans="48:48" s="54" customFormat="1" x14ac:dyDescent="0.25">
      <c r="AV583" s="55"/>
    </row>
    <row r="584" spans="48:48" s="54" customFormat="1" x14ac:dyDescent="0.25">
      <c r="AV584" s="55"/>
    </row>
    <row r="585" spans="48:48" s="54" customFormat="1" x14ac:dyDescent="0.25">
      <c r="AV585" s="55"/>
    </row>
    <row r="586" spans="48:48" s="54" customFormat="1" x14ac:dyDescent="0.25">
      <c r="AV586" s="55"/>
    </row>
    <row r="587" spans="48:48" s="54" customFormat="1" x14ac:dyDescent="0.25">
      <c r="AV587" s="55"/>
    </row>
    <row r="588" spans="48:48" s="54" customFormat="1" x14ac:dyDescent="0.25">
      <c r="AV588" s="55"/>
    </row>
    <row r="589" spans="48:48" s="54" customFormat="1" x14ac:dyDescent="0.25">
      <c r="AV589" s="55"/>
    </row>
    <row r="590" spans="48:48" s="54" customFormat="1" x14ac:dyDescent="0.25">
      <c r="AV590" s="55"/>
    </row>
    <row r="591" spans="48:48" s="54" customFormat="1" x14ac:dyDescent="0.25">
      <c r="AV591" s="55"/>
    </row>
    <row r="592" spans="48:48" s="54" customFormat="1" x14ac:dyDescent="0.25">
      <c r="AV592" s="55"/>
    </row>
    <row r="593" spans="48:48" s="54" customFormat="1" x14ac:dyDescent="0.25">
      <c r="AV593" s="55"/>
    </row>
    <row r="594" spans="48:48" s="54" customFormat="1" x14ac:dyDescent="0.25">
      <c r="AV594" s="55"/>
    </row>
    <row r="595" spans="48:48" s="54" customFormat="1" x14ac:dyDescent="0.25">
      <c r="AV595" s="55"/>
    </row>
    <row r="596" spans="48:48" s="54" customFormat="1" x14ac:dyDescent="0.25">
      <c r="AV596" s="55"/>
    </row>
    <row r="597" spans="48:48" s="54" customFormat="1" x14ac:dyDescent="0.25">
      <c r="AV597" s="55"/>
    </row>
    <row r="598" spans="48:48" s="54" customFormat="1" x14ac:dyDescent="0.25">
      <c r="AV598" s="55"/>
    </row>
    <row r="599" spans="48:48" s="54" customFormat="1" x14ac:dyDescent="0.25">
      <c r="AV599" s="55"/>
    </row>
    <row r="600" spans="48:48" s="54" customFormat="1" x14ac:dyDescent="0.25">
      <c r="AV600" s="55"/>
    </row>
    <row r="601" spans="48:48" s="54" customFormat="1" x14ac:dyDescent="0.25">
      <c r="AV601" s="55"/>
    </row>
    <row r="602" spans="48:48" s="54" customFormat="1" x14ac:dyDescent="0.25">
      <c r="AV602" s="55"/>
    </row>
    <row r="603" spans="48:48" s="54" customFormat="1" x14ac:dyDescent="0.25">
      <c r="AV603" s="55"/>
    </row>
    <row r="604" spans="48:48" s="54" customFormat="1" x14ac:dyDescent="0.25">
      <c r="AV604" s="55"/>
    </row>
    <row r="605" spans="48:48" s="54" customFormat="1" x14ac:dyDescent="0.25">
      <c r="AV605" s="55"/>
    </row>
    <row r="606" spans="48:48" s="54" customFormat="1" x14ac:dyDescent="0.25">
      <c r="AV606" s="55"/>
    </row>
    <row r="607" spans="48:48" s="54" customFormat="1" x14ac:dyDescent="0.25">
      <c r="AV607" s="55"/>
    </row>
    <row r="608" spans="48:48" s="54" customFormat="1" x14ac:dyDescent="0.25">
      <c r="AV608" s="55"/>
    </row>
    <row r="609" spans="48:48" s="54" customFormat="1" x14ac:dyDescent="0.25">
      <c r="AV609" s="55"/>
    </row>
    <row r="610" spans="48:48" s="54" customFormat="1" x14ac:dyDescent="0.25">
      <c r="AV610" s="55"/>
    </row>
    <row r="611" spans="48:48" s="54" customFormat="1" x14ac:dyDescent="0.25">
      <c r="AV611" s="55"/>
    </row>
    <row r="612" spans="48:48" s="54" customFormat="1" x14ac:dyDescent="0.25">
      <c r="AV612" s="55"/>
    </row>
    <row r="613" spans="48:48" s="54" customFormat="1" x14ac:dyDescent="0.25">
      <c r="AV613" s="55"/>
    </row>
    <row r="614" spans="48:48" s="54" customFormat="1" x14ac:dyDescent="0.25">
      <c r="AV614" s="55"/>
    </row>
    <row r="615" spans="48:48" s="54" customFormat="1" x14ac:dyDescent="0.25">
      <c r="AV615" s="55"/>
    </row>
    <row r="616" spans="48:48" s="54" customFormat="1" x14ac:dyDescent="0.25">
      <c r="AV616" s="55"/>
    </row>
    <row r="617" spans="48:48" s="54" customFormat="1" x14ac:dyDescent="0.25">
      <c r="AV617" s="55"/>
    </row>
    <row r="618" spans="48:48" s="54" customFormat="1" x14ac:dyDescent="0.25">
      <c r="AV618" s="55"/>
    </row>
    <row r="619" spans="48:48" s="54" customFormat="1" x14ac:dyDescent="0.25">
      <c r="AV619" s="55"/>
    </row>
    <row r="620" spans="48:48" s="54" customFormat="1" x14ac:dyDescent="0.25">
      <c r="AV620" s="55"/>
    </row>
    <row r="621" spans="48:48" s="54" customFormat="1" x14ac:dyDescent="0.25">
      <c r="AV621" s="55"/>
    </row>
    <row r="622" spans="48:48" s="54" customFormat="1" x14ac:dyDescent="0.25">
      <c r="AV622" s="55"/>
    </row>
    <row r="623" spans="48:48" s="54" customFormat="1" x14ac:dyDescent="0.25">
      <c r="AV623" s="55"/>
    </row>
    <row r="624" spans="48:48" s="54" customFormat="1" x14ac:dyDescent="0.25">
      <c r="AV624" s="55"/>
    </row>
    <row r="625" spans="48:48" s="54" customFormat="1" x14ac:dyDescent="0.25">
      <c r="AV625" s="55"/>
    </row>
    <row r="626" spans="48:48" s="54" customFormat="1" x14ac:dyDescent="0.25">
      <c r="AV626" s="55"/>
    </row>
    <row r="627" spans="48:48" s="54" customFormat="1" x14ac:dyDescent="0.25">
      <c r="AV627" s="55"/>
    </row>
    <row r="628" spans="48:48" s="54" customFormat="1" x14ac:dyDescent="0.25">
      <c r="AV628" s="55"/>
    </row>
    <row r="629" spans="48:48" s="54" customFormat="1" x14ac:dyDescent="0.25">
      <c r="AV629" s="55"/>
    </row>
    <row r="630" spans="48:48" s="54" customFormat="1" x14ac:dyDescent="0.25">
      <c r="AV630" s="55"/>
    </row>
    <row r="631" spans="48:48" s="54" customFormat="1" x14ac:dyDescent="0.25">
      <c r="AV631" s="55"/>
    </row>
    <row r="632" spans="48:48" s="54" customFormat="1" x14ac:dyDescent="0.25">
      <c r="AV632" s="55"/>
    </row>
    <row r="633" spans="48:48" s="54" customFormat="1" x14ac:dyDescent="0.25">
      <c r="AV633" s="55"/>
    </row>
    <row r="634" spans="48:48" s="54" customFormat="1" x14ac:dyDescent="0.25">
      <c r="AV634" s="55"/>
    </row>
    <row r="635" spans="48:48" s="54" customFormat="1" x14ac:dyDescent="0.25">
      <c r="AV635" s="55"/>
    </row>
    <row r="636" spans="48:48" s="54" customFormat="1" x14ac:dyDescent="0.25">
      <c r="AV636" s="55"/>
    </row>
    <row r="637" spans="48:48" s="54" customFormat="1" x14ac:dyDescent="0.25">
      <c r="AV637" s="55"/>
    </row>
    <row r="638" spans="48:48" s="54" customFormat="1" x14ac:dyDescent="0.25">
      <c r="AV638" s="55"/>
    </row>
    <row r="639" spans="48:48" s="54" customFormat="1" x14ac:dyDescent="0.25">
      <c r="AV639" s="55"/>
    </row>
    <row r="640" spans="48:48" s="54" customFormat="1" x14ac:dyDescent="0.25">
      <c r="AV640" s="55"/>
    </row>
    <row r="641" spans="48:48" s="54" customFormat="1" x14ac:dyDescent="0.25">
      <c r="AV641" s="55"/>
    </row>
    <row r="642" spans="48:48" s="54" customFormat="1" x14ac:dyDescent="0.25">
      <c r="AV642" s="55"/>
    </row>
    <row r="643" spans="48:48" s="54" customFormat="1" x14ac:dyDescent="0.25">
      <c r="AV643" s="55"/>
    </row>
    <row r="644" spans="48:48" s="54" customFormat="1" x14ac:dyDescent="0.25">
      <c r="AV644" s="55"/>
    </row>
    <row r="645" spans="48:48" s="54" customFormat="1" x14ac:dyDescent="0.25">
      <c r="AV645" s="55"/>
    </row>
    <row r="646" spans="48:48" s="54" customFormat="1" x14ac:dyDescent="0.25">
      <c r="AV646" s="55"/>
    </row>
    <row r="647" spans="48:48" s="54" customFormat="1" x14ac:dyDescent="0.25">
      <c r="AV647" s="55"/>
    </row>
    <row r="648" spans="48:48" s="54" customFormat="1" x14ac:dyDescent="0.25">
      <c r="AV648" s="55"/>
    </row>
    <row r="649" spans="48:48" s="54" customFormat="1" x14ac:dyDescent="0.25">
      <c r="AV649" s="55"/>
    </row>
    <row r="650" spans="48:48" s="54" customFormat="1" x14ac:dyDescent="0.25">
      <c r="AV650" s="55"/>
    </row>
    <row r="651" spans="48:48" s="54" customFormat="1" x14ac:dyDescent="0.25">
      <c r="AV651" s="55"/>
    </row>
    <row r="652" spans="48:48" s="54" customFormat="1" x14ac:dyDescent="0.25">
      <c r="AV652" s="55"/>
    </row>
    <row r="653" spans="48:48" s="54" customFormat="1" x14ac:dyDescent="0.25">
      <c r="AV653" s="55"/>
    </row>
    <row r="654" spans="48:48" s="54" customFormat="1" x14ac:dyDescent="0.25">
      <c r="AV654" s="55"/>
    </row>
    <row r="655" spans="48:48" s="54" customFormat="1" x14ac:dyDescent="0.25">
      <c r="AV655" s="55"/>
    </row>
    <row r="656" spans="48:48" s="54" customFormat="1" x14ac:dyDescent="0.25">
      <c r="AV656" s="55"/>
    </row>
    <row r="657" spans="48:48" s="54" customFormat="1" x14ac:dyDescent="0.25">
      <c r="AV657" s="55"/>
    </row>
    <row r="658" spans="48:48" s="54" customFormat="1" x14ac:dyDescent="0.25">
      <c r="AV658" s="55"/>
    </row>
    <row r="659" spans="48:48" s="54" customFormat="1" x14ac:dyDescent="0.25">
      <c r="AV659" s="55"/>
    </row>
    <row r="660" spans="48:48" s="54" customFormat="1" x14ac:dyDescent="0.25">
      <c r="AV660" s="55"/>
    </row>
    <row r="661" spans="48:48" s="54" customFormat="1" x14ac:dyDescent="0.25">
      <c r="AV661" s="55"/>
    </row>
    <row r="662" spans="48:48" s="54" customFormat="1" x14ac:dyDescent="0.25">
      <c r="AV662" s="55"/>
    </row>
    <row r="663" spans="48:48" s="54" customFormat="1" x14ac:dyDescent="0.25">
      <c r="AV663" s="55"/>
    </row>
    <row r="664" spans="48:48" s="54" customFormat="1" x14ac:dyDescent="0.25">
      <c r="AV664" s="55"/>
    </row>
    <row r="665" spans="48:48" s="54" customFormat="1" x14ac:dyDescent="0.25">
      <c r="AV665" s="55"/>
    </row>
    <row r="666" spans="48:48" s="54" customFormat="1" x14ac:dyDescent="0.25">
      <c r="AV666" s="55"/>
    </row>
    <row r="667" spans="48:48" s="54" customFormat="1" x14ac:dyDescent="0.25">
      <c r="AV667" s="55"/>
    </row>
    <row r="668" spans="48:48" s="54" customFormat="1" x14ac:dyDescent="0.25">
      <c r="AV668" s="55"/>
    </row>
    <row r="669" spans="48:48" s="54" customFormat="1" x14ac:dyDescent="0.25">
      <c r="AV669" s="55"/>
    </row>
    <row r="670" spans="48:48" s="54" customFormat="1" x14ac:dyDescent="0.25">
      <c r="AV670" s="55"/>
    </row>
    <row r="671" spans="48:48" s="54" customFormat="1" x14ac:dyDescent="0.25">
      <c r="AV671" s="55"/>
    </row>
    <row r="672" spans="48:48" s="54" customFormat="1" x14ac:dyDescent="0.25">
      <c r="AV672" s="55"/>
    </row>
    <row r="673" spans="48:48" s="54" customFormat="1" x14ac:dyDescent="0.25">
      <c r="AV673" s="55"/>
    </row>
    <row r="674" spans="48:48" s="54" customFormat="1" x14ac:dyDescent="0.25">
      <c r="AV674" s="55"/>
    </row>
    <row r="675" spans="48:48" s="54" customFormat="1" x14ac:dyDescent="0.25">
      <c r="AV675" s="55"/>
    </row>
    <row r="676" spans="48:48" s="54" customFormat="1" x14ac:dyDescent="0.25">
      <c r="AV676" s="55"/>
    </row>
    <row r="677" spans="48:48" s="54" customFormat="1" x14ac:dyDescent="0.25">
      <c r="AV677" s="55"/>
    </row>
    <row r="678" spans="48:48" s="54" customFormat="1" x14ac:dyDescent="0.25">
      <c r="AV678" s="55"/>
    </row>
    <row r="679" spans="48:48" s="54" customFormat="1" x14ac:dyDescent="0.25">
      <c r="AV679" s="55"/>
    </row>
    <row r="680" spans="48:48" s="54" customFormat="1" x14ac:dyDescent="0.25">
      <c r="AV680" s="55"/>
    </row>
    <row r="681" spans="48:48" s="54" customFormat="1" x14ac:dyDescent="0.25">
      <c r="AV681" s="55"/>
    </row>
    <row r="682" spans="48:48" s="54" customFormat="1" x14ac:dyDescent="0.25">
      <c r="AV682" s="55"/>
    </row>
    <row r="683" spans="48:48" s="54" customFormat="1" x14ac:dyDescent="0.25">
      <c r="AV683" s="55"/>
    </row>
    <row r="684" spans="48:48" s="54" customFormat="1" x14ac:dyDescent="0.25">
      <c r="AV684" s="55"/>
    </row>
    <row r="685" spans="48:48" s="54" customFormat="1" x14ac:dyDescent="0.25">
      <c r="AV685" s="55"/>
    </row>
    <row r="686" spans="48:48" s="54" customFormat="1" x14ac:dyDescent="0.25">
      <c r="AV686" s="55"/>
    </row>
    <row r="687" spans="48:48" s="54" customFormat="1" x14ac:dyDescent="0.25">
      <c r="AV687" s="55"/>
    </row>
    <row r="688" spans="48:48" s="54" customFormat="1" x14ac:dyDescent="0.25">
      <c r="AV688" s="55"/>
    </row>
    <row r="689" spans="48:48" s="54" customFormat="1" x14ac:dyDescent="0.25">
      <c r="AV689" s="55"/>
    </row>
    <row r="690" spans="48:48" s="54" customFormat="1" x14ac:dyDescent="0.25">
      <c r="AV690" s="55"/>
    </row>
    <row r="691" spans="48:48" s="54" customFormat="1" x14ac:dyDescent="0.25">
      <c r="AV691" s="55"/>
    </row>
    <row r="692" spans="48:48" s="54" customFormat="1" x14ac:dyDescent="0.25">
      <c r="AV692" s="55"/>
    </row>
    <row r="693" spans="48:48" s="54" customFormat="1" x14ac:dyDescent="0.25">
      <c r="AV693" s="55"/>
    </row>
    <row r="694" spans="48:48" s="54" customFormat="1" x14ac:dyDescent="0.25">
      <c r="AV694" s="55"/>
    </row>
    <row r="695" spans="48:48" s="54" customFormat="1" x14ac:dyDescent="0.25">
      <c r="AV695" s="55"/>
    </row>
    <row r="696" spans="48:48" s="54" customFormat="1" x14ac:dyDescent="0.25">
      <c r="AV696" s="55"/>
    </row>
    <row r="697" spans="48:48" s="54" customFormat="1" x14ac:dyDescent="0.25">
      <c r="AV697" s="55"/>
    </row>
    <row r="698" spans="48:48" s="54" customFormat="1" x14ac:dyDescent="0.25">
      <c r="AV698" s="55"/>
    </row>
    <row r="699" spans="48:48" s="54" customFormat="1" x14ac:dyDescent="0.25">
      <c r="AV699" s="55"/>
    </row>
    <row r="700" spans="48:48" s="54" customFormat="1" x14ac:dyDescent="0.25">
      <c r="AV700" s="55"/>
    </row>
    <row r="701" spans="48:48" s="54" customFormat="1" x14ac:dyDescent="0.25">
      <c r="AV701" s="55"/>
    </row>
    <row r="702" spans="48:48" s="54" customFormat="1" x14ac:dyDescent="0.25">
      <c r="AV702" s="55"/>
    </row>
    <row r="703" spans="48:48" s="54" customFormat="1" x14ac:dyDescent="0.25">
      <c r="AV703" s="55"/>
    </row>
    <row r="704" spans="48:48" s="54" customFormat="1" x14ac:dyDescent="0.25">
      <c r="AV704" s="55"/>
    </row>
    <row r="705" spans="48:48" s="54" customFormat="1" x14ac:dyDescent="0.25">
      <c r="AV705" s="55"/>
    </row>
    <row r="706" spans="48:48" s="54" customFormat="1" x14ac:dyDescent="0.25">
      <c r="AV706" s="55"/>
    </row>
    <row r="707" spans="48:48" s="54" customFormat="1" x14ac:dyDescent="0.25">
      <c r="AV707" s="55"/>
    </row>
    <row r="708" spans="48:48" s="54" customFormat="1" x14ac:dyDescent="0.25">
      <c r="AV708" s="55"/>
    </row>
    <row r="709" spans="48:48" s="54" customFormat="1" x14ac:dyDescent="0.25">
      <c r="AV709" s="55"/>
    </row>
    <row r="710" spans="48:48" s="54" customFormat="1" x14ac:dyDescent="0.25">
      <c r="AV710" s="55"/>
    </row>
    <row r="711" spans="48:48" s="54" customFormat="1" x14ac:dyDescent="0.25">
      <c r="AV711" s="55"/>
    </row>
    <row r="712" spans="48:48" s="54" customFormat="1" x14ac:dyDescent="0.25">
      <c r="AV712" s="55"/>
    </row>
    <row r="713" spans="48:48" s="54" customFormat="1" x14ac:dyDescent="0.25">
      <c r="AV713" s="55"/>
    </row>
    <row r="714" spans="48:48" s="54" customFormat="1" x14ac:dyDescent="0.25">
      <c r="AV714" s="55"/>
    </row>
    <row r="715" spans="48:48" s="54" customFormat="1" x14ac:dyDescent="0.25">
      <c r="AV715" s="55"/>
    </row>
    <row r="716" spans="48:48" s="54" customFormat="1" x14ac:dyDescent="0.25">
      <c r="AV716" s="55"/>
    </row>
    <row r="717" spans="48:48" s="54" customFormat="1" x14ac:dyDescent="0.25">
      <c r="AV717" s="55"/>
    </row>
    <row r="718" spans="48:48" s="54" customFormat="1" x14ac:dyDescent="0.25">
      <c r="AV718" s="55"/>
    </row>
    <row r="719" spans="48:48" s="54" customFormat="1" x14ac:dyDescent="0.25">
      <c r="AV719" s="55"/>
    </row>
    <row r="720" spans="48:48" s="54" customFormat="1" x14ac:dyDescent="0.25">
      <c r="AV720" s="55"/>
    </row>
    <row r="721" spans="48:48" s="54" customFormat="1" x14ac:dyDescent="0.25">
      <c r="AV721" s="55"/>
    </row>
    <row r="722" spans="48:48" s="54" customFormat="1" x14ac:dyDescent="0.25">
      <c r="AV722" s="55"/>
    </row>
    <row r="723" spans="48:48" s="54" customFormat="1" x14ac:dyDescent="0.25">
      <c r="AV723" s="55"/>
    </row>
    <row r="724" spans="48:48" s="54" customFormat="1" x14ac:dyDescent="0.25">
      <c r="AV724" s="55"/>
    </row>
    <row r="725" spans="48:48" s="54" customFormat="1" x14ac:dyDescent="0.25">
      <c r="AV725" s="55"/>
    </row>
    <row r="726" spans="48:48" s="54" customFormat="1" x14ac:dyDescent="0.25">
      <c r="AV726" s="55"/>
    </row>
    <row r="727" spans="48:48" s="54" customFormat="1" x14ac:dyDescent="0.25">
      <c r="AV727" s="55"/>
    </row>
    <row r="728" spans="48:48" s="54" customFormat="1" x14ac:dyDescent="0.25">
      <c r="AV728" s="55"/>
    </row>
    <row r="729" spans="48:48" s="54" customFormat="1" x14ac:dyDescent="0.25">
      <c r="AV729" s="55"/>
    </row>
    <row r="730" spans="48:48" s="54" customFormat="1" x14ac:dyDescent="0.25">
      <c r="AV730" s="55"/>
    </row>
    <row r="731" spans="48:48" s="54" customFormat="1" x14ac:dyDescent="0.25">
      <c r="AV731" s="55"/>
    </row>
    <row r="732" spans="48:48" s="54" customFormat="1" x14ac:dyDescent="0.25">
      <c r="AV732" s="55"/>
    </row>
    <row r="733" spans="48:48" s="54" customFormat="1" x14ac:dyDescent="0.25">
      <c r="AV733" s="55"/>
    </row>
    <row r="734" spans="48:48" s="54" customFormat="1" x14ac:dyDescent="0.25">
      <c r="AV734" s="55"/>
    </row>
    <row r="735" spans="48:48" s="54" customFormat="1" x14ac:dyDescent="0.25">
      <c r="AV735" s="55"/>
    </row>
    <row r="736" spans="48:48" s="54" customFormat="1" x14ac:dyDescent="0.25">
      <c r="AV736" s="55"/>
    </row>
    <row r="737" spans="48:48" s="54" customFormat="1" x14ac:dyDescent="0.25">
      <c r="AV737" s="55"/>
    </row>
    <row r="738" spans="48:48" s="54" customFormat="1" x14ac:dyDescent="0.25">
      <c r="AV738" s="55"/>
    </row>
    <row r="739" spans="48:48" s="54" customFormat="1" x14ac:dyDescent="0.25">
      <c r="AV739" s="55"/>
    </row>
    <row r="740" spans="48:48" s="54" customFormat="1" x14ac:dyDescent="0.25">
      <c r="AV740" s="55"/>
    </row>
    <row r="741" spans="48:48" s="54" customFormat="1" x14ac:dyDescent="0.25">
      <c r="AV741" s="55"/>
    </row>
    <row r="742" spans="48:48" s="54" customFormat="1" x14ac:dyDescent="0.25">
      <c r="AV742" s="55"/>
    </row>
    <row r="743" spans="48:48" s="54" customFormat="1" x14ac:dyDescent="0.25">
      <c r="AV743" s="55"/>
    </row>
    <row r="744" spans="48:48" s="54" customFormat="1" x14ac:dyDescent="0.25">
      <c r="AV744" s="55"/>
    </row>
    <row r="745" spans="48:48" s="54" customFormat="1" x14ac:dyDescent="0.25">
      <c r="AV745" s="55"/>
    </row>
    <row r="746" spans="48:48" s="54" customFormat="1" x14ac:dyDescent="0.25">
      <c r="AV746" s="55"/>
    </row>
    <row r="747" spans="48:48" s="54" customFormat="1" x14ac:dyDescent="0.25">
      <c r="AV747" s="55"/>
    </row>
    <row r="748" spans="48:48" s="54" customFormat="1" x14ac:dyDescent="0.25">
      <c r="AV748" s="55"/>
    </row>
    <row r="749" spans="48:48" s="54" customFormat="1" x14ac:dyDescent="0.25">
      <c r="AV749" s="55"/>
    </row>
    <row r="750" spans="48:48" s="54" customFormat="1" x14ac:dyDescent="0.25">
      <c r="AV750" s="55"/>
    </row>
    <row r="751" spans="48:48" s="54" customFormat="1" x14ac:dyDescent="0.25">
      <c r="AV751" s="55"/>
    </row>
    <row r="752" spans="48:48" s="54" customFormat="1" x14ac:dyDescent="0.25">
      <c r="AV752" s="55"/>
    </row>
    <row r="753" spans="48:48" s="54" customFormat="1" x14ac:dyDescent="0.25">
      <c r="AV753" s="55"/>
    </row>
    <row r="754" spans="48:48" s="54" customFormat="1" x14ac:dyDescent="0.25">
      <c r="AV754" s="55"/>
    </row>
    <row r="755" spans="48:48" s="54" customFormat="1" x14ac:dyDescent="0.25">
      <c r="AV755" s="55"/>
    </row>
    <row r="756" spans="48:48" s="54" customFormat="1" x14ac:dyDescent="0.25">
      <c r="AV756" s="55"/>
    </row>
    <row r="757" spans="48:48" s="54" customFormat="1" x14ac:dyDescent="0.25">
      <c r="AV757" s="55"/>
    </row>
    <row r="758" spans="48:48" s="54" customFormat="1" x14ac:dyDescent="0.25">
      <c r="AV758" s="55"/>
    </row>
    <row r="759" spans="48:48" s="54" customFormat="1" x14ac:dyDescent="0.25">
      <c r="AV759" s="55"/>
    </row>
    <row r="760" spans="48:48" s="54" customFormat="1" x14ac:dyDescent="0.25">
      <c r="AV760" s="55"/>
    </row>
    <row r="761" spans="48:48" s="54" customFormat="1" x14ac:dyDescent="0.25">
      <c r="AV761" s="55"/>
    </row>
    <row r="762" spans="48:48" s="54" customFormat="1" x14ac:dyDescent="0.25">
      <c r="AV762" s="55"/>
    </row>
    <row r="763" spans="48:48" s="54" customFormat="1" x14ac:dyDescent="0.25">
      <c r="AV763" s="55"/>
    </row>
    <row r="764" spans="48:48" s="54" customFormat="1" x14ac:dyDescent="0.25">
      <c r="AV764" s="55"/>
    </row>
    <row r="765" spans="48:48" s="54" customFormat="1" x14ac:dyDescent="0.25">
      <c r="AV765" s="55"/>
    </row>
    <row r="766" spans="48:48" s="54" customFormat="1" x14ac:dyDescent="0.25">
      <c r="AV766" s="55"/>
    </row>
    <row r="767" spans="48:48" s="54" customFormat="1" x14ac:dyDescent="0.25">
      <c r="AV767" s="55"/>
    </row>
    <row r="768" spans="48:48" s="54" customFormat="1" x14ac:dyDescent="0.25">
      <c r="AV768" s="55"/>
    </row>
    <row r="769" spans="48:48" s="54" customFormat="1" x14ac:dyDescent="0.25">
      <c r="AV769" s="55"/>
    </row>
    <row r="770" spans="48:48" s="54" customFormat="1" x14ac:dyDescent="0.25">
      <c r="AV770" s="55"/>
    </row>
    <row r="771" spans="48:48" s="54" customFormat="1" x14ac:dyDescent="0.25">
      <c r="AV771" s="55"/>
    </row>
    <row r="772" spans="48:48" s="54" customFormat="1" x14ac:dyDescent="0.25">
      <c r="AV772" s="55"/>
    </row>
    <row r="773" spans="48:48" s="54" customFormat="1" x14ac:dyDescent="0.25">
      <c r="AV773" s="55"/>
    </row>
    <row r="774" spans="48:48" s="54" customFormat="1" x14ac:dyDescent="0.25">
      <c r="AV774" s="55"/>
    </row>
    <row r="775" spans="48:48" s="54" customFormat="1" x14ac:dyDescent="0.25">
      <c r="AV775" s="55"/>
    </row>
    <row r="776" spans="48:48" s="54" customFormat="1" x14ac:dyDescent="0.25">
      <c r="AV776" s="55"/>
    </row>
    <row r="777" spans="48:48" s="54" customFormat="1" x14ac:dyDescent="0.25">
      <c r="AV777" s="55"/>
    </row>
    <row r="778" spans="48:48" s="54" customFormat="1" x14ac:dyDescent="0.25">
      <c r="AV778" s="55"/>
    </row>
    <row r="779" spans="48:48" s="54" customFormat="1" x14ac:dyDescent="0.25">
      <c r="AV779" s="55"/>
    </row>
    <row r="780" spans="48:48" s="54" customFormat="1" x14ac:dyDescent="0.25">
      <c r="AV780" s="55"/>
    </row>
    <row r="781" spans="48:48" s="54" customFormat="1" x14ac:dyDescent="0.25">
      <c r="AV781" s="55"/>
    </row>
    <row r="782" spans="48:48" s="54" customFormat="1" x14ac:dyDescent="0.25">
      <c r="AV782" s="55"/>
    </row>
    <row r="783" spans="48:48" s="54" customFormat="1" x14ac:dyDescent="0.25">
      <c r="AV783" s="55"/>
    </row>
    <row r="784" spans="48:48" s="54" customFormat="1" x14ac:dyDescent="0.25">
      <c r="AV784" s="55"/>
    </row>
    <row r="785" spans="48:48" s="54" customFormat="1" x14ac:dyDescent="0.25">
      <c r="AV785" s="55"/>
    </row>
    <row r="786" spans="48:48" s="54" customFormat="1" x14ac:dyDescent="0.25">
      <c r="AV786" s="55"/>
    </row>
    <row r="787" spans="48:48" s="54" customFormat="1" x14ac:dyDescent="0.25">
      <c r="AV787" s="55"/>
    </row>
    <row r="788" spans="48:48" s="54" customFormat="1" x14ac:dyDescent="0.25">
      <c r="AV788" s="55"/>
    </row>
    <row r="789" spans="48:48" s="54" customFormat="1" x14ac:dyDescent="0.25">
      <c r="AV789" s="55"/>
    </row>
    <row r="790" spans="48:48" s="54" customFormat="1" x14ac:dyDescent="0.25">
      <c r="AV790" s="55"/>
    </row>
    <row r="791" spans="48:48" s="54" customFormat="1" x14ac:dyDescent="0.25">
      <c r="AV791" s="55"/>
    </row>
    <row r="792" spans="48:48" s="54" customFormat="1" x14ac:dyDescent="0.25">
      <c r="AV792" s="55"/>
    </row>
    <row r="793" spans="48:48" s="54" customFormat="1" x14ac:dyDescent="0.25">
      <c r="AV793" s="55"/>
    </row>
    <row r="794" spans="48:48" s="54" customFormat="1" x14ac:dyDescent="0.25">
      <c r="AV794" s="55"/>
    </row>
    <row r="795" spans="48:48" s="54" customFormat="1" x14ac:dyDescent="0.25">
      <c r="AV795" s="55"/>
    </row>
    <row r="796" spans="48:48" s="54" customFormat="1" x14ac:dyDescent="0.25">
      <c r="AV796" s="55"/>
    </row>
    <row r="797" spans="48:48" s="54" customFormat="1" x14ac:dyDescent="0.25">
      <c r="AV797" s="55"/>
    </row>
    <row r="798" spans="48:48" s="54" customFormat="1" x14ac:dyDescent="0.25">
      <c r="AV798" s="55"/>
    </row>
    <row r="799" spans="48:48" s="54" customFormat="1" x14ac:dyDescent="0.25">
      <c r="AV799" s="55"/>
    </row>
    <row r="800" spans="48:48" s="54" customFormat="1" x14ac:dyDescent="0.25">
      <c r="AV800" s="55"/>
    </row>
    <row r="801" spans="48:48" s="54" customFormat="1" x14ac:dyDescent="0.25">
      <c r="AV801" s="55"/>
    </row>
    <row r="802" spans="48:48" s="54" customFormat="1" x14ac:dyDescent="0.25">
      <c r="AV802" s="55"/>
    </row>
    <row r="803" spans="48:48" s="54" customFormat="1" x14ac:dyDescent="0.25">
      <c r="AV803" s="55"/>
    </row>
    <row r="804" spans="48:48" s="54" customFormat="1" x14ac:dyDescent="0.25">
      <c r="AV804" s="55"/>
    </row>
    <row r="805" spans="48:48" s="54" customFormat="1" x14ac:dyDescent="0.25">
      <c r="AV805" s="55"/>
    </row>
    <row r="806" spans="48:48" s="54" customFormat="1" x14ac:dyDescent="0.25">
      <c r="AV806" s="55"/>
    </row>
    <row r="807" spans="48:48" s="54" customFormat="1" x14ac:dyDescent="0.25">
      <c r="AV807" s="55"/>
    </row>
    <row r="808" spans="48:48" s="54" customFormat="1" x14ac:dyDescent="0.25">
      <c r="AV808" s="55"/>
    </row>
    <row r="809" spans="48:48" s="54" customFormat="1" x14ac:dyDescent="0.25">
      <c r="AV809" s="55"/>
    </row>
    <row r="810" spans="48:48" s="54" customFormat="1" x14ac:dyDescent="0.25">
      <c r="AV810" s="55"/>
    </row>
    <row r="811" spans="48:48" s="54" customFormat="1" x14ac:dyDescent="0.25">
      <c r="AV811" s="55"/>
    </row>
    <row r="812" spans="48:48" s="54" customFormat="1" x14ac:dyDescent="0.25">
      <c r="AV812" s="55"/>
    </row>
    <row r="813" spans="48:48" s="54" customFormat="1" x14ac:dyDescent="0.25">
      <c r="AV813" s="55"/>
    </row>
    <row r="814" spans="48:48" s="54" customFormat="1" x14ac:dyDescent="0.25">
      <c r="AV814" s="55"/>
    </row>
    <row r="815" spans="48:48" s="54" customFormat="1" x14ac:dyDescent="0.25">
      <c r="AV815" s="55"/>
    </row>
    <row r="816" spans="48:48" s="54" customFormat="1" x14ac:dyDescent="0.25">
      <c r="AV816" s="55"/>
    </row>
    <row r="817" spans="48:48" s="54" customFormat="1" x14ac:dyDescent="0.25">
      <c r="AV817" s="55"/>
    </row>
    <row r="818" spans="48:48" s="54" customFormat="1" x14ac:dyDescent="0.25">
      <c r="AV818" s="55"/>
    </row>
    <row r="819" spans="48:48" s="54" customFormat="1" x14ac:dyDescent="0.25">
      <c r="AV819" s="55"/>
    </row>
    <row r="820" spans="48:48" s="54" customFormat="1" x14ac:dyDescent="0.25">
      <c r="AV820" s="55"/>
    </row>
    <row r="821" spans="48:48" s="54" customFormat="1" x14ac:dyDescent="0.25">
      <c r="AV821" s="55"/>
    </row>
    <row r="822" spans="48:48" s="54" customFormat="1" x14ac:dyDescent="0.25">
      <c r="AV822" s="55"/>
    </row>
    <row r="823" spans="48:48" s="54" customFormat="1" x14ac:dyDescent="0.25">
      <c r="AV823" s="55"/>
    </row>
    <row r="824" spans="48:48" s="54" customFormat="1" x14ac:dyDescent="0.25">
      <c r="AV824" s="55"/>
    </row>
    <row r="825" spans="48:48" s="54" customFormat="1" x14ac:dyDescent="0.25">
      <c r="AV825" s="55"/>
    </row>
    <row r="826" spans="48:48" s="54" customFormat="1" x14ac:dyDescent="0.25">
      <c r="AV826" s="55"/>
    </row>
    <row r="827" spans="48:48" s="54" customFormat="1" x14ac:dyDescent="0.25">
      <c r="AV827" s="55"/>
    </row>
    <row r="828" spans="48:48" s="54" customFormat="1" x14ac:dyDescent="0.25">
      <c r="AV828" s="55"/>
    </row>
    <row r="829" spans="48:48" s="54" customFormat="1" x14ac:dyDescent="0.25">
      <c r="AV829" s="55"/>
    </row>
    <row r="830" spans="48:48" s="54" customFormat="1" x14ac:dyDescent="0.25">
      <c r="AV830" s="55"/>
    </row>
    <row r="831" spans="48:48" s="54" customFormat="1" x14ac:dyDescent="0.25">
      <c r="AV831" s="55"/>
    </row>
    <row r="832" spans="48:48" s="54" customFormat="1" x14ac:dyDescent="0.25">
      <c r="AV832" s="55"/>
    </row>
    <row r="833" spans="48:48" s="54" customFormat="1" x14ac:dyDescent="0.25">
      <c r="AV833" s="55"/>
    </row>
    <row r="834" spans="48:48" s="54" customFormat="1" x14ac:dyDescent="0.25">
      <c r="AV834" s="55"/>
    </row>
    <row r="835" spans="48:48" s="54" customFormat="1" x14ac:dyDescent="0.25">
      <c r="AV835" s="55"/>
    </row>
    <row r="836" spans="48:48" s="54" customFormat="1" x14ac:dyDescent="0.25">
      <c r="AV836" s="55"/>
    </row>
    <row r="837" spans="48:48" s="54" customFormat="1" x14ac:dyDescent="0.25">
      <c r="AV837" s="55"/>
    </row>
    <row r="838" spans="48:48" s="54" customFormat="1" x14ac:dyDescent="0.25">
      <c r="AV838" s="55"/>
    </row>
    <row r="839" spans="48:48" s="54" customFormat="1" x14ac:dyDescent="0.25">
      <c r="AV839" s="55"/>
    </row>
    <row r="840" spans="48:48" s="54" customFormat="1" x14ac:dyDescent="0.25">
      <c r="AV840" s="55"/>
    </row>
    <row r="841" spans="48:48" s="54" customFormat="1" x14ac:dyDescent="0.25">
      <c r="AV841" s="55"/>
    </row>
    <row r="842" spans="48:48" s="54" customFormat="1" x14ac:dyDescent="0.25">
      <c r="AV842" s="55"/>
    </row>
    <row r="843" spans="48:48" s="54" customFormat="1" x14ac:dyDescent="0.25">
      <c r="AV843" s="55"/>
    </row>
    <row r="844" spans="48:48" s="54" customFormat="1" x14ac:dyDescent="0.25">
      <c r="AV844" s="55"/>
    </row>
    <row r="845" spans="48:48" s="54" customFormat="1" x14ac:dyDescent="0.25">
      <c r="AV845" s="55"/>
    </row>
    <row r="846" spans="48:48" s="54" customFormat="1" x14ac:dyDescent="0.25">
      <c r="AV846" s="55"/>
    </row>
    <row r="847" spans="48:48" s="54" customFormat="1" x14ac:dyDescent="0.25">
      <c r="AV847" s="55"/>
    </row>
    <row r="848" spans="48:48" s="54" customFormat="1" x14ac:dyDescent="0.25">
      <c r="AV848" s="55"/>
    </row>
    <row r="849" spans="48:48" s="54" customFormat="1" x14ac:dyDescent="0.25">
      <c r="AV849" s="55"/>
    </row>
    <row r="850" spans="48:48" s="54" customFormat="1" x14ac:dyDescent="0.25">
      <c r="AV850" s="55"/>
    </row>
    <row r="851" spans="48:48" s="54" customFormat="1" x14ac:dyDescent="0.25">
      <c r="AV851" s="55"/>
    </row>
    <row r="852" spans="48:48" s="54" customFormat="1" x14ac:dyDescent="0.25">
      <c r="AV852" s="55"/>
    </row>
    <row r="853" spans="48:48" s="54" customFormat="1" x14ac:dyDescent="0.25">
      <c r="AV853" s="55"/>
    </row>
    <row r="854" spans="48:48" s="54" customFormat="1" x14ac:dyDescent="0.25">
      <c r="AV854" s="55"/>
    </row>
    <row r="855" spans="48:48" s="54" customFormat="1" x14ac:dyDescent="0.25">
      <c r="AV855" s="55"/>
    </row>
    <row r="856" spans="48:48" s="54" customFormat="1" x14ac:dyDescent="0.25">
      <c r="AV856" s="55"/>
    </row>
    <row r="857" spans="48:48" s="54" customFormat="1" x14ac:dyDescent="0.25">
      <c r="AV857" s="55"/>
    </row>
    <row r="858" spans="48:48" s="54" customFormat="1" x14ac:dyDescent="0.25">
      <c r="AV858" s="55"/>
    </row>
    <row r="859" spans="48:48" s="54" customFormat="1" x14ac:dyDescent="0.25">
      <c r="AV859" s="55"/>
    </row>
    <row r="860" spans="48:48" s="54" customFormat="1" x14ac:dyDescent="0.25">
      <c r="AV860" s="55"/>
    </row>
    <row r="861" spans="48:48" s="54" customFormat="1" x14ac:dyDescent="0.25">
      <c r="AV861" s="55"/>
    </row>
    <row r="862" spans="48:48" s="54" customFormat="1" x14ac:dyDescent="0.25">
      <c r="AV862" s="55"/>
    </row>
    <row r="863" spans="48:48" s="54" customFormat="1" x14ac:dyDescent="0.25">
      <c r="AV863" s="55"/>
    </row>
    <row r="864" spans="48:48" s="54" customFormat="1" x14ac:dyDescent="0.25">
      <c r="AV864" s="55"/>
    </row>
    <row r="865" spans="48:48" s="54" customFormat="1" x14ac:dyDescent="0.25">
      <c r="AV865" s="55"/>
    </row>
    <row r="866" spans="48:48" s="54" customFormat="1" x14ac:dyDescent="0.25">
      <c r="AV866" s="55"/>
    </row>
    <row r="867" spans="48:48" s="54" customFormat="1" x14ac:dyDescent="0.25">
      <c r="AV867" s="55"/>
    </row>
    <row r="868" spans="48:48" s="54" customFormat="1" x14ac:dyDescent="0.25">
      <c r="AV868" s="55"/>
    </row>
    <row r="869" spans="48:48" s="54" customFormat="1" x14ac:dyDescent="0.25">
      <c r="AV869" s="55"/>
    </row>
    <row r="870" spans="48:48" s="54" customFormat="1" x14ac:dyDescent="0.25">
      <c r="AV870" s="55"/>
    </row>
    <row r="871" spans="48:48" s="54" customFormat="1" x14ac:dyDescent="0.25">
      <c r="AV871" s="55"/>
    </row>
    <row r="872" spans="48:48" s="54" customFormat="1" x14ac:dyDescent="0.25">
      <c r="AV872" s="55"/>
    </row>
    <row r="873" spans="48:48" s="54" customFormat="1" x14ac:dyDescent="0.25">
      <c r="AV873" s="55"/>
    </row>
    <row r="874" spans="48:48" s="54" customFormat="1" x14ac:dyDescent="0.25">
      <c r="AV874" s="55"/>
    </row>
    <row r="875" spans="48:48" s="54" customFormat="1" x14ac:dyDescent="0.25">
      <c r="AV875" s="55"/>
    </row>
    <row r="876" spans="48:48" s="54" customFormat="1" x14ac:dyDescent="0.25">
      <c r="AV876" s="55"/>
    </row>
    <row r="877" spans="48:48" s="54" customFormat="1" x14ac:dyDescent="0.25">
      <c r="AV877" s="55"/>
    </row>
    <row r="878" spans="48:48" s="54" customFormat="1" x14ac:dyDescent="0.25">
      <c r="AV878" s="55"/>
    </row>
    <row r="879" spans="48:48" s="54" customFormat="1" x14ac:dyDescent="0.25">
      <c r="AV879" s="55"/>
    </row>
    <row r="880" spans="48:48" s="54" customFormat="1" x14ac:dyDescent="0.25">
      <c r="AV880" s="55"/>
    </row>
    <row r="881" spans="48:48" s="54" customFormat="1" x14ac:dyDescent="0.25">
      <c r="AV881" s="55"/>
    </row>
    <row r="882" spans="48:48" s="54" customFormat="1" x14ac:dyDescent="0.25">
      <c r="AV882" s="55"/>
    </row>
    <row r="883" spans="48:48" s="54" customFormat="1" x14ac:dyDescent="0.25">
      <c r="AV883" s="55"/>
    </row>
    <row r="884" spans="48:48" s="54" customFormat="1" x14ac:dyDescent="0.25">
      <c r="AV884" s="55"/>
    </row>
    <row r="885" spans="48:48" s="54" customFormat="1" x14ac:dyDescent="0.25">
      <c r="AV885" s="55"/>
    </row>
    <row r="886" spans="48:48" s="54" customFormat="1" x14ac:dyDescent="0.25">
      <c r="AV886" s="55"/>
    </row>
    <row r="887" spans="48:48" s="54" customFormat="1" x14ac:dyDescent="0.25">
      <c r="AV887" s="55"/>
    </row>
    <row r="888" spans="48:48" s="54" customFormat="1" x14ac:dyDescent="0.25">
      <c r="AV888" s="55"/>
    </row>
    <row r="889" spans="48:48" s="54" customFormat="1" x14ac:dyDescent="0.25">
      <c r="AV889" s="55"/>
    </row>
    <row r="890" spans="48:48" s="54" customFormat="1" x14ac:dyDescent="0.25">
      <c r="AV890" s="55"/>
    </row>
    <row r="891" spans="48:48" s="54" customFormat="1" x14ac:dyDescent="0.25">
      <c r="AV891" s="55"/>
    </row>
    <row r="892" spans="48:48" s="54" customFormat="1" x14ac:dyDescent="0.25">
      <c r="AV892" s="55"/>
    </row>
    <row r="893" spans="48:48" s="54" customFormat="1" x14ac:dyDescent="0.25">
      <c r="AV893" s="55"/>
    </row>
    <row r="894" spans="48:48" s="54" customFormat="1" x14ac:dyDescent="0.25">
      <c r="AV894" s="55"/>
    </row>
    <row r="895" spans="48:48" s="54" customFormat="1" x14ac:dyDescent="0.25">
      <c r="AV895" s="55"/>
    </row>
    <row r="896" spans="48:48" s="54" customFormat="1" x14ac:dyDescent="0.25">
      <c r="AV896" s="55"/>
    </row>
    <row r="897" spans="48:48" s="54" customFormat="1" x14ac:dyDescent="0.25">
      <c r="AV897" s="55"/>
    </row>
    <row r="898" spans="48:48" s="54" customFormat="1" x14ac:dyDescent="0.25">
      <c r="AV898" s="55"/>
    </row>
    <row r="899" spans="48:48" s="54" customFormat="1" x14ac:dyDescent="0.25">
      <c r="AV899" s="55"/>
    </row>
    <row r="900" spans="48:48" s="54" customFormat="1" x14ac:dyDescent="0.25">
      <c r="AV900" s="55"/>
    </row>
    <row r="901" spans="48:48" s="54" customFormat="1" x14ac:dyDescent="0.25">
      <c r="AV901" s="55"/>
    </row>
    <row r="902" spans="48:48" s="54" customFormat="1" x14ac:dyDescent="0.25">
      <c r="AV902" s="55"/>
    </row>
    <row r="903" spans="48:48" s="54" customFormat="1" x14ac:dyDescent="0.25">
      <c r="AV903" s="55"/>
    </row>
    <row r="904" spans="48:48" s="54" customFormat="1" x14ac:dyDescent="0.25">
      <c r="AV904" s="55"/>
    </row>
    <row r="905" spans="48:48" s="54" customFormat="1" x14ac:dyDescent="0.25">
      <c r="AV905" s="55"/>
    </row>
    <row r="906" spans="48:48" s="54" customFormat="1" x14ac:dyDescent="0.25">
      <c r="AV906" s="55"/>
    </row>
    <row r="907" spans="48:48" s="54" customFormat="1" x14ac:dyDescent="0.25">
      <c r="AV907" s="55"/>
    </row>
    <row r="908" spans="48:48" s="54" customFormat="1" x14ac:dyDescent="0.25">
      <c r="AV908" s="55"/>
    </row>
    <row r="909" spans="48:48" s="54" customFormat="1" x14ac:dyDescent="0.25">
      <c r="AV909" s="55"/>
    </row>
    <row r="910" spans="48:48" s="54" customFormat="1" x14ac:dyDescent="0.25">
      <c r="AV910" s="55"/>
    </row>
    <row r="911" spans="48:48" s="54" customFormat="1" x14ac:dyDescent="0.25">
      <c r="AV911" s="55"/>
    </row>
    <row r="912" spans="48:48" s="54" customFormat="1" x14ac:dyDescent="0.25">
      <c r="AV912" s="55"/>
    </row>
    <row r="913" spans="48:48" s="54" customFormat="1" x14ac:dyDescent="0.25">
      <c r="AV913" s="55"/>
    </row>
    <row r="914" spans="48:48" s="54" customFormat="1" x14ac:dyDescent="0.25">
      <c r="AV914" s="55"/>
    </row>
    <row r="915" spans="48:48" s="54" customFormat="1" x14ac:dyDescent="0.25">
      <c r="AV915" s="55"/>
    </row>
    <row r="916" spans="48:48" s="54" customFormat="1" x14ac:dyDescent="0.25">
      <c r="AV916" s="55"/>
    </row>
    <row r="917" spans="48:48" s="54" customFormat="1" x14ac:dyDescent="0.25">
      <c r="AV917" s="55"/>
    </row>
    <row r="918" spans="48:48" s="54" customFormat="1" x14ac:dyDescent="0.25">
      <c r="AV918" s="55"/>
    </row>
    <row r="919" spans="48:48" s="54" customFormat="1" x14ac:dyDescent="0.25">
      <c r="AV919" s="55"/>
    </row>
    <row r="920" spans="48:48" s="54" customFormat="1" x14ac:dyDescent="0.25">
      <c r="AV920" s="55"/>
    </row>
    <row r="921" spans="48:48" s="54" customFormat="1" x14ac:dyDescent="0.25">
      <c r="AV921" s="55"/>
    </row>
    <row r="922" spans="48:48" s="54" customFormat="1" x14ac:dyDescent="0.25">
      <c r="AV922" s="55"/>
    </row>
    <row r="923" spans="48:48" s="54" customFormat="1" x14ac:dyDescent="0.25">
      <c r="AV923" s="55"/>
    </row>
    <row r="924" spans="48:48" s="54" customFormat="1" x14ac:dyDescent="0.25">
      <c r="AV924" s="55"/>
    </row>
    <row r="925" spans="48:48" s="54" customFormat="1" x14ac:dyDescent="0.25">
      <c r="AV925" s="55"/>
    </row>
    <row r="926" spans="48:48" s="54" customFormat="1" x14ac:dyDescent="0.25">
      <c r="AV926" s="55"/>
    </row>
    <row r="927" spans="48:48" s="54" customFormat="1" x14ac:dyDescent="0.25">
      <c r="AV927" s="55"/>
    </row>
    <row r="928" spans="48:48" s="54" customFormat="1" x14ac:dyDescent="0.25">
      <c r="AV928" s="55"/>
    </row>
    <row r="929" spans="48:48" s="54" customFormat="1" x14ac:dyDescent="0.25">
      <c r="AV929" s="55"/>
    </row>
    <row r="930" spans="48:48" s="54" customFormat="1" x14ac:dyDescent="0.25">
      <c r="AV930" s="55"/>
    </row>
    <row r="931" spans="48:48" s="54" customFormat="1" x14ac:dyDescent="0.25">
      <c r="AV931" s="55"/>
    </row>
    <row r="932" spans="48:48" s="54" customFormat="1" x14ac:dyDescent="0.25">
      <c r="AV932" s="55"/>
    </row>
    <row r="933" spans="48:48" s="54" customFormat="1" x14ac:dyDescent="0.25">
      <c r="AV933" s="55"/>
    </row>
    <row r="934" spans="48:48" s="54" customFormat="1" x14ac:dyDescent="0.25">
      <c r="AV934" s="55"/>
    </row>
    <row r="935" spans="48:48" s="54" customFormat="1" x14ac:dyDescent="0.25">
      <c r="AV935" s="55"/>
    </row>
    <row r="936" spans="48:48" s="54" customFormat="1" x14ac:dyDescent="0.25">
      <c r="AV936" s="55"/>
    </row>
    <row r="937" spans="48:48" s="54" customFormat="1" x14ac:dyDescent="0.25">
      <c r="AV937" s="55"/>
    </row>
    <row r="938" spans="48:48" s="54" customFormat="1" x14ac:dyDescent="0.25">
      <c r="AV938" s="55"/>
    </row>
    <row r="939" spans="48:48" s="54" customFormat="1" x14ac:dyDescent="0.25">
      <c r="AV939" s="55"/>
    </row>
    <row r="940" spans="48:48" s="54" customFormat="1" x14ac:dyDescent="0.25">
      <c r="AV940" s="55"/>
    </row>
    <row r="941" spans="48:48" s="54" customFormat="1" x14ac:dyDescent="0.25">
      <c r="AV941" s="55"/>
    </row>
    <row r="942" spans="48:48" s="54" customFormat="1" x14ac:dyDescent="0.25">
      <c r="AV942" s="55"/>
    </row>
    <row r="943" spans="48:48" s="54" customFormat="1" x14ac:dyDescent="0.25">
      <c r="AV943" s="55"/>
    </row>
    <row r="944" spans="48:48" s="54" customFormat="1" x14ac:dyDescent="0.25">
      <c r="AV944" s="55"/>
    </row>
    <row r="945" spans="48:48" s="54" customFormat="1" x14ac:dyDescent="0.25">
      <c r="AV945" s="55"/>
    </row>
    <row r="946" spans="48:48" s="54" customFormat="1" x14ac:dyDescent="0.25">
      <c r="AV946" s="55"/>
    </row>
    <row r="947" spans="48:48" s="54" customFormat="1" x14ac:dyDescent="0.25">
      <c r="AV947" s="55"/>
    </row>
    <row r="948" spans="48:48" s="54" customFormat="1" x14ac:dyDescent="0.25">
      <c r="AV948" s="55"/>
    </row>
    <row r="949" spans="48:48" s="54" customFormat="1" x14ac:dyDescent="0.25">
      <c r="AV949" s="55"/>
    </row>
    <row r="950" spans="48:48" s="54" customFormat="1" x14ac:dyDescent="0.25">
      <c r="AV950" s="55"/>
    </row>
    <row r="951" spans="48:48" s="54" customFormat="1" x14ac:dyDescent="0.25">
      <c r="AV951" s="55"/>
    </row>
    <row r="952" spans="48:48" s="54" customFormat="1" x14ac:dyDescent="0.25">
      <c r="AV952" s="55"/>
    </row>
    <row r="953" spans="48:48" s="54" customFormat="1" x14ac:dyDescent="0.25">
      <c r="AV953" s="55"/>
    </row>
    <row r="954" spans="48:48" s="54" customFormat="1" x14ac:dyDescent="0.25">
      <c r="AV954" s="55"/>
    </row>
    <row r="955" spans="48:48" s="54" customFormat="1" x14ac:dyDescent="0.25">
      <c r="AV955" s="55"/>
    </row>
    <row r="956" spans="48:48" s="54" customFormat="1" x14ac:dyDescent="0.25">
      <c r="AV956" s="55"/>
    </row>
    <row r="957" spans="48:48" s="54" customFormat="1" x14ac:dyDescent="0.25">
      <c r="AV957" s="55"/>
    </row>
    <row r="958" spans="48:48" s="54" customFormat="1" x14ac:dyDescent="0.25">
      <c r="AV958" s="55"/>
    </row>
    <row r="959" spans="48:48" s="54" customFormat="1" x14ac:dyDescent="0.25">
      <c r="AV959" s="55"/>
    </row>
    <row r="960" spans="48:48" s="54" customFormat="1" x14ac:dyDescent="0.25">
      <c r="AV960" s="55"/>
    </row>
    <row r="961" spans="48:48" s="54" customFormat="1" x14ac:dyDescent="0.25">
      <c r="AV961" s="55"/>
    </row>
    <row r="962" spans="48:48" s="54" customFormat="1" x14ac:dyDescent="0.25">
      <c r="AV962" s="55"/>
    </row>
    <row r="963" spans="48:48" s="54" customFormat="1" x14ac:dyDescent="0.25">
      <c r="AV963" s="55"/>
    </row>
    <row r="964" spans="48:48" s="54" customFormat="1" x14ac:dyDescent="0.25">
      <c r="AV964" s="55"/>
    </row>
    <row r="965" spans="48:48" s="54" customFormat="1" x14ac:dyDescent="0.25">
      <c r="AV965" s="55"/>
    </row>
    <row r="966" spans="48:48" s="54" customFormat="1" x14ac:dyDescent="0.25">
      <c r="AV966" s="55"/>
    </row>
    <row r="967" spans="48:48" s="54" customFormat="1" x14ac:dyDescent="0.25">
      <c r="AV967" s="55"/>
    </row>
    <row r="968" spans="48:48" s="54" customFormat="1" x14ac:dyDescent="0.25">
      <c r="AV968" s="55"/>
    </row>
    <row r="969" spans="48:48" s="54" customFormat="1" x14ac:dyDescent="0.25">
      <c r="AV969" s="55"/>
    </row>
    <row r="970" spans="48:48" s="54" customFormat="1" x14ac:dyDescent="0.25">
      <c r="AV970" s="55"/>
    </row>
    <row r="971" spans="48:48" s="54" customFormat="1" x14ac:dyDescent="0.25">
      <c r="AV971" s="55"/>
    </row>
    <row r="972" spans="48:48" s="54" customFormat="1" x14ac:dyDescent="0.25">
      <c r="AV972" s="55"/>
    </row>
    <row r="973" spans="48:48" s="54" customFormat="1" x14ac:dyDescent="0.25">
      <c r="AV973" s="55"/>
    </row>
    <row r="974" spans="48:48" s="54" customFormat="1" x14ac:dyDescent="0.25">
      <c r="AV974" s="55"/>
    </row>
    <row r="975" spans="48:48" s="54" customFormat="1" x14ac:dyDescent="0.25">
      <c r="AV975" s="55"/>
    </row>
    <row r="976" spans="48:48" s="54" customFormat="1" x14ac:dyDescent="0.25">
      <c r="AV976" s="55"/>
    </row>
    <row r="977" spans="48:48" s="54" customFormat="1" x14ac:dyDescent="0.25">
      <c r="AV977" s="55"/>
    </row>
    <row r="978" spans="48:48" s="54" customFormat="1" x14ac:dyDescent="0.25">
      <c r="AV978" s="55"/>
    </row>
    <row r="979" spans="48:48" s="54" customFormat="1" x14ac:dyDescent="0.25">
      <c r="AV979" s="55"/>
    </row>
    <row r="980" spans="48:48" s="54" customFormat="1" x14ac:dyDescent="0.25">
      <c r="AV980" s="55"/>
    </row>
    <row r="981" spans="48:48" s="54" customFormat="1" x14ac:dyDescent="0.25">
      <c r="AV981" s="55"/>
    </row>
    <row r="982" spans="48:48" s="54" customFormat="1" x14ac:dyDescent="0.25">
      <c r="AV982" s="55"/>
    </row>
    <row r="983" spans="48:48" s="54" customFormat="1" x14ac:dyDescent="0.25">
      <c r="AV983" s="55"/>
    </row>
    <row r="984" spans="48:48" s="54" customFormat="1" x14ac:dyDescent="0.25">
      <c r="AV984" s="55"/>
    </row>
    <row r="985" spans="48:48" s="54" customFormat="1" x14ac:dyDescent="0.25">
      <c r="AV985" s="55"/>
    </row>
    <row r="986" spans="48:48" s="54" customFormat="1" x14ac:dyDescent="0.25">
      <c r="AV986" s="55"/>
    </row>
    <row r="987" spans="48:48" s="54" customFormat="1" x14ac:dyDescent="0.25">
      <c r="AV987" s="55"/>
    </row>
    <row r="988" spans="48:48" s="54" customFormat="1" x14ac:dyDescent="0.25">
      <c r="AV988" s="55"/>
    </row>
    <row r="989" spans="48:48" s="54" customFormat="1" x14ac:dyDescent="0.25">
      <c r="AV989" s="55"/>
    </row>
    <row r="990" spans="48:48" s="54" customFormat="1" x14ac:dyDescent="0.25">
      <c r="AV990" s="55"/>
    </row>
    <row r="991" spans="48:48" s="54" customFormat="1" x14ac:dyDescent="0.25">
      <c r="AV991" s="55"/>
    </row>
    <row r="992" spans="48:48" s="54" customFormat="1" x14ac:dyDescent="0.25">
      <c r="AV992" s="55"/>
    </row>
    <row r="993" spans="48:48" s="54" customFormat="1" x14ac:dyDescent="0.25">
      <c r="AV993" s="55"/>
    </row>
    <row r="994" spans="48:48" s="54" customFormat="1" x14ac:dyDescent="0.25">
      <c r="AV994" s="55"/>
    </row>
    <row r="995" spans="48:48" s="54" customFormat="1" x14ac:dyDescent="0.25">
      <c r="AV995" s="55"/>
    </row>
    <row r="996" spans="48:48" s="54" customFormat="1" x14ac:dyDescent="0.25">
      <c r="AV996" s="55"/>
    </row>
    <row r="997" spans="48:48" s="54" customFormat="1" x14ac:dyDescent="0.25">
      <c r="AV997" s="55"/>
    </row>
    <row r="998" spans="48:48" s="54" customFormat="1" x14ac:dyDescent="0.25">
      <c r="AV998" s="55"/>
    </row>
    <row r="999" spans="48:48" s="54" customFormat="1" x14ac:dyDescent="0.25">
      <c r="AV999" s="55"/>
    </row>
    <row r="1000" spans="48:48" s="54" customFormat="1" x14ac:dyDescent="0.25">
      <c r="AV1000" s="55"/>
    </row>
    <row r="1001" spans="48:48" s="54" customFormat="1" x14ac:dyDescent="0.25">
      <c r="AV1001" s="55"/>
    </row>
    <row r="1002" spans="48:48" s="54" customFormat="1" x14ac:dyDescent="0.25">
      <c r="AV1002" s="55"/>
    </row>
    <row r="1003" spans="48:48" s="54" customFormat="1" x14ac:dyDescent="0.25">
      <c r="AV1003" s="55"/>
    </row>
    <row r="1004" spans="48:48" s="54" customFormat="1" x14ac:dyDescent="0.25">
      <c r="AV1004" s="55"/>
    </row>
    <row r="1005" spans="48:48" s="54" customFormat="1" x14ac:dyDescent="0.25">
      <c r="AV1005" s="55"/>
    </row>
    <row r="1006" spans="48:48" s="54" customFormat="1" x14ac:dyDescent="0.25">
      <c r="AV1006" s="55"/>
    </row>
    <row r="1007" spans="48:48" s="54" customFormat="1" x14ac:dyDescent="0.25">
      <c r="AV1007" s="55"/>
    </row>
    <row r="1008" spans="48:48" s="54" customFormat="1" x14ac:dyDescent="0.25">
      <c r="AV1008" s="55"/>
    </row>
    <row r="1009" spans="48:48" s="54" customFormat="1" x14ac:dyDescent="0.25">
      <c r="AV1009" s="55"/>
    </row>
    <row r="1010" spans="48:48" s="54" customFormat="1" x14ac:dyDescent="0.25">
      <c r="AV1010" s="55"/>
    </row>
    <row r="1011" spans="48:48" s="54" customFormat="1" x14ac:dyDescent="0.25">
      <c r="AV1011" s="55"/>
    </row>
    <row r="1012" spans="48:48" s="54" customFormat="1" x14ac:dyDescent="0.25">
      <c r="AV1012" s="55"/>
    </row>
    <row r="1013" spans="48:48" s="54" customFormat="1" x14ac:dyDescent="0.25">
      <c r="AV1013" s="55"/>
    </row>
    <row r="1014" spans="48:48" s="54" customFormat="1" x14ac:dyDescent="0.25">
      <c r="AV1014" s="55"/>
    </row>
    <row r="1015" spans="48:48" s="54" customFormat="1" x14ac:dyDescent="0.25">
      <c r="AV1015" s="55"/>
    </row>
    <row r="1016" spans="48:48" s="54" customFormat="1" x14ac:dyDescent="0.25">
      <c r="AV1016" s="55"/>
    </row>
    <row r="1017" spans="48:48" s="54" customFormat="1" x14ac:dyDescent="0.25">
      <c r="AV1017" s="55"/>
    </row>
    <row r="1018" spans="48:48" s="54" customFormat="1" x14ac:dyDescent="0.25">
      <c r="AV1018" s="55"/>
    </row>
    <row r="1019" spans="48:48" s="54" customFormat="1" x14ac:dyDescent="0.25">
      <c r="AV1019" s="55"/>
    </row>
    <row r="1020" spans="48:48" s="54" customFormat="1" x14ac:dyDescent="0.25">
      <c r="AV1020" s="55"/>
    </row>
    <row r="1021" spans="48:48" s="54" customFormat="1" x14ac:dyDescent="0.25">
      <c r="AV1021" s="55"/>
    </row>
    <row r="1022" spans="48:48" s="54" customFormat="1" x14ac:dyDescent="0.25">
      <c r="AV1022" s="55"/>
    </row>
    <row r="1023" spans="48:48" s="54" customFormat="1" x14ac:dyDescent="0.25">
      <c r="AV1023" s="55"/>
    </row>
    <row r="1024" spans="48:48" s="54" customFormat="1" x14ac:dyDescent="0.25">
      <c r="AV1024" s="55"/>
    </row>
    <row r="1025" spans="48:48" s="54" customFormat="1" x14ac:dyDescent="0.25">
      <c r="AV1025" s="55"/>
    </row>
    <row r="1026" spans="48:48" s="54" customFormat="1" x14ac:dyDescent="0.25">
      <c r="AV1026" s="55"/>
    </row>
    <row r="1027" spans="48:48" s="54" customFormat="1" x14ac:dyDescent="0.25">
      <c r="AV1027" s="55"/>
    </row>
    <row r="1028" spans="48:48" s="54" customFormat="1" x14ac:dyDescent="0.25">
      <c r="AV1028" s="55"/>
    </row>
    <row r="1029" spans="48:48" s="54" customFormat="1" x14ac:dyDescent="0.25">
      <c r="AV1029" s="55"/>
    </row>
    <row r="1030" spans="48:48" s="54" customFormat="1" x14ac:dyDescent="0.25">
      <c r="AV1030" s="55"/>
    </row>
    <row r="1031" spans="48:48" s="54" customFormat="1" x14ac:dyDescent="0.25">
      <c r="AV1031" s="55"/>
    </row>
    <row r="1032" spans="48:48" s="54" customFormat="1" x14ac:dyDescent="0.25">
      <c r="AV1032" s="55"/>
    </row>
    <row r="1033" spans="48:48" s="54" customFormat="1" x14ac:dyDescent="0.25">
      <c r="AV1033" s="55"/>
    </row>
    <row r="1034" spans="48:48" s="54" customFormat="1" x14ac:dyDescent="0.25">
      <c r="AV1034" s="55"/>
    </row>
    <row r="1035" spans="48:48" s="54" customFormat="1" x14ac:dyDescent="0.25">
      <c r="AV1035" s="55"/>
    </row>
    <row r="1036" spans="48:48" s="54" customFormat="1" x14ac:dyDescent="0.25">
      <c r="AV1036" s="55"/>
    </row>
    <row r="1037" spans="48:48" s="54" customFormat="1" x14ac:dyDescent="0.25">
      <c r="AV1037" s="55"/>
    </row>
    <row r="1038" spans="48:48" s="54" customFormat="1" x14ac:dyDescent="0.25">
      <c r="AV1038" s="55"/>
    </row>
    <row r="1039" spans="48:48" s="54" customFormat="1" x14ac:dyDescent="0.25">
      <c r="AV1039" s="55"/>
    </row>
    <row r="1040" spans="48:48" s="54" customFormat="1" x14ac:dyDescent="0.25">
      <c r="AV1040" s="55"/>
    </row>
    <row r="1041" spans="48:48" s="54" customFormat="1" x14ac:dyDescent="0.25">
      <c r="AV1041" s="55"/>
    </row>
    <row r="1042" spans="48:48" s="54" customFormat="1" x14ac:dyDescent="0.25">
      <c r="AV1042" s="55"/>
    </row>
    <row r="1043" spans="48:48" s="54" customFormat="1" x14ac:dyDescent="0.25">
      <c r="AV1043" s="55"/>
    </row>
    <row r="1044" spans="48:48" s="54" customFormat="1" x14ac:dyDescent="0.25">
      <c r="AV1044" s="55"/>
    </row>
    <row r="1045" spans="48:48" s="54" customFormat="1" x14ac:dyDescent="0.25">
      <c r="AV1045" s="55"/>
    </row>
    <row r="1046" spans="48:48" s="54" customFormat="1" x14ac:dyDescent="0.25">
      <c r="AV1046" s="55"/>
    </row>
    <row r="1047" spans="48:48" s="54" customFormat="1" x14ac:dyDescent="0.25">
      <c r="AV1047" s="55"/>
    </row>
    <row r="1048" spans="48:48" s="54" customFormat="1" x14ac:dyDescent="0.25">
      <c r="AV1048" s="55"/>
    </row>
    <row r="1049" spans="48:48" s="54" customFormat="1" x14ac:dyDescent="0.25">
      <c r="AV1049" s="55"/>
    </row>
    <row r="1050" spans="48:48" s="54" customFormat="1" x14ac:dyDescent="0.25">
      <c r="AV1050" s="55"/>
    </row>
    <row r="1051" spans="48:48" s="54" customFormat="1" x14ac:dyDescent="0.25">
      <c r="AV1051" s="55"/>
    </row>
    <row r="1052" spans="48:48" s="54" customFormat="1" x14ac:dyDescent="0.25">
      <c r="AV1052" s="55"/>
    </row>
    <row r="1053" spans="48:48" s="54" customFormat="1" x14ac:dyDescent="0.25">
      <c r="AV1053" s="55"/>
    </row>
    <row r="1054" spans="48:48" s="54" customFormat="1" x14ac:dyDescent="0.25">
      <c r="AV1054" s="55"/>
    </row>
    <row r="1055" spans="48:48" s="54" customFormat="1" x14ac:dyDescent="0.25">
      <c r="AV1055" s="55"/>
    </row>
    <row r="1056" spans="48:48" s="54" customFormat="1" x14ac:dyDescent="0.25">
      <c r="AV1056" s="55"/>
    </row>
    <row r="1057" spans="48:48" s="54" customFormat="1" x14ac:dyDescent="0.25">
      <c r="AV1057" s="55"/>
    </row>
    <row r="1058" spans="48:48" s="54" customFormat="1" x14ac:dyDescent="0.25">
      <c r="AV1058" s="55"/>
    </row>
    <row r="1059" spans="48:48" s="54" customFormat="1" x14ac:dyDescent="0.25">
      <c r="AV1059" s="55"/>
    </row>
    <row r="1060" spans="48:48" s="54" customFormat="1" x14ac:dyDescent="0.25">
      <c r="AV1060" s="55"/>
    </row>
    <row r="1061" spans="48:48" s="54" customFormat="1" x14ac:dyDescent="0.25">
      <c r="AV1061" s="55"/>
    </row>
    <row r="1062" spans="48:48" s="54" customFormat="1" x14ac:dyDescent="0.25">
      <c r="AV1062" s="55"/>
    </row>
    <row r="1063" spans="48:48" s="54" customFormat="1" x14ac:dyDescent="0.25">
      <c r="AV1063" s="55"/>
    </row>
    <row r="1064" spans="48:48" s="54" customFormat="1" x14ac:dyDescent="0.25">
      <c r="AV1064" s="55"/>
    </row>
    <row r="1065" spans="48:48" s="54" customFormat="1" x14ac:dyDescent="0.25">
      <c r="AV1065" s="55"/>
    </row>
    <row r="1066" spans="48:48" s="54" customFormat="1" x14ac:dyDescent="0.25">
      <c r="AV1066" s="55"/>
    </row>
    <row r="1067" spans="48:48" s="54" customFormat="1" x14ac:dyDescent="0.25">
      <c r="AV1067" s="55"/>
    </row>
    <row r="1068" spans="48:48" s="54" customFormat="1" x14ac:dyDescent="0.25">
      <c r="AV1068" s="55"/>
    </row>
    <row r="1069" spans="48:48" s="54" customFormat="1" x14ac:dyDescent="0.25">
      <c r="AV1069" s="55"/>
    </row>
    <row r="1070" spans="48:48" s="54" customFormat="1" x14ac:dyDescent="0.25">
      <c r="AV1070" s="55"/>
    </row>
    <row r="1071" spans="48:48" s="54" customFormat="1" x14ac:dyDescent="0.25">
      <c r="AV1071" s="55"/>
    </row>
    <row r="1072" spans="48:48" s="54" customFormat="1" x14ac:dyDescent="0.25">
      <c r="AV1072" s="55"/>
    </row>
    <row r="1073" spans="48:48" s="54" customFormat="1" x14ac:dyDescent="0.25">
      <c r="AV1073" s="55"/>
    </row>
    <row r="1074" spans="48:48" s="54" customFormat="1" x14ac:dyDescent="0.25">
      <c r="AV1074" s="55"/>
    </row>
    <row r="1075" spans="48:48" s="54" customFormat="1" x14ac:dyDescent="0.25">
      <c r="AV1075" s="55"/>
    </row>
    <row r="1076" spans="48:48" s="54" customFormat="1" x14ac:dyDescent="0.25">
      <c r="AV1076" s="55"/>
    </row>
    <row r="1077" spans="48:48" s="54" customFormat="1" x14ac:dyDescent="0.25">
      <c r="AV1077" s="55"/>
    </row>
    <row r="1078" spans="48:48" s="54" customFormat="1" x14ac:dyDescent="0.25">
      <c r="AV1078" s="55"/>
    </row>
    <row r="1079" spans="48:48" s="54" customFormat="1" x14ac:dyDescent="0.25">
      <c r="AV1079" s="55"/>
    </row>
    <row r="1080" spans="48:48" s="54" customFormat="1" x14ac:dyDescent="0.25">
      <c r="AV1080" s="55"/>
    </row>
    <row r="1081" spans="48:48" s="54" customFormat="1" x14ac:dyDescent="0.25">
      <c r="AV1081" s="55"/>
    </row>
    <row r="1082" spans="48:48" s="54" customFormat="1" x14ac:dyDescent="0.25">
      <c r="AV1082" s="55"/>
    </row>
    <row r="1083" spans="48:48" s="54" customFormat="1" x14ac:dyDescent="0.25">
      <c r="AV1083" s="55"/>
    </row>
    <row r="1084" spans="48:48" s="54" customFormat="1" x14ac:dyDescent="0.25">
      <c r="AV1084" s="55"/>
    </row>
    <row r="1085" spans="48:48" s="54" customFormat="1" x14ac:dyDescent="0.25">
      <c r="AV1085" s="55"/>
    </row>
    <row r="1086" spans="48:48" s="54" customFormat="1" x14ac:dyDescent="0.25">
      <c r="AV1086" s="55"/>
    </row>
    <row r="1087" spans="48:48" s="54" customFormat="1" x14ac:dyDescent="0.25">
      <c r="AV1087" s="55"/>
    </row>
    <row r="1088" spans="48:48" s="54" customFormat="1" x14ac:dyDescent="0.25">
      <c r="AV1088" s="55"/>
    </row>
    <row r="1089" spans="48:48" s="54" customFormat="1" x14ac:dyDescent="0.25">
      <c r="AV1089" s="55"/>
    </row>
    <row r="1090" spans="48:48" s="54" customFormat="1" x14ac:dyDescent="0.25">
      <c r="AV1090" s="55"/>
    </row>
    <row r="1091" spans="48:48" s="54" customFormat="1" x14ac:dyDescent="0.25">
      <c r="AV1091" s="55"/>
    </row>
    <row r="1092" spans="48:48" s="54" customFormat="1" x14ac:dyDescent="0.25">
      <c r="AV1092" s="55"/>
    </row>
    <row r="1093" spans="48:48" s="54" customFormat="1" x14ac:dyDescent="0.25">
      <c r="AV1093" s="55"/>
    </row>
    <row r="1094" spans="48:48" s="54" customFormat="1" x14ac:dyDescent="0.25">
      <c r="AV1094" s="55"/>
    </row>
    <row r="1095" spans="48:48" s="54" customFormat="1" x14ac:dyDescent="0.25">
      <c r="AV1095" s="55"/>
    </row>
    <row r="1096" spans="48:48" s="54" customFormat="1" x14ac:dyDescent="0.25">
      <c r="AV1096" s="55"/>
    </row>
    <row r="1097" spans="48:48" s="54" customFormat="1" x14ac:dyDescent="0.25">
      <c r="AV1097" s="55"/>
    </row>
    <row r="1098" spans="48:48" s="54" customFormat="1" x14ac:dyDescent="0.25">
      <c r="AV1098" s="55"/>
    </row>
    <row r="1099" spans="48:48" s="54" customFormat="1" x14ac:dyDescent="0.25">
      <c r="AV1099" s="55"/>
    </row>
    <row r="1100" spans="48:48" s="54" customFormat="1" x14ac:dyDescent="0.25">
      <c r="AV1100" s="55"/>
    </row>
    <row r="1101" spans="48:48" s="54" customFormat="1" x14ac:dyDescent="0.25">
      <c r="AV1101" s="55"/>
    </row>
    <row r="1102" spans="48:48" s="54" customFormat="1" x14ac:dyDescent="0.25">
      <c r="AV1102" s="55"/>
    </row>
    <row r="1103" spans="48:48" s="54" customFormat="1" x14ac:dyDescent="0.25">
      <c r="AV1103" s="55"/>
    </row>
    <row r="1104" spans="48:48" s="54" customFormat="1" x14ac:dyDescent="0.25">
      <c r="AV1104" s="55"/>
    </row>
    <row r="1105" spans="48:48" s="54" customFormat="1" x14ac:dyDescent="0.25">
      <c r="AV1105" s="55"/>
    </row>
    <row r="1106" spans="48:48" s="54" customFormat="1" x14ac:dyDescent="0.25">
      <c r="AV1106" s="55"/>
    </row>
    <row r="1107" spans="48:48" s="54" customFormat="1" x14ac:dyDescent="0.25">
      <c r="AV1107" s="55"/>
    </row>
    <row r="1108" spans="48:48" s="54" customFormat="1" x14ac:dyDescent="0.25">
      <c r="AV1108" s="55"/>
    </row>
    <row r="1109" spans="48:48" s="54" customFormat="1" x14ac:dyDescent="0.25">
      <c r="AV1109" s="55"/>
    </row>
    <row r="1110" spans="48:48" s="54" customFormat="1" x14ac:dyDescent="0.25">
      <c r="AV1110" s="55"/>
    </row>
    <row r="1111" spans="48:48" s="54" customFormat="1" x14ac:dyDescent="0.25">
      <c r="AV1111" s="55"/>
    </row>
    <row r="1112" spans="48:48" s="54" customFormat="1" x14ac:dyDescent="0.25">
      <c r="AV1112" s="55"/>
    </row>
    <row r="1113" spans="48:48" s="54" customFormat="1" x14ac:dyDescent="0.25">
      <c r="AV1113" s="55"/>
    </row>
    <row r="1114" spans="48:48" s="54" customFormat="1" x14ac:dyDescent="0.25">
      <c r="AV1114" s="55"/>
    </row>
    <row r="1115" spans="48:48" s="54" customFormat="1" x14ac:dyDescent="0.25">
      <c r="AV1115" s="55"/>
    </row>
    <row r="1116" spans="48:48" s="54" customFormat="1" x14ac:dyDescent="0.25">
      <c r="AV1116" s="55"/>
    </row>
    <row r="1117" spans="48:48" s="54" customFormat="1" x14ac:dyDescent="0.25">
      <c r="AV1117" s="55"/>
    </row>
    <row r="1118" spans="48:48" s="54" customFormat="1" x14ac:dyDescent="0.25">
      <c r="AV1118" s="55"/>
    </row>
    <row r="1119" spans="48:48" s="54" customFormat="1" x14ac:dyDescent="0.25">
      <c r="AV1119" s="55"/>
    </row>
    <row r="1120" spans="48:48" s="54" customFormat="1" x14ac:dyDescent="0.25">
      <c r="AV1120" s="55"/>
    </row>
    <row r="1121" spans="48:48" s="54" customFormat="1" x14ac:dyDescent="0.25">
      <c r="AV1121" s="55"/>
    </row>
    <row r="1122" spans="48:48" s="54" customFormat="1" x14ac:dyDescent="0.25">
      <c r="AV1122" s="55"/>
    </row>
    <row r="1123" spans="48:48" s="54" customFormat="1" x14ac:dyDescent="0.25">
      <c r="AV1123" s="55"/>
    </row>
    <row r="1124" spans="48:48" s="54" customFormat="1" x14ac:dyDescent="0.25">
      <c r="AV1124" s="55"/>
    </row>
    <row r="1125" spans="48:48" s="54" customFormat="1" x14ac:dyDescent="0.25">
      <c r="AV1125" s="55"/>
    </row>
    <row r="1126" spans="48:48" s="54" customFormat="1" x14ac:dyDescent="0.25">
      <c r="AV1126" s="55"/>
    </row>
    <row r="1127" spans="48:48" s="54" customFormat="1" x14ac:dyDescent="0.25">
      <c r="AV1127" s="55"/>
    </row>
    <row r="1128" spans="48:48" s="54" customFormat="1" x14ac:dyDescent="0.25">
      <c r="AV1128" s="55"/>
    </row>
    <row r="1129" spans="48:48" s="54" customFormat="1" x14ac:dyDescent="0.25">
      <c r="AV1129" s="55"/>
    </row>
    <row r="1130" spans="48:48" s="54" customFormat="1" x14ac:dyDescent="0.25">
      <c r="AV1130" s="55"/>
    </row>
    <row r="1131" spans="48:48" s="54" customFormat="1" x14ac:dyDescent="0.25">
      <c r="AV1131" s="55"/>
    </row>
    <row r="1132" spans="48:48" s="54" customFormat="1" x14ac:dyDescent="0.25">
      <c r="AV1132" s="55"/>
    </row>
    <row r="1133" spans="48:48" s="54" customFormat="1" x14ac:dyDescent="0.25">
      <c r="AV1133" s="55"/>
    </row>
    <row r="1134" spans="48:48" s="54" customFormat="1" x14ac:dyDescent="0.25">
      <c r="AV1134" s="55"/>
    </row>
    <row r="1135" spans="48:48" s="54" customFormat="1" x14ac:dyDescent="0.25">
      <c r="AV1135" s="55"/>
    </row>
    <row r="1136" spans="48:48" s="54" customFormat="1" x14ac:dyDescent="0.25">
      <c r="AV1136" s="55"/>
    </row>
    <row r="1137" spans="48:48" s="54" customFormat="1" x14ac:dyDescent="0.25">
      <c r="AV1137" s="55"/>
    </row>
    <row r="1138" spans="48:48" s="54" customFormat="1" x14ac:dyDescent="0.25">
      <c r="AV1138" s="55"/>
    </row>
    <row r="1139" spans="48:48" s="54" customFormat="1" x14ac:dyDescent="0.25">
      <c r="AV1139" s="55"/>
    </row>
    <row r="1140" spans="48:48" s="54" customFormat="1" x14ac:dyDescent="0.25">
      <c r="AV1140" s="55"/>
    </row>
    <row r="1141" spans="48:48" s="54" customFormat="1" x14ac:dyDescent="0.25">
      <c r="AV1141" s="55"/>
    </row>
    <row r="1142" spans="48:48" s="54" customFormat="1" x14ac:dyDescent="0.25">
      <c r="AV1142" s="55"/>
    </row>
    <row r="1143" spans="48:48" s="54" customFormat="1" x14ac:dyDescent="0.25">
      <c r="AV1143" s="55"/>
    </row>
    <row r="1144" spans="48:48" s="54" customFormat="1" x14ac:dyDescent="0.25">
      <c r="AV1144" s="55"/>
    </row>
    <row r="1145" spans="48:48" s="54" customFormat="1" x14ac:dyDescent="0.25">
      <c r="AV1145" s="55"/>
    </row>
    <row r="1146" spans="48:48" s="54" customFormat="1" x14ac:dyDescent="0.25">
      <c r="AV1146" s="55"/>
    </row>
    <row r="1147" spans="48:48" s="54" customFormat="1" x14ac:dyDescent="0.25">
      <c r="AV1147" s="55"/>
    </row>
    <row r="1148" spans="48:48" s="54" customFormat="1" x14ac:dyDescent="0.25">
      <c r="AV1148" s="55"/>
    </row>
    <row r="1149" spans="48:48" s="54" customFormat="1" x14ac:dyDescent="0.25">
      <c r="AV1149" s="55"/>
    </row>
    <row r="1150" spans="48:48" s="54" customFormat="1" x14ac:dyDescent="0.25">
      <c r="AV1150" s="55"/>
    </row>
    <row r="1151" spans="48:48" s="54" customFormat="1" x14ac:dyDescent="0.25">
      <c r="AV1151" s="55"/>
    </row>
    <row r="1152" spans="48:48" s="54" customFormat="1" x14ac:dyDescent="0.25">
      <c r="AV1152" s="55"/>
    </row>
    <row r="1153" spans="48:48" s="54" customFormat="1" x14ac:dyDescent="0.25">
      <c r="AV1153" s="55"/>
    </row>
    <row r="1154" spans="48:48" s="54" customFormat="1" x14ac:dyDescent="0.25">
      <c r="AV1154" s="55"/>
    </row>
    <row r="1155" spans="48:48" s="54" customFormat="1" x14ac:dyDescent="0.25">
      <c r="AV1155" s="55"/>
    </row>
    <row r="1156" spans="48:48" s="54" customFormat="1" x14ac:dyDescent="0.25">
      <c r="AV1156" s="55"/>
    </row>
    <row r="1157" spans="48:48" s="54" customFormat="1" x14ac:dyDescent="0.25">
      <c r="AV1157" s="55"/>
    </row>
    <row r="1158" spans="48:48" s="54" customFormat="1" x14ac:dyDescent="0.25">
      <c r="AV1158" s="55"/>
    </row>
    <row r="1159" spans="48:48" s="54" customFormat="1" x14ac:dyDescent="0.25">
      <c r="AV1159" s="55"/>
    </row>
    <row r="1160" spans="48:48" s="54" customFormat="1" x14ac:dyDescent="0.25">
      <c r="AV1160" s="55"/>
    </row>
    <row r="1161" spans="48:48" s="54" customFormat="1" x14ac:dyDescent="0.25">
      <c r="AV1161" s="55"/>
    </row>
    <row r="1162" spans="48:48" s="54" customFormat="1" x14ac:dyDescent="0.25">
      <c r="AV1162" s="55"/>
    </row>
    <row r="1163" spans="48:48" s="54" customFormat="1" x14ac:dyDescent="0.25">
      <c r="AV1163" s="55"/>
    </row>
    <row r="1164" spans="48:48" s="54" customFormat="1" x14ac:dyDescent="0.25">
      <c r="AV1164" s="55"/>
    </row>
    <row r="1165" spans="48:48" s="54" customFormat="1" x14ac:dyDescent="0.25">
      <c r="AV1165" s="55"/>
    </row>
    <row r="1166" spans="48:48" s="54" customFormat="1" x14ac:dyDescent="0.25">
      <c r="AV1166" s="55"/>
    </row>
    <row r="1167" spans="48:48" s="54" customFormat="1" x14ac:dyDescent="0.25">
      <c r="AV1167" s="55"/>
    </row>
    <row r="1168" spans="48:48" s="54" customFormat="1" x14ac:dyDescent="0.25">
      <c r="AV1168" s="55"/>
    </row>
    <row r="1169" spans="48:48" s="54" customFormat="1" x14ac:dyDescent="0.25">
      <c r="AV1169" s="55"/>
    </row>
    <row r="1170" spans="48:48" s="54" customFormat="1" x14ac:dyDescent="0.25">
      <c r="AV1170" s="55"/>
    </row>
    <row r="1171" spans="48:48" s="54" customFormat="1" x14ac:dyDescent="0.25">
      <c r="AV1171" s="55"/>
    </row>
    <row r="1172" spans="48:48" s="54" customFormat="1" x14ac:dyDescent="0.25">
      <c r="AV1172" s="55"/>
    </row>
    <row r="1173" spans="48:48" s="54" customFormat="1" x14ac:dyDescent="0.25">
      <c r="AV1173" s="55"/>
    </row>
    <row r="1174" spans="48:48" s="54" customFormat="1" x14ac:dyDescent="0.25">
      <c r="AV1174" s="55"/>
    </row>
    <row r="1175" spans="48:48" s="54" customFormat="1" x14ac:dyDescent="0.25">
      <c r="AV1175" s="55"/>
    </row>
    <row r="1176" spans="48:48" s="54" customFormat="1" x14ac:dyDescent="0.25">
      <c r="AV1176" s="55"/>
    </row>
    <row r="1177" spans="48:48" s="54" customFormat="1" x14ac:dyDescent="0.25">
      <c r="AV1177" s="55"/>
    </row>
    <row r="1178" spans="48:48" s="54" customFormat="1" x14ac:dyDescent="0.25">
      <c r="AV1178" s="55"/>
    </row>
    <row r="1179" spans="48:48" s="54" customFormat="1" x14ac:dyDescent="0.25">
      <c r="AV1179" s="55"/>
    </row>
    <row r="1180" spans="48:48" s="54" customFormat="1" x14ac:dyDescent="0.25">
      <c r="AV1180" s="55"/>
    </row>
    <row r="1181" spans="48:48" s="54" customFormat="1" x14ac:dyDescent="0.25">
      <c r="AV1181" s="55"/>
    </row>
    <row r="1182" spans="48:48" s="54" customFormat="1" x14ac:dyDescent="0.25">
      <c r="AV1182" s="55"/>
    </row>
    <row r="1183" spans="48:48" s="54" customFormat="1" x14ac:dyDescent="0.25">
      <c r="AV1183" s="55"/>
    </row>
    <row r="1184" spans="48:48" s="54" customFormat="1" x14ac:dyDescent="0.25">
      <c r="AV1184" s="55"/>
    </row>
    <row r="1185" spans="48:48" s="54" customFormat="1" x14ac:dyDescent="0.25">
      <c r="AV1185" s="55"/>
    </row>
    <row r="1186" spans="48:48" s="54" customFormat="1" x14ac:dyDescent="0.25">
      <c r="AV1186" s="55"/>
    </row>
    <row r="1187" spans="48:48" s="54" customFormat="1" x14ac:dyDescent="0.25">
      <c r="AV1187" s="55"/>
    </row>
    <row r="1188" spans="48:48" s="54" customFormat="1" x14ac:dyDescent="0.25">
      <c r="AV1188" s="55"/>
    </row>
    <row r="1189" spans="48:48" s="54" customFormat="1" x14ac:dyDescent="0.25">
      <c r="AV1189" s="55"/>
    </row>
    <row r="1190" spans="48:48" s="54" customFormat="1" x14ac:dyDescent="0.25">
      <c r="AV1190" s="55"/>
    </row>
    <row r="1191" spans="48:48" s="54" customFormat="1" x14ac:dyDescent="0.25">
      <c r="AV1191" s="55"/>
    </row>
    <row r="1192" spans="48:48" s="54" customFormat="1" x14ac:dyDescent="0.25">
      <c r="AV1192" s="55"/>
    </row>
    <row r="1193" spans="48:48" s="54" customFormat="1" x14ac:dyDescent="0.25">
      <c r="AV1193" s="55"/>
    </row>
    <row r="1194" spans="48:48" s="54" customFormat="1" x14ac:dyDescent="0.25">
      <c r="AV1194" s="55"/>
    </row>
    <row r="1195" spans="48:48" s="54" customFormat="1" x14ac:dyDescent="0.25">
      <c r="AV1195" s="55"/>
    </row>
    <row r="1196" spans="48:48" s="54" customFormat="1" x14ac:dyDescent="0.25">
      <c r="AV1196" s="55"/>
    </row>
    <row r="1197" spans="48:48" s="54" customFormat="1" x14ac:dyDescent="0.25">
      <c r="AV1197" s="55"/>
    </row>
    <row r="1198" spans="48:48" s="54" customFormat="1" x14ac:dyDescent="0.25">
      <c r="AV1198" s="55"/>
    </row>
    <row r="1199" spans="48:48" s="54" customFormat="1" x14ac:dyDescent="0.25">
      <c r="AV1199" s="55"/>
    </row>
    <row r="1200" spans="48:48" s="54" customFormat="1" x14ac:dyDescent="0.25">
      <c r="AV1200" s="55"/>
    </row>
    <row r="1201" spans="48:48" s="54" customFormat="1" x14ac:dyDescent="0.25">
      <c r="AV1201" s="55"/>
    </row>
    <row r="1202" spans="48:48" s="54" customFormat="1" x14ac:dyDescent="0.25">
      <c r="AV1202" s="55"/>
    </row>
    <row r="1203" spans="48:48" s="54" customFormat="1" x14ac:dyDescent="0.25">
      <c r="AV1203" s="55"/>
    </row>
    <row r="1204" spans="48:48" s="54" customFormat="1" x14ac:dyDescent="0.25">
      <c r="AV1204" s="55"/>
    </row>
    <row r="1205" spans="48:48" s="54" customFormat="1" x14ac:dyDescent="0.25">
      <c r="AV1205" s="55"/>
    </row>
    <row r="1206" spans="48:48" s="54" customFormat="1" x14ac:dyDescent="0.25">
      <c r="AV1206" s="55"/>
    </row>
    <row r="1207" spans="48:48" s="54" customFormat="1" x14ac:dyDescent="0.25">
      <c r="AV1207" s="55"/>
    </row>
    <row r="1208" spans="48:48" s="54" customFormat="1" x14ac:dyDescent="0.25">
      <c r="AV1208" s="55"/>
    </row>
    <row r="1209" spans="48:48" s="54" customFormat="1" x14ac:dyDescent="0.25">
      <c r="AV1209" s="55"/>
    </row>
    <row r="1210" spans="48:48" s="54" customFormat="1" x14ac:dyDescent="0.25">
      <c r="AV1210" s="55"/>
    </row>
    <row r="1211" spans="48:48" s="54" customFormat="1" x14ac:dyDescent="0.25">
      <c r="AV1211" s="55"/>
    </row>
    <row r="1212" spans="48:48" s="54" customFormat="1" x14ac:dyDescent="0.25">
      <c r="AV1212" s="55"/>
    </row>
    <row r="1213" spans="48:48" s="54" customFormat="1" x14ac:dyDescent="0.25">
      <c r="AV1213" s="55"/>
    </row>
    <row r="1214" spans="48:48" s="54" customFormat="1" x14ac:dyDescent="0.25">
      <c r="AV1214" s="55"/>
    </row>
    <row r="1215" spans="48:48" s="54" customFormat="1" x14ac:dyDescent="0.25">
      <c r="AV1215" s="55"/>
    </row>
    <row r="1216" spans="48:48" s="54" customFormat="1" x14ac:dyDescent="0.25">
      <c r="AV1216" s="55"/>
    </row>
    <row r="1217" spans="62:73" x14ac:dyDescent="0.25">
      <c r="BJ1217" s="86"/>
      <c r="BK1217" s="86"/>
      <c r="BL1217" s="86"/>
      <c r="BM1217" s="86"/>
      <c r="BN1217" s="86"/>
      <c r="BO1217" s="86"/>
      <c r="BP1217" s="86"/>
      <c r="BQ1217" s="86"/>
      <c r="BR1217" s="86"/>
      <c r="BS1217" s="86"/>
      <c r="BT1217" s="86"/>
      <c r="BU1217" s="86"/>
    </row>
  </sheetData>
  <sheetProtection formatCells="0"/>
  <mergeCells count="8">
    <mergeCell ref="BV2:CG2"/>
    <mergeCell ref="BJ2:BU2"/>
    <mergeCell ref="B2:M2"/>
    <mergeCell ref="N2:Y2"/>
    <mergeCell ref="E1:F1"/>
    <mergeCell ref="Z2:AK2"/>
    <mergeCell ref="AL2:AW2"/>
    <mergeCell ref="AX2:BI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0000"/>
  </sheetPr>
  <dimension ref="A1:CI18"/>
  <sheetViews>
    <sheetView zoomScale="85" zoomScaleNormal="85" workbookViewId="0">
      <pane xSplit="1" ySplit="3" topLeftCell="B4" activePane="bottomRight" state="frozen"/>
      <selection pane="topRight" activeCell="CD239" sqref="CD239:CD313"/>
      <selection pane="bottomLeft" activeCell="CD239" sqref="CD239:CD313"/>
      <selection pane="bottomRight" activeCell="BX21" sqref="BX21"/>
    </sheetView>
  </sheetViews>
  <sheetFormatPr defaultColWidth="9.36328125" defaultRowHeight="12.5" x14ac:dyDescent="0.25"/>
  <cols>
    <col min="1" max="1" width="25.36328125" style="54" customWidth="1"/>
    <col min="2" max="2" width="9.36328125" style="54" hidden="1" customWidth="1"/>
    <col min="3" max="3" width="12.36328125" style="54" hidden="1" customWidth="1"/>
    <col min="4" max="5" width="10.54296875" style="54" hidden="1" customWidth="1"/>
    <col min="6" max="6" width="14.54296875" style="54" hidden="1" customWidth="1"/>
    <col min="7" max="7" width="10.54296875" style="54" hidden="1" customWidth="1"/>
    <col min="8" max="8" width="12.6328125" style="54" hidden="1" customWidth="1"/>
    <col min="9" max="9" width="11.6328125" style="54" hidden="1" customWidth="1"/>
    <col min="10" max="10" width="12.6328125" style="54" hidden="1" customWidth="1"/>
    <col min="11" max="11" width="12.54296875" style="54" hidden="1" customWidth="1"/>
    <col min="12" max="16" width="9.6328125" style="54" hidden="1" customWidth="1"/>
    <col min="17" max="25" width="9.36328125" style="54" hidden="1" customWidth="1"/>
    <col min="26" max="26" width="11.453125" style="54" hidden="1" customWidth="1"/>
    <col min="27" max="28" width="9.6328125" style="54" hidden="1" customWidth="1"/>
    <col min="29" max="37" width="9.36328125" style="54" hidden="1" customWidth="1"/>
    <col min="38" max="40" width="9.6328125" style="54" hidden="1" customWidth="1"/>
    <col min="41" max="47" width="9.36328125" style="54" hidden="1" customWidth="1"/>
    <col min="48" max="48" width="0" style="54" hidden="1" customWidth="1"/>
    <col min="49" max="49" width="12.54296875" style="54" hidden="1" customWidth="1"/>
    <col min="50" max="73" width="0" style="54" hidden="1" customWidth="1"/>
    <col min="74" max="16384" width="9.36328125" style="54"/>
  </cols>
  <sheetData>
    <row r="1" spans="1:87" ht="13.5" thickBot="1" x14ac:dyDescent="0.35">
      <c r="A1" s="169" t="s">
        <v>878</v>
      </c>
      <c r="B1" s="153" t="s">
        <v>879</v>
      </c>
      <c r="C1" s="152"/>
      <c r="E1" s="153" t="s">
        <v>9</v>
      </c>
      <c r="F1" s="151" t="s">
        <v>880</v>
      </c>
      <c r="G1" s="151"/>
      <c r="H1" s="152"/>
      <c r="J1" s="153" t="s">
        <v>5</v>
      </c>
      <c r="K1" s="151" t="s">
        <v>61</v>
      </c>
      <c r="M1" s="126"/>
      <c r="N1" s="170"/>
      <c r="Y1" s="126"/>
      <c r="Z1" s="170"/>
      <c r="AK1" s="126"/>
      <c r="AL1" s="170"/>
      <c r="AW1" s="126"/>
    </row>
    <row r="2" spans="1:87" ht="13.5" thickBot="1" x14ac:dyDescent="0.35">
      <c r="A2" s="126" t="s">
        <v>62</v>
      </c>
      <c r="B2" s="268">
        <v>2016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69"/>
      <c r="N2" s="266">
        <v>2017</v>
      </c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67"/>
      <c r="Z2" s="266">
        <v>2018</v>
      </c>
      <c r="AA2" s="252"/>
      <c r="AB2" s="252"/>
      <c r="AC2" s="252"/>
      <c r="AD2" s="252"/>
      <c r="AE2" s="252"/>
      <c r="AF2" s="252"/>
      <c r="AG2" s="252"/>
      <c r="AH2" s="252"/>
      <c r="AI2" s="252"/>
      <c r="AJ2" s="252"/>
      <c r="AK2" s="267"/>
      <c r="AL2" s="266">
        <v>2019</v>
      </c>
      <c r="AM2" s="252"/>
      <c r="AN2" s="252"/>
      <c r="AO2" s="252"/>
      <c r="AP2" s="252"/>
      <c r="AQ2" s="252"/>
      <c r="AR2" s="252"/>
      <c r="AS2" s="252"/>
      <c r="AT2" s="252"/>
      <c r="AU2" s="252"/>
      <c r="AV2" s="252"/>
      <c r="AW2" s="267"/>
      <c r="AX2" s="266">
        <v>2020</v>
      </c>
      <c r="AY2" s="252"/>
      <c r="AZ2" s="252"/>
      <c r="BA2" s="252"/>
      <c r="BB2" s="252"/>
      <c r="BC2" s="252"/>
      <c r="BD2" s="252"/>
      <c r="BE2" s="252"/>
      <c r="BF2" s="252"/>
      <c r="BG2" s="252"/>
      <c r="BH2" s="252"/>
      <c r="BI2" s="267"/>
      <c r="BJ2" s="266">
        <v>2021</v>
      </c>
      <c r="BK2" s="252"/>
      <c r="BL2" s="252"/>
      <c r="BM2" s="252"/>
      <c r="BN2" s="252"/>
      <c r="BO2" s="252"/>
      <c r="BP2" s="252"/>
      <c r="BQ2" s="252"/>
      <c r="BR2" s="252"/>
      <c r="BS2" s="252"/>
      <c r="BT2" s="252"/>
      <c r="BU2" s="267"/>
      <c r="BV2" s="266">
        <v>2022</v>
      </c>
      <c r="BW2" s="252"/>
      <c r="BX2" s="252"/>
      <c r="BY2" s="252"/>
      <c r="BZ2" s="252"/>
      <c r="CA2" s="252"/>
      <c r="CB2" s="252"/>
      <c r="CC2" s="252"/>
      <c r="CD2" s="252"/>
      <c r="CE2" s="252"/>
      <c r="CF2" s="252"/>
      <c r="CG2" s="267"/>
      <c r="CH2" s="58">
        <v>2023</v>
      </c>
    </row>
    <row r="3" spans="1:87" ht="13" x14ac:dyDescent="0.3">
      <c r="A3" s="126"/>
      <c r="B3" s="129" t="s">
        <v>63</v>
      </c>
      <c r="C3" s="86" t="s">
        <v>64</v>
      </c>
      <c r="D3" s="86" t="s">
        <v>65</v>
      </c>
      <c r="E3" s="86" t="s">
        <v>66</v>
      </c>
      <c r="F3" s="86" t="s">
        <v>67</v>
      </c>
      <c r="G3" s="86" t="s">
        <v>68</v>
      </c>
      <c r="H3" s="86" t="s">
        <v>69</v>
      </c>
      <c r="I3" s="86" t="s">
        <v>70</v>
      </c>
      <c r="J3" s="86" t="s">
        <v>71</v>
      </c>
      <c r="K3" s="86" t="s">
        <v>881</v>
      </c>
      <c r="L3" s="86" t="s">
        <v>73</v>
      </c>
      <c r="M3" s="86" t="s">
        <v>74</v>
      </c>
      <c r="N3" s="129" t="s">
        <v>63</v>
      </c>
      <c r="O3" s="86" t="s">
        <v>64</v>
      </c>
      <c r="P3" s="86" t="s">
        <v>65</v>
      </c>
      <c r="Q3" s="86" t="s">
        <v>66</v>
      </c>
      <c r="R3" s="86" t="s">
        <v>67</v>
      </c>
      <c r="S3" s="86" t="s">
        <v>68</v>
      </c>
      <c r="T3" s="86" t="s">
        <v>69</v>
      </c>
      <c r="U3" s="86" t="s">
        <v>70</v>
      </c>
      <c r="V3" s="86" t="s">
        <v>71</v>
      </c>
      <c r="W3" s="86" t="s">
        <v>72</v>
      </c>
      <c r="X3" s="86" t="s">
        <v>73</v>
      </c>
      <c r="Y3" s="86" t="s">
        <v>74</v>
      </c>
      <c r="Z3" s="130" t="s">
        <v>63</v>
      </c>
      <c r="AA3" s="86" t="s">
        <v>64</v>
      </c>
      <c r="AB3" s="86" t="s">
        <v>65</v>
      </c>
      <c r="AC3" s="86" t="s">
        <v>66</v>
      </c>
      <c r="AD3" s="86" t="s">
        <v>67</v>
      </c>
      <c r="AE3" s="86" t="s">
        <v>68</v>
      </c>
      <c r="AF3" s="86" t="s">
        <v>69</v>
      </c>
      <c r="AG3" s="86" t="s">
        <v>70</v>
      </c>
      <c r="AH3" s="86" t="s">
        <v>71</v>
      </c>
      <c r="AI3" s="86" t="s">
        <v>72</v>
      </c>
      <c r="AJ3" s="86" t="s">
        <v>73</v>
      </c>
      <c r="AK3" s="86" t="s">
        <v>74</v>
      </c>
      <c r="AL3" s="130" t="s">
        <v>63</v>
      </c>
      <c r="AM3" s="86" t="s">
        <v>64</v>
      </c>
      <c r="AN3" s="86" t="s">
        <v>65</v>
      </c>
      <c r="AO3" s="86" t="s">
        <v>66</v>
      </c>
      <c r="AP3" s="86" t="s">
        <v>67</v>
      </c>
      <c r="AQ3" s="86" t="s">
        <v>68</v>
      </c>
      <c r="AR3" s="86" t="s">
        <v>69</v>
      </c>
      <c r="AS3" s="86" t="s">
        <v>70</v>
      </c>
      <c r="AT3" s="86" t="s">
        <v>71</v>
      </c>
      <c r="AU3" s="86" t="s">
        <v>72</v>
      </c>
      <c r="AV3" s="86" t="s">
        <v>73</v>
      </c>
      <c r="AW3" s="86" t="s">
        <v>74</v>
      </c>
      <c r="AX3" s="86" t="s">
        <v>63</v>
      </c>
      <c r="AY3" s="86" t="s">
        <v>64</v>
      </c>
      <c r="AZ3" s="86" t="s">
        <v>65</v>
      </c>
      <c r="BA3" s="86" t="s">
        <v>66</v>
      </c>
      <c r="BB3" s="86" t="s">
        <v>67</v>
      </c>
      <c r="BC3" s="86" t="s">
        <v>68</v>
      </c>
      <c r="BD3" s="86" t="s">
        <v>69</v>
      </c>
      <c r="BE3" s="86" t="s">
        <v>70</v>
      </c>
      <c r="BF3" s="86" t="s">
        <v>71</v>
      </c>
      <c r="BG3" s="86" t="s">
        <v>72</v>
      </c>
      <c r="BH3" s="86" t="s">
        <v>73</v>
      </c>
      <c r="BI3" s="86" t="s">
        <v>74</v>
      </c>
      <c r="BJ3" s="86" t="s">
        <v>63</v>
      </c>
      <c r="BK3" s="86" t="s">
        <v>64</v>
      </c>
      <c r="BL3" s="86" t="s">
        <v>65</v>
      </c>
      <c r="BM3" s="86" t="s">
        <v>66</v>
      </c>
      <c r="BN3" s="86" t="s">
        <v>67</v>
      </c>
      <c r="BO3" s="86" t="s">
        <v>68</v>
      </c>
      <c r="BP3" s="86" t="s">
        <v>69</v>
      </c>
      <c r="BQ3" s="86" t="s">
        <v>70</v>
      </c>
      <c r="BR3" s="86" t="s">
        <v>71</v>
      </c>
      <c r="BS3" s="86" t="s">
        <v>72</v>
      </c>
      <c r="BT3" s="86" t="s">
        <v>73</v>
      </c>
      <c r="BU3" s="86" t="s">
        <v>74</v>
      </c>
      <c r="BV3" s="86" t="s">
        <v>63</v>
      </c>
      <c r="BW3" s="86" t="s">
        <v>64</v>
      </c>
      <c r="BX3" s="86" t="s">
        <v>65</v>
      </c>
      <c r="BY3" s="86" t="s">
        <v>66</v>
      </c>
      <c r="BZ3" s="86" t="s">
        <v>67</v>
      </c>
      <c r="CA3" s="86" t="s">
        <v>68</v>
      </c>
      <c r="CB3" s="86" t="s">
        <v>69</v>
      </c>
      <c r="CC3" s="86" t="s">
        <v>70</v>
      </c>
      <c r="CD3" s="86" t="s">
        <v>71</v>
      </c>
      <c r="CE3" s="86" t="s">
        <v>72</v>
      </c>
      <c r="CF3" s="86" t="s">
        <v>73</v>
      </c>
      <c r="CG3" s="59" t="s">
        <v>74</v>
      </c>
      <c r="CH3" s="58" t="s">
        <v>63</v>
      </c>
    </row>
    <row r="4" spans="1:87" x14ac:dyDescent="0.25">
      <c r="A4" s="65" t="s">
        <v>16</v>
      </c>
      <c r="B4" s="70" t="s">
        <v>3</v>
      </c>
      <c r="C4" s="70" t="s">
        <v>3</v>
      </c>
      <c r="D4" s="70" t="s">
        <v>983</v>
      </c>
      <c r="E4" s="70" t="s">
        <v>890</v>
      </c>
      <c r="F4" s="70" t="s">
        <v>904</v>
      </c>
      <c r="G4" s="70" t="s">
        <v>893</v>
      </c>
      <c r="H4" s="76" t="s">
        <v>44</v>
      </c>
      <c r="I4" s="70" t="s">
        <v>3</v>
      </c>
      <c r="J4" s="70" t="s">
        <v>3</v>
      </c>
      <c r="K4" s="70" t="s">
        <v>3</v>
      </c>
      <c r="L4" s="70" t="s">
        <v>3</v>
      </c>
      <c r="M4" s="70" t="s">
        <v>934</v>
      </c>
      <c r="N4" s="70" t="s">
        <v>1039</v>
      </c>
      <c r="O4" s="70" t="s">
        <v>949</v>
      </c>
      <c r="P4" s="70" t="s">
        <v>1013</v>
      </c>
      <c r="Q4" s="70" t="s">
        <v>977</v>
      </c>
      <c r="R4" s="70" t="s">
        <v>945</v>
      </c>
      <c r="S4" s="70" t="s">
        <v>996</v>
      </c>
      <c r="T4" s="70" t="s">
        <v>972</v>
      </c>
      <c r="U4" s="70" t="s">
        <v>904</v>
      </c>
      <c r="V4" s="70" t="s">
        <v>935</v>
      </c>
      <c r="W4" s="76" t="s">
        <v>949</v>
      </c>
      <c r="X4" s="76" t="s">
        <v>896</v>
      </c>
      <c r="Y4" s="76" t="s">
        <v>923</v>
      </c>
      <c r="Z4" s="133" t="s">
        <v>945</v>
      </c>
      <c r="AA4" s="76" t="s">
        <v>906</v>
      </c>
      <c r="AB4" s="76" t="s">
        <v>3</v>
      </c>
      <c r="AC4" s="76" t="s">
        <v>3</v>
      </c>
      <c r="AD4" s="76" t="s">
        <v>3</v>
      </c>
      <c r="AE4" s="76" t="s">
        <v>889</v>
      </c>
      <c r="AF4" s="76" t="s">
        <v>3</v>
      </c>
      <c r="AG4" s="76" t="s">
        <v>883</v>
      </c>
      <c r="AH4" s="76" t="s">
        <v>3</v>
      </c>
      <c r="AI4" s="76" t="s">
        <v>3</v>
      </c>
      <c r="AJ4" s="76" t="s">
        <v>3</v>
      </c>
      <c r="AK4" s="76" t="s">
        <v>890</v>
      </c>
      <c r="AL4" s="70" t="s">
        <v>883</v>
      </c>
      <c r="AM4" s="70" t="s">
        <v>906</v>
      </c>
      <c r="AN4" s="70" t="s">
        <v>929</v>
      </c>
      <c r="AO4" s="70" t="s">
        <v>1075</v>
      </c>
      <c r="AP4" s="70" t="s">
        <v>1038</v>
      </c>
      <c r="AQ4" s="70" t="s">
        <v>928</v>
      </c>
      <c r="AR4" s="70" t="s">
        <v>899</v>
      </c>
      <c r="AS4" s="70" t="s">
        <v>920</v>
      </c>
      <c r="AT4" s="70" t="s">
        <v>883</v>
      </c>
      <c r="AU4" s="70" t="s">
        <v>996</v>
      </c>
      <c r="AV4" s="70" t="s">
        <v>910</v>
      </c>
      <c r="AW4" s="70" t="s">
        <v>933</v>
      </c>
      <c r="AX4" s="76" t="s">
        <v>973</v>
      </c>
      <c r="AY4" s="59" t="s">
        <v>1068</v>
      </c>
      <c r="AZ4" s="59">
        <v>0.86</v>
      </c>
      <c r="BA4" s="59"/>
      <c r="BB4" s="59">
        <v>0.32</v>
      </c>
      <c r="BC4" s="59">
        <v>0.69</v>
      </c>
      <c r="BD4" s="59">
        <v>1.1000000000000001</v>
      </c>
      <c r="BE4" s="89" t="s">
        <v>952</v>
      </c>
      <c r="BF4" s="89" t="s">
        <v>948</v>
      </c>
      <c r="BG4" s="89" t="s">
        <v>930</v>
      </c>
      <c r="BH4" s="89" t="s">
        <v>883</v>
      </c>
      <c r="BI4" s="89" t="s">
        <v>928</v>
      </c>
      <c r="BJ4" s="89" t="s">
        <v>928</v>
      </c>
      <c r="BK4" s="89" t="s">
        <v>1019</v>
      </c>
      <c r="BL4" s="89" t="s">
        <v>998</v>
      </c>
      <c r="BM4" s="89" t="s">
        <v>926</v>
      </c>
      <c r="BN4" s="89" t="s">
        <v>916</v>
      </c>
      <c r="BO4" s="89" t="s">
        <v>907</v>
      </c>
      <c r="BP4" s="89" t="s">
        <v>898</v>
      </c>
      <c r="BQ4" s="89" t="s">
        <v>1039</v>
      </c>
      <c r="BR4" s="89" t="s">
        <v>967</v>
      </c>
      <c r="BS4" s="89" t="s">
        <v>909</v>
      </c>
      <c r="BT4" s="89" t="s">
        <v>910</v>
      </c>
      <c r="BU4" s="134" t="s">
        <v>981</v>
      </c>
      <c r="BV4" s="89" t="s">
        <v>1049</v>
      </c>
      <c r="BW4" s="89" t="s">
        <v>952</v>
      </c>
      <c r="BX4" s="89" t="s">
        <v>980</v>
      </c>
      <c r="BY4" s="89" t="s">
        <v>917</v>
      </c>
      <c r="BZ4" s="59"/>
      <c r="CA4" s="59"/>
      <c r="CB4" s="59" t="s">
        <v>5</v>
      </c>
      <c r="CC4" s="59" t="s">
        <v>3</v>
      </c>
      <c r="CD4" s="59">
        <v>0.63</v>
      </c>
      <c r="CE4" s="59">
        <v>0.27</v>
      </c>
      <c r="CF4" s="59">
        <v>0.47</v>
      </c>
      <c r="CG4" s="61">
        <v>0.1</v>
      </c>
      <c r="CH4" s="61">
        <v>0.16</v>
      </c>
      <c r="CI4" s="92"/>
    </row>
    <row r="5" spans="1:87" x14ac:dyDescent="0.25">
      <c r="A5" s="65" t="s">
        <v>22</v>
      </c>
      <c r="B5" s="61" t="s">
        <v>891</v>
      </c>
      <c r="C5" s="61" t="s">
        <v>3</v>
      </c>
      <c r="D5" s="61" t="s">
        <v>928</v>
      </c>
      <c r="E5" s="61" t="s">
        <v>3</v>
      </c>
      <c r="F5" s="61" t="s">
        <v>972</v>
      </c>
      <c r="G5" s="61" t="s">
        <v>3</v>
      </c>
      <c r="H5" s="61" t="s">
        <v>3</v>
      </c>
      <c r="I5" s="61" t="s">
        <v>3</v>
      </c>
      <c r="J5" s="61" t="s">
        <v>1054</v>
      </c>
      <c r="K5" s="61" t="s">
        <v>883</v>
      </c>
      <c r="L5" s="61" t="s">
        <v>3</v>
      </c>
      <c r="M5" s="61" t="s">
        <v>915</v>
      </c>
      <c r="N5" s="61" t="s">
        <v>978</v>
      </c>
      <c r="O5" s="61" t="s">
        <v>3</v>
      </c>
      <c r="P5" s="61" t="s">
        <v>882</v>
      </c>
      <c r="Q5" s="93" t="s">
        <v>9</v>
      </c>
      <c r="R5" s="59" t="s">
        <v>3</v>
      </c>
      <c r="S5" s="59" t="s">
        <v>3</v>
      </c>
      <c r="T5" s="59" t="s">
        <v>3</v>
      </c>
      <c r="U5" s="59" t="s">
        <v>3</v>
      </c>
      <c r="V5" s="59" t="s">
        <v>3</v>
      </c>
      <c r="W5" s="59" t="s">
        <v>888</v>
      </c>
      <c r="X5" s="59" t="s">
        <v>3</v>
      </c>
      <c r="Y5" s="59" t="s">
        <v>889</v>
      </c>
      <c r="Z5" s="80" t="s">
        <v>3</v>
      </c>
      <c r="AA5" s="59" t="s">
        <v>932</v>
      </c>
      <c r="AB5" s="59" t="s">
        <v>3</v>
      </c>
      <c r="AC5" s="93" t="s">
        <v>9</v>
      </c>
      <c r="AD5" s="59" t="s">
        <v>3</v>
      </c>
      <c r="AE5" s="59" t="s">
        <v>3</v>
      </c>
      <c r="AF5" s="59" t="s">
        <v>883</v>
      </c>
      <c r="AG5" s="59" t="s">
        <v>926</v>
      </c>
      <c r="AH5" s="59" t="s">
        <v>901</v>
      </c>
      <c r="AI5" s="59" t="s">
        <v>3</v>
      </c>
      <c r="AJ5" s="59" t="s">
        <v>890</v>
      </c>
      <c r="AK5" s="59" t="s">
        <v>890</v>
      </c>
      <c r="AL5" s="59" t="s">
        <v>3</v>
      </c>
      <c r="AM5" s="59" t="s">
        <v>925</v>
      </c>
      <c r="AN5" s="59" t="s">
        <v>944</v>
      </c>
      <c r="AO5" s="59" t="s">
        <v>3</v>
      </c>
      <c r="AP5" s="59" t="s">
        <v>926</v>
      </c>
      <c r="AQ5" s="59" t="s">
        <v>924</v>
      </c>
      <c r="AR5" s="59" t="s">
        <v>883</v>
      </c>
      <c r="AS5" s="59" t="s">
        <v>882</v>
      </c>
      <c r="AT5" s="70" t="s">
        <v>885</v>
      </c>
      <c r="AU5" s="70" t="s">
        <v>3</v>
      </c>
      <c r="AV5" s="70" t="s">
        <v>3</v>
      </c>
      <c r="AW5" s="70" t="s">
        <v>3</v>
      </c>
      <c r="AX5" s="70" t="s">
        <v>3</v>
      </c>
      <c r="AY5" s="59" t="s">
        <v>903</v>
      </c>
      <c r="AZ5" s="59" t="s">
        <v>3</v>
      </c>
      <c r="BA5" s="59"/>
      <c r="BB5" s="59">
        <v>0.51</v>
      </c>
      <c r="BC5" s="59" t="s">
        <v>3</v>
      </c>
      <c r="BD5" s="59" t="s">
        <v>3</v>
      </c>
      <c r="BE5" s="59" t="s">
        <v>3</v>
      </c>
      <c r="BF5" s="59" t="s">
        <v>3</v>
      </c>
      <c r="BG5" s="59">
        <v>0.18</v>
      </c>
      <c r="BH5" s="59" t="s">
        <v>3</v>
      </c>
      <c r="BI5" s="59">
        <v>0.5</v>
      </c>
      <c r="BJ5" s="59">
        <v>0.1</v>
      </c>
      <c r="BK5" s="59">
        <v>0.27</v>
      </c>
      <c r="BL5" s="59">
        <v>0.21</v>
      </c>
      <c r="BM5" s="59">
        <v>0.14000000000000001</v>
      </c>
      <c r="BN5" s="59">
        <v>0.22</v>
      </c>
      <c r="BO5" s="59">
        <v>0.17</v>
      </c>
      <c r="BP5" s="59">
        <v>0.23</v>
      </c>
      <c r="BQ5" s="59">
        <v>0.21</v>
      </c>
      <c r="BR5" s="59" t="s">
        <v>3</v>
      </c>
      <c r="BS5" s="59">
        <v>0.61</v>
      </c>
      <c r="BT5" s="59">
        <v>0.39</v>
      </c>
      <c r="BU5" s="98" t="s">
        <v>917</v>
      </c>
      <c r="BV5" s="59">
        <v>0.23</v>
      </c>
      <c r="BW5" s="59" t="s">
        <v>3</v>
      </c>
      <c r="BX5" s="59">
        <v>0.17</v>
      </c>
      <c r="BY5" s="59">
        <v>0.23</v>
      </c>
      <c r="BZ5" s="59"/>
      <c r="CA5" s="59"/>
      <c r="CB5" s="59">
        <v>0.23</v>
      </c>
      <c r="CC5" s="61">
        <v>0.2</v>
      </c>
      <c r="CD5" s="61">
        <v>0.12</v>
      </c>
      <c r="CE5" s="61" t="s">
        <v>3</v>
      </c>
      <c r="CF5" s="61">
        <v>0.28999999999999998</v>
      </c>
      <c r="CG5" s="61" t="s">
        <v>3</v>
      </c>
      <c r="CH5" s="61">
        <v>0.1</v>
      </c>
      <c r="CI5" s="92"/>
    </row>
    <row r="6" spans="1:87" x14ac:dyDescent="0.25">
      <c r="A6" s="65" t="s">
        <v>27</v>
      </c>
      <c r="B6" s="59" t="s">
        <v>885</v>
      </c>
      <c r="C6" s="59" t="s">
        <v>3</v>
      </c>
      <c r="D6" s="59" t="s">
        <v>920</v>
      </c>
      <c r="E6" s="59" t="s">
        <v>899</v>
      </c>
      <c r="F6" s="59" t="s">
        <v>903</v>
      </c>
      <c r="G6" s="59" t="s">
        <v>1017</v>
      </c>
      <c r="H6" s="59" t="s">
        <v>933</v>
      </c>
      <c r="I6" s="59" t="s">
        <v>935</v>
      </c>
      <c r="J6" s="59" t="s">
        <v>932</v>
      </c>
      <c r="K6" s="59" t="s">
        <v>892</v>
      </c>
      <c r="L6" s="59" t="s">
        <v>3</v>
      </c>
      <c r="M6" s="59" t="s">
        <v>1081</v>
      </c>
      <c r="N6" s="59" t="s">
        <v>944</v>
      </c>
      <c r="O6" s="59" t="s">
        <v>952</v>
      </c>
      <c r="P6" s="59" t="s">
        <v>909</v>
      </c>
      <c r="Q6" s="59" t="s">
        <v>902</v>
      </c>
      <c r="R6" s="59" t="s">
        <v>981</v>
      </c>
      <c r="S6" s="61" t="s">
        <v>949</v>
      </c>
      <c r="T6" s="61" t="s">
        <v>905</v>
      </c>
      <c r="U6" s="61" t="s">
        <v>895</v>
      </c>
      <c r="V6" s="61" t="s">
        <v>896</v>
      </c>
      <c r="W6" s="61" t="s">
        <v>967</v>
      </c>
      <c r="X6" s="61" t="s">
        <v>894</v>
      </c>
      <c r="Y6" s="61" t="s">
        <v>923</v>
      </c>
      <c r="Z6" s="141" t="s">
        <v>932</v>
      </c>
      <c r="AA6" s="61" t="s">
        <v>905</v>
      </c>
      <c r="AB6" s="61" t="s">
        <v>969</v>
      </c>
      <c r="AC6" s="61" t="s">
        <v>900</v>
      </c>
      <c r="AD6" s="61" t="s">
        <v>981</v>
      </c>
      <c r="AE6" s="61" t="s">
        <v>958</v>
      </c>
      <c r="AF6" s="61">
        <v>1</v>
      </c>
      <c r="AG6" s="61" t="s">
        <v>948</v>
      </c>
      <c r="AH6" s="61" t="s">
        <v>908</v>
      </c>
      <c r="AI6" s="61" t="s">
        <v>893</v>
      </c>
      <c r="AJ6" s="61" t="s">
        <v>882</v>
      </c>
      <c r="AK6" s="61" t="s">
        <v>882</v>
      </c>
      <c r="AL6" s="59" t="s">
        <v>886</v>
      </c>
      <c r="AM6" s="59" t="s">
        <v>907</v>
      </c>
      <c r="AN6" s="59" t="s">
        <v>886</v>
      </c>
      <c r="AO6" s="59" t="s">
        <v>1013</v>
      </c>
      <c r="AP6" s="59" t="s">
        <v>1017</v>
      </c>
      <c r="AQ6" s="59" t="s">
        <v>997</v>
      </c>
      <c r="AR6" s="59" t="s">
        <v>947</v>
      </c>
      <c r="AS6" s="59" t="s">
        <v>964</v>
      </c>
      <c r="AT6" s="70" t="s">
        <v>956</v>
      </c>
      <c r="AU6" s="70" t="s">
        <v>920</v>
      </c>
      <c r="AV6" s="70" t="s">
        <v>911</v>
      </c>
      <c r="AW6" s="59" t="s">
        <v>935</v>
      </c>
      <c r="AX6" s="59" t="s">
        <v>896</v>
      </c>
      <c r="AY6" s="59" t="s">
        <v>948</v>
      </c>
      <c r="AZ6" s="59">
        <v>1.41</v>
      </c>
      <c r="BA6" s="59"/>
      <c r="BB6" s="59">
        <v>1.42</v>
      </c>
      <c r="BC6" s="59">
        <v>1.34</v>
      </c>
      <c r="BD6" s="59">
        <v>1.77</v>
      </c>
      <c r="BE6" s="89" t="s">
        <v>1044</v>
      </c>
      <c r="BF6" s="89" t="s">
        <v>1031</v>
      </c>
      <c r="BG6" s="89" t="s">
        <v>1051</v>
      </c>
      <c r="BH6" s="89" t="s">
        <v>765</v>
      </c>
      <c r="BI6" s="89" t="s">
        <v>949</v>
      </c>
      <c r="BJ6" s="89" t="s">
        <v>946</v>
      </c>
      <c r="BK6" s="89" t="s">
        <v>950</v>
      </c>
      <c r="BL6" s="89" t="s">
        <v>1058</v>
      </c>
      <c r="BM6" s="89" t="s">
        <v>943</v>
      </c>
      <c r="BN6" s="89" t="s">
        <v>962</v>
      </c>
      <c r="BO6" s="89" t="s">
        <v>987</v>
      </c>
      <c r="BP6" s="89" t="s">
        <v>1023</v>
      </c>
      <c r="BQ6" s="89" t="s">
        <v>1064</v>
      </c>
      <c r="BR6" s="89" t="s">
        <v>1065</v>
      </c>
      <c r="BS6" s="89" t="s">
        <v>1027</v>
      </c>
      <c r="BT6" s="89" t="s">
        <v>930</v>
      </c>
      <c r="BU6" s="134" t="s">
        <v>943</v>
      </c>
      <c r="BV6" s="89" t="s">
        <v>889</v>
      </c>
      <c r="BW6" s="89" t="s">
        <v>937</v>
      </c>
      <c r="BX6" s="89" t="s">
        <v>957</v>
      </c>
      <c r="BY6" s="89" t="s">
        <v>1013</v>
      </c>
      <c r="BZ6" s="59"/>
      <c r="CA6" s="59"/>
      <c r="CB6" s="61">
        <v>0.9</v>
      </c>
      <c r="CC6" s="61">
        <v>1.1100000000000001</v>
      </c>
      <c r="CD6" s="61">
        <v>2.09</v>
      </c>
      <c r="CE6" s="61">
        <v>1.0900000000000001</v>
      </c>
      <c r="CF6" s="61">
        <v>0.93</v>
      </c>
      <c r="CG6" s="61">
        <v>0.52</v>
      </c>
      <c r="CH6" s="61">
        <v>0.42</v>
      </c>
      <c r="CI6" s="92"/>
    </row>
    <row r="7" spans="1:87" x14ac:dyDescent="0.25">
      <c r="A7" s="65" t="s">
        <v>29</v>
      </c>
      <c r="B7" s="59" t="s">
        <v>890</v>
      </c>
      <c r="C7" s="59" t="s">
        <v>923</v>
      </c>
      <c r="D7" s="59" t="s">
        <v>274</v>
      </c>
      <c r="E7" s="59" t="s">
        <v>918</v>
      </c>
      <c r="F7" s="59" t="s">
        <v>973</v>
      </c>
      <c r="G7" s="59" t="s">
        <v>1017</v>
      </c>
      <c r="H7" s="59" t="s">
        <v>996</v>
      </c>
      <c r="I7" s="59" t="s">
        <v>745</v>
      </c>
      <c r="J7" s="59" t="s">
        <v>949</v>
      </c>
      <c r="K7" s="59" t="s">
        <v>955</v>
      </c>
      <c r="L7" s="59" t="s">
        <v>907</v>
      </c>
      <c r="M7" s="59" t="s">
        <v>922</v>
      </c>
      <c r="N7" s="59" t="s">
        <v>971</v>
      </c>
      <c r="O7" s="59" t="s">
        <v>887</v>
      </c>
      <c r="P7" s="59" t="s">
        <v>927</v>
      </c>
      <c r="Q7" s="59" t="s">
        <v>958</v>
      </c>
      <c r="R7" s="61" t="s">
        <v>939</v>
      </c>
      <c r="S7" s="61" t="s">
        <v>896</v>
      </c>
      <c r="T7" s="61" t="s">
        <v>923</v>
      </c>
      <c r="U7" s="61" t="s">
        <v>911</v>
      </c>
      <c r="V7" s="61" t="s">
        <v>897</v>
      </c>
      <c r="W7" s="61" t="s">
        <v>951</v>
      </c>
      <c r="X7" s="61" t="s">
        <v>944</v>
      </c>
      <c r="Y7" s="61" t="s">
        <v>958</v>
      </c>
      <c r="Z7" s="141" t="s">
        <v>951</v>
      </c>
      <c r="AA7" s="61" t="s">
        <v>923</v>
      </c>
      <c r="AB7" s="61" t="s">
        <v>901</v>
      </c>
      <c r="AC7" s="61" t="s">
        <v>895</v>
      </c>
      <c r="AD7" s="61" t="s">
        <v>910</v>
      </c>
      <c r="AE7" s="61" t="s">
        <v>886</v>
      </c>
      <c r="AF7" s="61" t="s">
        <v>923</v>
      </c>
      <c r="AG7" s="61" t="s">
        <v>886</v>
      </c>
      <c r="AH7" s="61" t="s">
        <v>908</v>
      </c>
      <c r="AI7" s="61" t="s">
        <v>892</v>
      </c>
      <c r="AJ7" s="61" t="s">
        <v>888</v>
      </c>
      <c r="AK7" s="61" t="s">
        <v>925</v>
      </c>
      <c r="AL7" s="93" t="s">
        <v>9</v>
      </c>
      <c r="AM7" s="59" t="s">
        <v>891</v>
      </c>
      <c r="AN7" s="59" t="s">
        <v>894</v>
      </c>
      <c r="AO7" s="59" t="s">
        <v>915</v>
      </c>
      <c r="AP7" s="59" t="s">
        <v>896</v>
      </c>
      <c r="AQ7" s="59" t="s">
        <v>897</v>
      </c>
      <c r="AR7" s="59" t="s">
        <v>923</v>
      </c>
      <c r="AS7" s="59" t="s">
        <v>893</v>
      </c>
      <c r="AT7" s="70" t="s">
        <v>935</v>
      </c>
      <c r="AU7" s="70" t="s">
        <v>888</v>
      </c>
      <c r="AV7" s="70" t="s">
        <v>912</v>
      </c>
      <c r="AW7" s="59" t="s">
        <v>923</v>
      </c>
      <c r="AX7" s="59" t="s">
        <v>904</v>
      </c>
      <c r="AY7" s="59" t="s">
        <v>981</v>
      </c>
      <c r="AZ7" s="59">
        <v>0.38</v>
      </c>
      <c r="BA7" s="59"/>
      <c r="BB7" s="59">
        <v>0.59</v>
      </c>
      <c r="BC7" s="59">
        <v>0.41</v>
      </c>
      <c r="BD7" s="59">
        <v>0.82</v>
      </c>
      <c r="BE7" s="89" t="s">
        <v>939</v>
      </c>
      <c r="BF7" s="89" t="s">
        <v>896</v>
      </c>
      <c r="BG7" s="89" t="s">
        <v>981</v>
      </c>
      <c r="BH7" s="89" t="s">
        <v>931</v>
      </c>
      <c r="BI7" s="89" t="s">
        <v>933</v>
      </c>
      <c r="BJ7" s="89" t="s">
        <v>976</v>
      </c>
      <c r="BK7" s="89" t="s">
        <v>899</v>
      </c>
      <c r="BL7" s="89" t="s">
        <v>899</v>
      </c>
      <c r="BM7" s="89" t="s">
        <v>903</v>
      </c>
      <c r="BN7" s="89" t="s">
        <v>957</v>
      </c>
      <c r="BO7" s="89" t="s">
        <v>957</v>
      </c>
      <c r="BP7" s="89" t="s">
        <v>887</v>
      </c>
      <c r="BQ7" s="89" t="s">
        <v>980</v>
      </c>
      <c r="BR7" s="89" t="s">
        <v>971</v>
      </c>
      <c r="BS7" s="89" t="s">
        <v>882</v>
      </c>
      <c r="BT7" s="89" t="s">
        <v>969</v>
      </c>
      <c r="BU7" s="134" t="s">
        <v>1039</v>
      </c>
      <c r="BV7" s="89" t="s">
        <v>905</v>
      </c>
      <c r="BW7" s="89" t="s">
        <v>916</v>
      </c>
      <c r="BX7" s="89" t="s">
        <v>908</v>
      </c>
      <c r="BY7" s="89" t="s">
        <v>917</v>
      </c>
      <c r="BZ7" s="59"/>
      <c r="CA7" s="59"/>
      <c r="CB7" s="59">
        <v>0.74</v>
      </c>
      <c r="CC7" s="59">
        <v>0.44</v>
      </c>
      <c r="CD7" s="59">
        <v>0.48</v>
      </c>
      <c r="CE7" s="61">
        <v>0.4</v>
      </c>
      <c r="CF7" s="61">
        <v>0.46</v>
      </c>
      <c r="CG7" s="61">
        <v>0.26</v>
      </c>
      <c r="CH7" s="61">
        <v>0.27</v>
      </c>
      <c r="CI7" s="92"/>
    </row>
    <row r="8" spans="1:87" x14ac:dyDescent="0.25">
      <c r="A8" s="65" t="s">
        <v>33</v>
      </c>
      <c r="B8" s="59" t="s">
        <v>3</v>
      </c>
      <c r="C8" s="59" t="s">
        <v>3</v>
      </c>
      <c r="D8" s="59" t="s">
        <v>3</v>
      </c>
      <c r="E8" s="59" t="s">
        <v>3</v>
      </c>
      <c r="F8" s="59" t="s">
        <v>3</v>
      </c>
      <c r="G8" s="59" t="s">
        <v>3</v>
      </c>
      <c r="H8" s="59" t="s">
        <v>921</v>
      </c>
      <c r="I8" s="59" t="s">
        <v>928</v>
      </c>
      <c r="J8" s="59" t="s">
        <v>924</v>
      </c>
      <c r="K8" s="59" t="s">
        <v>944</v>
      </c>
      <c r="L8" s="59" t="s">
        <v>914</v>
      </c>
      <c r="M8" s="59" t="s">
        <v>923</v>
      </c>
      <c r="N8" s="59" t="s">
        <v>935</v>
      </c>
      <c r="O8" s="59" t="s">
        <v>912</v>
      </c>
      <c r="P8" s="59" t="s">
        <v>894</v>
      </c>
      <c r="Q8" s="59" t="s">
        <v>924</v>
      </c>
      <c r="R8" s="59" t="s">
        <v>3</v>
      </c>
      <c r="S8" s="59" t="s">
        <v>3</v>
      </c>
      <c r="T8" s="59" t="s">
        <v>3</v>
      </c>
      <c r="U8" s="59" t="s">
        <v>3</v>
      </c>
      <c r="V8" s="59" t="s">
        <v>3</v>
      </c>
      <c r="W8" s="59" t="s">
        <v>3</v>
      </c>
      <c r="X8" s="59" t="s">
        <v>3</v>
      </c>
      <c r="Y8" s="59" t="s">
        <v>3</v>
      </c>
      <c r="Z8" s="80" t="s">
        <v>3</v>
      </c>
      <c r="AA8" s="59" t="s">
        <v>3</v>
      </c>
      <c r="AB8" s="59" t="s">
        <v>3</v>
      </c>
      <c r="AC8" s="59" t="s">
        <v>3</v>
      </c>
      <c r="AD8" s="59" t="s">
        <v>3</v>
      </c>
      <c r="AE8" s="59" t="s">
        <v>929</v>
      </c>
      <c r="AF8" s="59" t="s">
        <v>928</v>
      </c>
      <c r="AG8" s="59" t="s">
        <v>3</v>
      </c>
      <c r="AH8" s="59" t="s">
        <v>3</v>
      </c>
      <c r="AI8" s="59" t="s">
        <v>3</v>
      </c>
      <c r="AJ8" s="59" t="s">
        <v>3</v>
      </c>
      <c r="AK8" s="59" t="s">
        <v>884</v>
      </c>
      <c r="AL8" s="59" t="s">
        <v>3</v>
      </c>
      <c r="AM8" s="59" t="s">
        <v>3</v>
      </c>
      <c r="AN8" s="59" t="s">
        <v>3</v>
      </c>
      <c r="AO8" s="59" t="s">
        <v>3</v>
      </c>
      <c r="AP8" s="59" t="s">
        <v>3</v>
      </c>
      <c r="AQ8" s="59" t="s">
        <v>3</v>
      </c>
      <c r="AR8" s="59" t="s">
        <v>3</v>
      </c>
      <c r="AS8" s="59" t="s">
        <v>3</v>
      </c>
      <c r="AT8" s="76" t="s">
        <v>3</v>
      </c>
      <c r="AU8" s="70" t="s">
        <v>3</v>
      </c>
      <c r="AV8" s="70" t="s">
        <v>3</v>
      </c>
      <c r="AW8" s="61" t="s">
        <v>3</v>
      </c>
      <c r="AX8" s="59" t="s">
        <v>3</v>
      </c>
      <c r="AY8" s="59" t="s">
        <v>929</v>
      </c>
      <c r="AZ8" s="59" t="s">
        <v>3</v>
      </c>
      <c r="BA8" s="59"/>
      <c r="BB8" s="59"/>
      <c r="BC8" s="59">
        <v>0.17</v>
      </c>
      <c r="BD8" s="59" t="s">
        <v>3</v>
      </c>
      <c r="BE8" s="89" t="s">
        <v>25</v>
      </c>
      <c r="BF8" s="89" t="s">
        <v>3</v>
      </c>
      <c r="BG8" s="89" t="s">
        <v>1086</v>
      </c>
      <c r="BH8" s="89" t="s">
        <v>3</v>
      </c>
      <c r="BI8" s="89" t="s">
        <v>3</v>
      </c>
      <c r="BJ8" s="89" t="s">
        <v>3</v>
      </c>
      <c r="BK8" s="89" t="s">
        <v>928</v>
      </c>
      <c r="BL8" s="89" t="s">
        <v>908</v>
      </c>
      <c r="BM8" s="89" t="s">
        <v>944</v>
      </c>
      <c r="BN8" s="89" t="s">
        <v>897</v>
      </c>
      <c r="BO8" s="89" t="s">
        <v>951</v>
      </c>
      <c r="BP8" s="89" t="s">
        <v>951</v>
      </c>
      <c r="BQ8" s="89" t="s">
        <v>896</v>
      </c>
      <c r="BR8" s="89" t="s">
        <v>893</v>
      </c>
      <c r="BS8" s="89" t="s">
        <v>888</v>
      </c>
      <c r="BT8" s="89" t="s">
        <v>897</v>
      </c>
      <c r="BU8" s="134" t="s">
        <v>925</v>
      </c>
      <c r="BV8" s="89" t="s">
        <v>915</v>
      </c>
      <c r="BW8" s="89" t="s">
        <v>924</v>
      </c>
      <c r="BX8" s="89" t="s">
        <v>885</v>
      </c>
      <c r="BY8" s="89" t="s">
        <v>926</v>
      </c>
      <c r="BZ8" s="59"/>
      <c r="CA8" s="59"/>
      <c r="CB8" s="59">
        <v>0.16</v>
      </c>
      <c r="CC8" s="59" t="s">
        <v>3</v>
      </c>
      <c r="CD8" s="59" t="s">
        <v>3</v>
      </c>
      <c r="CE8" s="59">
        <v>0.11</v>
      </c>
      <c r="CF8" s="59" t="s">
        <v>3</v>
      </c>
      <c r="CG8" s="59" t="s">
        <v>3</v>
      </c>
      <c r="CH8" s="59" t="s">
        <v>3</v>
      </c>
      <c r="CI8" s="92"/>
    </row>
    <row r="9" spans="1:87" x14ac:dyDescent="0.25">
      <c r="A9" s="65" t="s">
        <v>42</v>
      </c>
      <c r="B9" s="59"/>
      <c r="C9" s="59"/>
      <c r="D9" s="59"/>
      <c r="E9" s="59"/>
      <c r="F9" s="59"/>
      <c r="G9" s="59"/>
      <c r="H9" s="59"/>
      <c r="I9" s="93"/>
      <c r="J9" s="59"/>
      <c r="K9" s="93"/>
      <c r="L9" s="93"/>
      <c r="M9" s="93"/>
      <c r="N9" s="93"/>
      <c r="O9" s="93"/>
      <c r="P9" s="59"/>
      <c r="Q9" s="59"/>
      <c r="R9" s="59"/>
      <c r="S9" s="59"/>
      <c r="T9" s="59"/>
      <c r="U9" s="59"/>
      <c r="V9" s="59"/>
      <c r="W9" s="59"/>
      <c r="X9" s="69"/>
      <c r="Y9" s="69"/>
      <c r="Z9" s="142"/>
      <c r="AA9" s="69"/>
      <c r="AB9" s="93" t="s">
        <v>9</v>
      </c>
      <c r="AC9" s="59" t="s">
        <v>932</v>
      </c>
      <c r="AD9" s="59" t="s">
        <v>921</v>
      </c>
      <c r="AE9" s="59" t="s">
        <v>3</v>
      </c>
      <c r="AF9" s="59" t="s">
        <v>3</v>
      </c>
      <c r="AG9" s="59" t="s">
        <v>3</v>
      </c>
      <c r="AH9" s="59" t="s">
        <v>3</v>
      </c>
      <c r="AI9" s="59" t="s">
        <v>3</v>
      </c>
      <c r="AJ9" s="59" t="s">
        <v>3</v>
      </c>
      <c r="AK9" s="59" t="s">
        <v>884</v>
      </c>
      <c r="AL9" s="59" t="s">
        <v>926</v>
      </c>
      <c r="AM9" s="59" t="s">
        <v>924</v>
      </c>
      <c r="AN9" s="59" t="s">
        <v>933</v>
      </c>
      <c r="AO9" s="59" t="s">
        <v>893</v>
      </c>
      <c r="AP9" s="59" t="s">
        <v>924</v>
      </c>
      <c r="AQ9" s="59" t="s">
        <v>893</v>
      </c>
      <c r="AR9" s="59" t="s">
        <v>912</v>
      </c>
      <c r="AS9" s="59" t="s">
        <v>3</v>
      </c>
      <c r="AT9" s="70" t="s">
        <v>925</v>
      </c>
      <c r="AU9" s="70" t="s">
        <v>3</v>
      </c>
      <c r="AV9" s="70" t="s">
        <v>6</v>
      </c>
      <c r="AW9" s="100" t="s">
        <v>888</v>
      </c>
      <c r="AX9" s="59" t="s">
        <v>920</v>
      </c>
      <c r="AY9" s="59" t="s">
        <v>1007</v>
      </c>
      <c r="AZ9" s="59">
        <v>0.14000000000000001</v>
      </c>
      <c r="BA9" s="59"/>
      <c r="BB9" s="59">
        <v>0.24</v>
      </c>
      <c r="BC9" s="59" t="s">
        <v>3</v>
      </c>
      <c r="BD9" s="59" t="s">
        <v>3</v>
      </c>
      <c r="BE9" s="59">
        <v>0.17</v>
      </c>
      <c r="BF9" s="59" t="s">
        <v>3</v>
      </c>
      <c r="BG9" s="59">
        <v>0.18</v>
      </c>
      <c r="BH9" s="59" t="s">
        <v>3</v>
      </c>
      <c r="BI9" s="59">
        <v>0.11</v>
      </c>
      <c r="BJ9" s="59">
        <v>0.15</v>
      </c>
      <c r="BK9" s="59">
        <v>0.56999999999999995</v>
      </c>
      <c r="BL9" s="59">
        <v>0.56999999999999995</v>
      </c>
      <c r="BM9" s="65">
        <v>0.69</v>
      </c>
      <c r="BN9" s="65">
        <v>0.27</v>
      </c>
      <c r="BO9" s="65">
        <v>0.28999999999999998</v>
      </c>
      <c r="BP9" s="65">
        <v>0.16</v>
      </c>
      <c r="BQ9" s="65">
        <v>0.24</v>
      </c>
      <c r="BR9" s="65" t="s">
        <v>3</v>
      </c>
      <c r="BS9" s="65">
        <v>0.1</v>
      </c>
      <c r="BT9" s="65">
        <v>0.33</v>
      </c>
      <c r="BU9" s="135" t="s">
        <v>951</v>
      </c>
      <c r="BV9" s="65">
        <v>0.41</v>
      </c>
      <c r="BW9" s="65">
        <v>0.18</v>
      </c>
      <c r="BX9" s="65" t="s">
        <v>3</v>
      </c>
      <c r="BY9" s="65">
        <v>0.15</v>
      </c>
      <c r="BZ9" s="59"/>
      <c r="CA9" s="59"/>
      <c r="CB9" s="94">
        <v>0.6</v>
      </c>
      <c r="CC9" s="94">
        <v>0.24</v>
      </c>
      <c r="CD9" s="94">
        <v>0.11</v>
      </c>
      <c r="CE9" s="104">
        <v>0.14000000000000001</v>
      </c>
      <c r="CF9" s="104">
        <v>0.1</v>
      </c>
      <c r="CG9" s="104">
        <v>0.13</v>
      </c>
      <c r="CH9" s="104">
        <v>0.18</v>
      </c>
      <c r="CI9" s="92"/>
    </row>
    <row r="10" spans="1:87" x14ac:dyDescent="0.25">
      <c r="A10" s="65" t="s">
        <v>46</v>
      </c>
      <c r="B10" s="59"/>
      <c r="C10" s="59"/>
      <c r="D10" s="59"/>
      <c r="E10" s="59"/>
      <c r="F10" s="59"/>
      <c r="G10" s="59"/>
      <c r="H10" s="59" t="s">
        <v>3</v>
      </c>
      <c r="I10" s="59" t="s">
        <v>1002</v>
      </c>
      <c r="J10" s="59" t="s">
        <v>892</v>
      </c>
      <c r="K10" s="59" t="s">
        <v>924</v>
      </c>
      <c r="L10" s="59" t="s">
        <v>912</v>
      </c>
      <c r="M10" s="59" t="s">
        <v>3</v>
      </c>
      <c r="N10" s="59" t="s">
        <v>890</v>
      </c>
      <c r="O10" s="61" t="s">
        <v>929</v>
      </c>
      <c r="P10" s="145" t="s">
        <v>906</v>
      </c>
      <c r="Q10" s="145" t="s">
        <v>44</v>
      </c>
      <c r="R10" s="145" t="s">
        <v>889</v>
      </c>
      <c r="S10" s="145" t="s">
        <v>1000</v>
      </c>
      <c r="T10" s="145" t="s">
        <v>1091</v>
      </c>
      <c r="U10" s="145" t="s">
        <v>1010</v>
      </c>
      <c r="V10" s="118" t="s">
        <v>956</v>
      </c>
      <c r="W10" s="118" t="s">
        <v>959</v>
      </c>
      <c r="X10" s="118" t="s">
        <v>995</v>
      </c>
      <c r="Y10" s="118" t="s">
        <v>978</v>
      </c>
      <c r="Z10" s="114" t="s">
        <v>923</v>
      </c>
      <c r="AA10" s="118" t="s">
        <v>970</v>
      </c>
      <c r="AB10" s="118" t="s">
        <v>935</v>
      </c>
      <c r="AC10" s="118" t="s">
        <v>981</v>
      </c>
      <c r="AD10" s="145" t="s">
        <v>970</v>
      </c>
      <c r="AE10" s="145" t="s">
        <v>921</v>
      </c>
      <c r="AF10" s="145" t="s">
        <v>956</v>
      </c>
      <c r="AG10" s="145" t="s">
        <v>952</v>
      </c>
      <c r="AH10" s="145" t="s">
        <v>919</v>
      </c>
      <c r="AI10" s="145" t="s">
        <v>949</v>
      </c>
      <c r="AJ10" s="145" t="s">
        <v>910</v>
      </c>
      <c r="AK10" s="145" t="s">
        <v>925</v>
      </c>
      <c r="AL10" s="118" t="s">
        <v>901</v>
      </c>
      <c r="AM10" s="118" t="s">
        <v>996</v>
      </c>
      <c r="AN10" s="118" t="s">
        <v>886</v>
      </c>
      <c r="AO10" s="118" t="s">
        <v>934</v>
      </c>
      <c r="AP10" s="118" t="s">
        <v>981</v>
      </c>
      <c r="AQ10" s="118" t="s">
        <v>972</v>
      </c>
      <c r="AR10" s="118" t="s">
        <v>968</v>
      </c>
      <c r="AS10" s="118" t="s">
        <v>1002</v>
      </c>
      <c r="AT10" s="70" t="s">
        <v>943</v>
      </c>
      <c r="AU10" s="70" t="s">
        <v>935</v>
      </c>
      <c r="AV10" s="70" t="s">
        <v>923</v>
      </c>
      <c r="AW10" s="70" t="s">
        <v>1024</v>
      </c>
      <c r="AX10" s="70">
        <v>1</v>
      </c>
      <c r="AY10" s="59" t="s">
        <v>886</v>
      </c>
      <c r="AZ10" s="59">
        <v>0.51</v>
      </c>
      <c r="BA10" s="59"/>
      <c r="BB10" s="59">
        <v>0.74</v>
      </c>
      <c r="BC10" s="59">
        <v>1.04</v>
      </c>
      <c r="BD10" s="59">
        <v>0.96</v>
      </c>
      <c r="BE10" s="89" t="s">
        <v>1062</v>
      </c>
      <c r="BF10" s="59">
        <v>1.29</v>
      </c>
      <c r="BG10" s="89" t="s">
        <v>314</v>
      </c>
      <c r="BH10" s="89" t="s">
        <v>1049</v>
      </c>
      <c r="BI10" s="89" t="s">
        <v>1032</v>
      </c>
      <c r="BJ10" s="59">
        <v>0.64</v>
      </c>
      <c r="BK10" s="59">
        <v>0.7</v>
      </c>
      <c r="BL10" s="59">
        <v>0.57999999999999996</v>
      </c>
      <c r="BM10" s="59">
        <v>0.88</v>
      </c>
      <c r="BN10" s="59">
        <v>0.78</v>
      </c>
      <c r="BO10" s="59">
        <v>1.53</v>
      </c>
      <c r="BP10" s="59">
        <v>1.62</v>
      </c>
      <c r="BQ10" s="59">
        <v>1.98</v>
      </c>
      <c r="BR10" s="59">
        <v>2.52</v>
      </c>
      <c r="BS10" s="59">
        <v>1.49</v>
      </c>
      <c r="BT10" s="59">
        <v>1.5</v>
      </c>
      <c r="BU10" s="98">
        <v>0.7</v>
      </c>
      <c r="BV10" s="59">
        <v>0.39</v>
      </c>
      <c r="BW10" s="59">
        <v>0.56999999999999995</v>
      </c>
      <c r="BX10" s="59">
        <v>0.53</v>
      </c>
      <c r="BY10" s="59">
        <v>0.55000000000000004</v>
      </c>
      <c r="BZ10" s="59"/>
      <c r="CA10" s="59"/>
      <c r="CB10" s="59">
        <v>1.1299999999999999</v>
      </c>
      <c r="CC10" s="59">
        <v>1.1100000000000001</v>
      </c>
      <c r="CD10" s="61">
        <v>1.5</v>
      </c>
      <c r="CE10" s="61">
        <v>0.57999999999999996</v>
      </c>
      <c r="CF10" s="61">
        <v>1.53</v>
      </c>
      <c r="CG10" s="61">
        <v>0.59</v>
      </c>
      <c r="CH10" s="61">
        <v>0.28999999999999998</v>
      </c>
      <c r="CI10" s="92"/>
    </row>
    <row r="11" spans="1:87" x14ac:dyDescent="0.25">
      <c r="A11" s="65" t="s">
        <v>48</v>
      </c>
      <c r="B11" s="59"/>
      <c r="C11" s="59"/>
      <c r="D11" s="59"/>
      <c r="E11" s="59"/>
      <c r="F11" s="59"/>
      <c r="G11" s="59"/>
      <c r="H11" s="59" t="s">
        <v>952</v>
      </c>
      <c r="I11" s="59" t="s">
        <v>1008</v>
      </c>
      <c r="J11" s="59" t="s">
        <v>833</v>
      </c>
      <c r="K11" s="59" t="s">
        <v>903</v>
      </c>
      <c r="L11" s="59" t="s">
        <v>3</v>
      </c>
      <c r="M11" s="59" t="s">
        <v>951</v>
      </c>
      <c r="N11" s="59" t="s">
        <v>951</v>
      </c>
      <c r="O11" s="59" t="s">
        <v>923</v>
      </c>
      <c r="P11" s="118" t="s">
        <v>929</v>
      </c>
      <c r="Q11" s="118" t="s">
        <v>3</v>
      </c>
      <c r="R11" s="118" t="s">
        <v>3</v>
      </c>
      <c r="S11" s="118" t="s">
        <v>3</v>
      </c>
      <c r="T11" s="118" t="s">
        <v>3</v>
      </c>
      <c r="U11" s="118" t="s">
        <v>3</v>
      </c>
      <c r="V11" s="118" t="s">
        <v>3</v>
      </c>
      <c r="W11" s="118" t="s">
        <v>3</v>
      </c>
      <c r="X11" s="118" t="s">
        <v>3</v>
      </c>
      <c r="Y11" s="118" t="s">
        <v>883</v>
      </c>
      <c r="Z11" s="114" t="s">
        <v>3</v>
      </c>
      <c r="AA11" s="118" t="s">
        <v>915</v>
      </c>
      <c r="AB11" s="118" t="s">
        <v>3</v>
      </c>
      <c r="AC11" s="118" t="s">
        <v>924</v>
      </c>
      <c r="AD11" s="118" t="s">
        <v>889</v>
      </c>
      <c r="AE11" s="118" t="s">
        <v>3</v>
      </c>
      <c r="AF11" s="118" t="s">
        <v>3</v>
      </c>
      <c r="AG11" s="118" t="s">
        <v>3</v>
      </c>
      <c r="AH11" s="118" t="s">
        <v>3</v>
      </c>
      <c r="AI11" s="118" t="s">
        <v>3</v>
      </c>
      <c r="AJ11" s="118" t="s">
        <v>3</v>
      </c>
      <c r="AK11" s="118" t="s">
        <v>884</v>
      </c>
      <c r="AL11" s="118" t="s">
        <v>3</v>
      </c>
      <c r="AM11" s="118" t="s">
        <v>916</v>
      </c>
      <c r="AN11" s="118" t="s">
        <v>888</v>
      </c>
      <c r="AO11" s="118" t="s">
        <v>932</v>
      </c>
      <c r="AP11" s="118" t="s">
        <v>3</v>
      </c>
      <c r="AQ11" s="118" t="s">
        <v>3</v>
      </c>
      <c r="AR11" s="118" t="s">
        <v>3</v>
      </c>
      <c r="AS11" s="118" t="s">
        <v>3</v>
      </c>
      <c r="AT11" s="70" t="s">
        <v>928</v>
      </c>
      <c r="AU11" s="118" t="s">
        <v>3</v>
      </c>
      <c r="AV11" s="70" t="s">
        <v>3</v>
      </c>
      <c r="AW11" s="118" t="s">
        <v>883</v>
      </c>
      <c r="AX11" s="118" t="s">
        <v>933</v>
      </c>
      <c r="AY11" s="59" t="s">
        <v>908</v>
      </c>
      <c r="AZ11" s="59" t="s">
        <v>3</v>
      </c>
      <c r="BA11" s="59"/>
      <c r="BB11" s="59">
        <v>0.15</v>
      </c>
      <c r="BC11" s="59" t="s">
        <v>3</v>
      </c>
      <c r="BD11" s="59" t="s">
        <v>3</v>
      </c>
      <c r="BE11" s="89" t="s">
        <v>3</v>
      </c>
      <c r="BF11" s="59">
        <v>0.56000000000000005</v>
      </c>
      <c r="BG11" s="89" t="s">
        <v>3</v>
      </c>
      <c r="BH11" s="89" t="s">
        <v>882</v>
      </c>
      <c r="BI11" s="89" t="s">
        <v>882</v>
      </c>
      <c r="BJ11" s="59">
        <v>0.23</v>
      </c>
      <c r="BK11" s="59">
        <v>0.2</v>
      </c>
      <c r="BL11" s="59">
        <v>0.16</v>
      </c>
      <c r="BM11" s="89" t="s">
        <v>933</v>
      </c>
      <c r="BN11" s="89" t="s">
        <v>3</v>
      </c>
      <c r="BO11" s="89" t="s">
        <v>921</v>
      </c>
      <c r="BP11" s="89" t="s">
        <v>3</v>
      </c>
      <c r="BQ11" s="89" t="s">
        <v>892</v>
      </c>
      <c r="BR11" s="89" t="s">
        <v>3</v>
      </c>
      <c r="BS11" s="89" t="s">
        <v>898</v>
      </c>
      <c r="BT11" s="89" t="s">
        <v>916</v>
      </c>
      <c r="BU11" s="134" t="s">
        <v>971</v>
      </c>
      <c r="BV11" s="89" t="s">
        <v>893</v>
      </c>
      <c r="BW11" s="89" t="s">
        <v>924</v>
      </c>
      <c r="BX11" s="89" t="s">
        <v>882</v>
      </c>
      <c r="BY11" s="89" t="s">
        <v>921</v>
      </c>
      <c r="BZ11" s="59"/>
      <c r="CA11" s="59"/>
      <c r="CB11" s="59">
        <v>0.21</v>
      </c>
      <c r="CC11" s="59" t="s">
        <v>3</v>
      </c>
      <c r="CD11" s="59">
        <v>0.12</v>
      </c>
      <c r="CE11" s="59" t="s">
        <v>3</v>
      </c>
      <c r="CF11" s="59" t="s">
        <v>3</v>
      </c>
      <c r="CG11" s="61">
        <v>0.3</v>
      </c>
      <c r="CH11" s="61">
        <v>0.25</v>
      </c>
      <c r="CI11" s="92"/>
    </row>
    <row r="12" spans="1:87" x14ac:dyDescent="0.25">
      <c r="A12" s="65" t="s">
        <v>50</v>
      </c>
      <c r="B12" s="59"/>
      <c r="C12" s="59"/>
      <c r="D12" s="59"/>
      <c r="E12" s="59"/>
      <c r="F12" s="59"/>
      <c r="G12" s="59"/>
      <c r="H12" s="59" t="s">
        <v>3</v>
      </c>
      <c r="I12" s="59" t="s">
        <v>3</v>
      </c>
      <c r="J12" s="59" t="s">
        <v>3</v>
      </c>
      <c r="K12" s="59" t="s">
        <v>970</v>
      </c>
      <c r="L12" s="59" t="s">
        <v>955</v>
      </c>
      <c r="M12" s="59" t="s">
        <v>882</v>
      </c>
      <c r="N12" s="59" t="s">
        <v>3</v>
      </c>
      <c r="O12" s="59" t="s">
        <v>3</v>
      </c>
      <c r="P12" s="118" t="s">
        <v>935</v>
      </c>
      <c r="Q12" s="118" t="s">
        <v>890</v>
      </c>
      <c r="R12" s="118" t="s">
        <v>937</v>
      </c>
      <c r="S12" s="118" t="s">
        <v>927</v>
      </c>
      <c r="T12" s="118" t="s">
        <v>973</v>
      </c>
      <c r="U12" s="118" t="s">
        <v>1050</v>
      </c>
      <c r="V12" s="118" t="s">
        <v>3</v>
      </c>
      <c r="W12" s="118" t="s">
        <v>934</v>
      </c>
      <c r="X12" s="118" t="s">
        <v>905</v>
      </c>
      <c r="Y12" s="118" t="s">
        <v>907</v>
      </c>
      <c r="Z12" s="114" t="s">
        <v>892</v>
      </c>
      <c r="AA12" s="118" t="s">
        <v>896</v>
      </c>
      <c r="AB12" s="118" t="s">
        <v>3</v>
      </c>
      <c r="AC12" s="118" t="s">
        <v>923</v>
      </c>
      <c r="AD12" s="118" t="s">
        <v>929</v>
      </c>
      <c r="AE12" s="118" t="s">
        <v>886</v>
      </c>
      <c r="AF12" s="118" t="s">
        <v>899</v>
      </c>
      <c r="AG12" s="145" t="s">
        <v>906</v>
      </c>
      <c r="AH12" s="145" t="s">
        <v>1013</v>
      </c>
      <c r="AI12" s="145">
        <v>1</v>
      </c>
      <c r="AJ12" s="145" t="s">
        <v>902</v>
      </c>
      <c r="AK12" s="145" t="s">
        <v>916</v>
      </c>
      <c r="AL12" s="118" t="s">
        <v>908</v>
      </c>
      <c r="AM12" s="118" t="s">
        <v>908</v>
      </c>
      <c r="AN12" s="118" t="s">
        <v>923</v>
      </c>
      <c r="AO12" s="118" t="s">
        <v>908</v>
      </c>
      <c r="AP12" s="118" t="s">
        <v>899</v>
      </c>
      <c r="AQ12" s="118" t="s">
        <v>899</v>
      </c>
      <c r="AR12" s="118" t="s">
        <v>904</v>
      </c>
      <c r="AS12" s="118" t="s">
        <v>909</v>
      </c>
      <c r="AT12" s="70" t="s">
        <v>1050</v>
      </c>
      <c r="AU12" s="118" t="s">
        <v>892</v>
      </c>
      <c r="AV12" s="70" t="s">
        <v>921</v>
      </c>
      <c r="AW12" s="118" t="s">
        <v>924</v>
      </c>
      <c r="AX12" s="118" t="s">
        <v>901</v>
      </c>
      <c r="AY12" s="59" t="s">
        <v>905</v>
      </c>
      <c r="AZ12" s="59">
        <v>0.25</v>
      </c>
      <c r="BA12" s="59"/>
      <c r="BB12" s="59">
        <v>0.51</v>
      </c>
      <c r="BC12" s="59">
        <v>0.41</v>
      </c>
      <c r="BD12" s="59">
        <v>0.69</v>
      </c>
      <c r="BE12" s="89" t="s">
        <v>909</v>
      </c>
      <c r="BF12" s="59" t="s">
        <v>3</v>
      </c>
      <c r="BG12" s="89" t="s">
        <v>995</v>
      </c>
      <c r="BH12" s="89" t="s">
        <v>3</v>
      </c>
      <c r="BI12" s="89" t="s">
        <v>914</v>
      </c>
      <c r="BJ12" s="59">
        <v>0.61</v>
      </c>
      <c r="BK12" s="59">
        <v>0.98</v>
      </c>
      <c r="BL12" s="59">
        <v>0.45</v>
      </c>
      <c r="BM12" s="89" t="s">
        <v>935</v>
      </c>
      <c r="BN12" s="89" t="s">
        <v>889</v>
      </c>
      <c r="BO12" s="89" t="s">
        <v>887</v>
      </c>
      <c r="BP12" s="89" t="s">
        <v>937</v>
      </c>
      <c r="BQ12" s="89" t="s">
        <v>1013</v>
      </c>
      <c r="BR12" s="89" t="s">
        <v>1038</v>
      </c>
      <c r="BS12" s="89" t="s">
        <v>955</v>
      </c>
      <c r="BT12" s="89" t="s">
        <v>890</v>
      </c>
      <c r="BU12" s="134" t="s">
        <v>922</v>
      </c>
      <c r="BV12" s="89" t="s">
        <v>886</v>
      </c>
      <c r="BW12" s="89" t="s">
        <v>911</v>
      </c>
      <c r="BX12" s="89" t="s">
        <v>951</v>
      </c>
      <c r="BY12" s="89" t="s">
        <v>890</v>
      </c>
      <c r="BZ12" s="59"/>
      <c r="CA12" s="59"/>
      <c r="CB12" s="59">
        <v>0.63</v>
      </c>
      <c r="CC12" s="59">
        <v>0.49</v>
      </c>
      <c r="CD12" s="59">
        <v>0.77</v>
      </c>
      <c r="CE12" s="59">
        <v>0.48</v>
      </c>
      <c r="CF12" s="59">
        <v>0.51</v>
      </c>
      <c r="CG12" s="59">
        <v>0.36</v>
      </c>
      <c r="CH12" s="59">
        <v>0.32</v>
      </c>
      <c r="CI12" s="92"/>
    </row>
    <row r="13" spans="1:87" x14ac:dyDescent="0.25">
      <c r="A13" s="65" t="s">
        <v>52</v>
      </c>
      <c r="B13" s="59"/>
      <c r="C13" s="59"/>
      <c r="D13" s="59"/>
      <c r="E13" s="59"/>
      <c r="F13" s="59"/>
      <c r="G13" s="59"/>
      <c r="H13" s="59" t="s">
        <v>3</v>
      </c>
      <c r="I13" s="59" t="s">
        <v>3</v>
      </c>
      <c r="J13" s="59" t="s">
        <v>3</v>
      </c>
      <c r="K13" s="59" t="s">
        <v>3</v>
      </c>
      <c r="L13" s="59" t="s">
        <v>44</v>
      </c>
      <c r="M13" s="59" t="s">
        <v>3</v>
      </c>
      <c r="N13" s="59" t="s">
        <v>3</v>
      </c>
      <c r="O13" s="59" t="s">
        <v>3</v>
      </c>
      <c r="P13" s="118" t="s">
        <v>914</v>
      </c>
      <c r="Q13" s="118" t="s">
        <v>3</v>
      </c>
      <c r="R13" s="118" t="s">
        <v>3</v>
      </c>
      <c r="S13" s="118" t="s">
        <v>3</v>
      </c>
      <c r="T13" s="118" t="s">
        <v>3</v>
      </c>
      <c r="U13" s="118" t="s">
        <v>3</v>
      </c>
      <c r="V13" s="118" t="s">
        <v>3</v>
      </c>
      <c r="W13" s="118" t="s">
        <v>3</v>
      </c>
      <c r="X13" s="118" t="s">
        <v>3</v>
      </c>
      <c r="Y13" s="118" t="s">
        <v>3</v>
      </c>
      <c r="Z13" s="114" t="s">
        <v>3</v>
      </c>
      <c r="AA13" s="118" t="s">
        <v>3</v>
      </c>
      <c r="AB13" s="118" t="s">
        <v>3</v>
      </c>
      <c r="AC13" s="118" t="s">
        <v>3</v>
      </c>
      <c r="AD13" s="118" t="s">
        <v>3</v>
      </c>
      <c r="AE13" s="118" t="s">
        <v>3</v>
      </c>
      <c r="AF13" s="118" t="s">
        <v>3</v>
      </c>
      <c r="AG13" s="118" t="s">
        <v>3</v>
      </c>
      <c r="AH13" s="118" t="s">
        <v>3</v>
      </c>
      <c r="AI13" s="118" t="s">
        <v>3</v>
      </c>
      <c r="AJ13" s="118" t="s">
        <v>1021</v>
      </c>
      <c r="AK13" s="118" t="s">
        <v>884</v>
      </c>
      <c r="AL13" s="118" t="s">
        <v>929</v>
      </c>
      <c r="AM13" s="118" t="s">
        <v>966</v>
      </c>
      <c r="AN13" s="118" t="s">
        <v>924</v>
      </c>
      <c r="AO13" s="118" t="s">
        <v>884</v>
      </c>
      <c r="AP13" s="118" t="s">
        <v>3</v>
      </c>
      <c r="AQ13" s="118" t="s">
        <v>3</v>
      </c>
      <c r="AR13" s="118" t="s">
        <v>3</v>
      </c>
      <c r="AS13" s="118" t="s">
        <v>3</v>
      </c>
      <c r="AT13" s="70" t="s">
        <v>3</v>
      </c>
      <c r="AU13" s="118" t="s">
        <v>3</v>
      </c>
      <c r="AV13" s="70" t="s">
        <v>3</v>
      </c>
      <c r="AW13" s="118" t="s">
        <v>924</v>
      </c>
      <c r="AX13" s="118" t="s">
        <v>3</v>
      </c>
      <c r="AY13" s="59" t="s">
        <v>882</v>
      </c>
      <c r="AZ13" s="59" t="s">
        <v>3</v>
      </c>
      <c r="BA13" s="59"/>
      <c r="BB13" s="59">
        <v>0.2</v>
      </c>
      <c r="BC13" s="59" t="s">
        <v>3</v>
      </c>
      <c r="BD13" s="59" t="s">
        <v>3</v>
      </c>
      <c r="BE13" s="89" t="s">
        <v>3</v>
      </c>
      <c r="BF13" s="59" t="s">
        <v>3</v>
      </c>
      <c r="BG13" s="89" t="s">
        <v>883</v>
      </c>
      <c r="BH13" s="89" t="s">
        <v>3</v>
      </c>
      <c r="BI13" s="89" t="s">
        <v>3</v>
      </c>
      <c r="BJ13" s="89" t="s">
        <v>928</v>
      </c>
      <c r="BK13" s="89" t="s">
        <v>3</v>
      </c>
      <c r="BL13" s="89" t="s">
        <v>3</v>
      </c>
      <c r="BM13" s="89" t="s">
        <v>883</v>
      </c>
      <c r="BN13" s="89" t="s">
        <v>925</v>
      </c>
      <c r="BO13" s="89" t="s">
        <v>3</v>
      </c>
      <c r="BP13" s="89" t="s">
        <v>3</v>
      </c>
      <c r="BQ13" s="89" t="s">
        <v>3</v>
      </c>
      <c r="BR13" s="89" t="s">
        <v>3</v>
      </c>
      <c r="BS13" s="89" t="s">
        <v>923</v>
      </c>
      <c r="BT13" s="89" t="s">
        <v>3</v>
      </c>
      <c r="BU13" s="134" t="s">
        <v>882</v>
      </c>
      <c r="BV13" s="89" t="s">
        <v>882</v>
      </c>
      <c r="BW13" s="89" t="s">
        <v>3</v>
      </c>
      <c r="BX13" s="89" t="s">
        <v>3</v>
      </c>
      <c r="BY13" s="89" t="s">
        <v>3</v>
      </c>
      <c r="BZ13" s="59"/>
      <c r="CA13" s="59"/>
      <c r="CB13" s="59" t="s">
        <v>3</v>
      </c>
      <c r="CC13" s="59">
        <v>0.16</v>
      </c>
      <c r="CD13" s="59">
        <v>0.11</v>
      </c>
      <c r="CE13" s="59">
        <v>0.14000000000000001</v>
      </c>
      <c r="CF13" s="61">
        <v>0.1</v>
      </c>
      <c r="CG13" s="61" t="s">
        <v>3</v>
      </c>
      <c r="CH13" s="61" t="s">
        <v>3</v>
      </c>
      <c r="CI13" s="92"/>
    </row>
    <row r="14" spans="1:87" x14ac:dyDescent="0.25">
      <c r="A14" s="65" t="s">
        <v>55</v>
      </c>
      <c r="B14" s="59"/>
      <c r="C14" s="59"/>
      <c r="D14" s="59"/>
      <c r="E14" s="59"/>
      <c r="F14" s="59"/>
      <c r="G14" s="59"/>
      <c r="H14" s="59" t="s">
        <v>970</v>
      </c>
      <c r="I14" s="59" t="s">
        <v>975</v>
      </c>
      <c r="J14" s="59" t="s">
        <v>1076</v>
      </c>
      <c r="K14" s="59" t="s">
        <v>1054</v>
      </c>
      <c r="L14" s="59" t="s">
        <v>972</v>
      </c>
      <c r="M14" s="59" t="s">
        <v>882</v>
      </c>
      <c r="N14" s="59" t="s">
        <v>3</v>
      </c>
      <c r="O14" s="59" t="s">
        <v>3</v>
      </c>
      <c r="P14" s="118" t="s">
        <v>921</v>
      </c>
      <c r="Q14" s="118" t="s">
        <v>925</v>
      </c>
      <c r="R14" s="118" t="s">
        <v>912</v>
      </c>
      <c r="S14" s="118" t="s">
        <v>944</v>
      </c>
      <c r="T14" s="118" t="s">
        <v>944</v>
      </c>
      <c r="U14" s="118" t="s">
        <v>898</v>
      </c>
      <c r="V14" s="118" t="s">
        <v>898</v>
      </c>
      <c r="W14" s="118" t="s">
        <v>3</v>
      </c>
      <c r="X14" s="118" t="s">
        <v>926</v>
      </c>
      <c r="Y14" s="118" t="s">
        <v>926</v>
      </c>
      <c r="Z14" s="114" t="s">
        <v>929</v>
      </c>
      <c r="AA14" s="118" t="s">
        <v>932</v>
      </c>
      <c r="AB14" s="118" t="s">
        <v>928</v>
      </c>
      <c r="AC14" s="118" t="s">
        <v>1009</v>
      </c>
      <c r="AD14" s="118" t="s">
        <v>924</v>
      </c>
      <c r="AE14" s="118" t="s">
        <v>882</v>
      </c>
      <c r="AF14" s="118" t="s">
        <v>1009</v>
      </c>
      <c r="AG14" s="118" t="s">
        <v>924</v>
      </c>
      <c r="AH14" s="118" t="s">
        <v>889</v>
      </c>
      <c r="AI14" s="118" t="s">
        <v>3</v>
      </c>
      <c r="AJ14" s="118" t="s">
        <v>882</v>
      </c>
      <c r="AK14" s="118" t="s">
        <v>882</v>
      </c>
      <c r="AL14" s="118" t="s">
        <v>928</v>
      </c>
      <c r="AM14" s="118" t="s">
        <v>3</v>
      </c>
      <c r="AN14" s="118" t="s">
        <v>932</v>
      </c>
      <c r="AO14" s="118" t="s">
        <v>884</v>
      </c>
      <c r="AP14" s="118" t="s">
        <v>932</v>
      </c>
      <c r="AQ14" s="118" t="s">
        <v>894</v>
      </c>
      <c r="AR14" s="118" t="s">
        <v>932</v>
      </c>
      <c r="AS14" s="118" t="s">
        <v>932</v>
      </c>
      <c r="AT14" s="70" t="s">
        <v>888</v>
      </c>
      <c r="AU14" s="118" t="s">
        <v>904</v>
      </c>
      <c r="AV14" s="70" t="s">
        <v>921</v>
      </c>
      <c r="AW14" s="118" t="s">
        <v>893</v>
      </c>
      <c r="AX14" s="118" t="s">
        <v>928</v>
      </c>
      <c r="AY14" s="59" t="s">
        <v>971</v>
      </c>
      <c r="AZ14" s="59" t="s">
        <v>3</v>
      </c>
      <c r="BA14" s="59"/>
      <c r="BB14" s="59">
        <v>0.36</v>
      </c>
      <c r="BC14" s="59">
        <v>0.27</v>
      </c>
      <c r="BD14" s="59">
        <v>0.22</v>
      </c>
      <c r="BE14" s="89" t="s">
        <v>893</v>
      </c>
      <c r="BF14" s="59">
        <v>0.28999999999999998</v>
      </c>
      <c r="BG14" s="89" t="s">
        <v>912</v>
      </c>
      <c r="BH14" s="89" t="s">
        <v>3</v>
      </c>
      <c r="BI14" s="89" t="s">
        <v>885</v>
      </c>
      <c r="BJ14" s="59">
        <v>0.33</v>
      </c>
      <c r="BK14" s="59" t="s">
        <v>3</v>
      </c>
      <c r="BL14" s="59">
        <v>0.12</v>
      </c>
      <c r="BM14" s="59">
        <v>0.22</v>
      </c>
      <c r="BN14" s="59">
        <v>0.23</v>
      </c>
      <c r="BO14" s="59">
        <v>0.32</v>
      </c>
      <c r="BP14" s="59">
        <v>0.31</v>
      </c>
      <c r="BQ14" s="59">
        <v>0.36</v>
      </c>
      <c r="BR14" s="59">
        <v>0.41</v>
      </c>
      <c r="BS14" s="59">
        <v>0.35</v>
      </c>
      <c r="BT14" s="59">
        <v>0.27</v>
      </c>
      <c r="BU14" s="98">
        <v>0.1</v>
      </c>
      <c r="BV14" s="59">
        <v>0.15</v>
      </c>
      <c r="BW14" s="59">
        <v>0.21</v>
      </c>
      <c r="BX14" s="59" t="s">
        <v>3</v>
      </c>
      <c r="BY14" s="61">
        <v>0.2</v>
      </c>
      <c r="BZ14" s="59"/>
      <c r="CA14" s="59"/>
      <c r="CB14" s="59">
        <v>0.22</v>
      </c>
      <c r="CC14" s="59">
        <v>0.27</v>
      </c>
      <c r="CD14" s="61">
        <v>0.4</v>
      </c>
      <c r="CE14" s="61">
        <v>0.24</v>
      </c>
      <c r="CF14" s="61" t="s">
        <v>3</v>
      </c>
      <c r="CG14" s="61" t="s">
        <v>3</v>
      </c>
      <c r="CH14" s="61">
        <v>0.16</v>
      </c>
      <c r="CI14" s="92"/>
    </row>
    <row r="15" spans="1:87" x14ac:dyDescent="0.25">
      <c r="A15" s="65" t="s">
        <v>57</v>
      </c>
      <c r="B15" s="59"/>
      <c r="C15" s="59"/>
      <c r="D15" s="59"/>
      <c r="E15" s="59"/>
      <c r="F15" s="59"/>
      <c r="G15" s="59"/>
      <c r="H15" s="59" t="s">
        <v>949</v>
      </c>
      <c r="I15" s="59" t="s">
        <v>3</v>
      </c>
      <c r="J15" s="59" t="s">
        <v>3</v>
      </c>
      <c r="K15" s="59" t="s">
        <v>3</v>
      </c>
      <c r="L15" s="59" t="s">
        <v>3</v>
      </c>
      <c r="M15" s="59" t="s">
        <v>3</v>
      </c>
      <c r="N15" s="59" t="s">
        <v>926</v>
      </c>
      <c r="O15" s="59" t="s">
        <v>3</v>
      </c>
      <c r="P15" s="118" t="s">
        <v>933</v>
      </c>
      <c r="Q15" s="118" t="s">
        <v>949</v>
      </c>
      <c r="R15" s="118" t="s">
        <v>923</v>
      </c>
      <c r="S15" s="118" t="s">
        <v>889</v>
      </c>
      <c r="T15" s="145" t="s">
        <v>833</v>
      </c>
      <c r="U15" s="145" t="s">
        <v>899</v>
      </c>
      <c r="V15" s="118" t="s">
        <v>891</v>
      </c>
      <c r="W15" s="118" t="s">
        <v>891</v>
      </c>
      <c r="X15" s="118" t="s">
        <v>894</v>
      </c>
      <c r="Y15" s="118" t="s">
        <v>3</v>
      </c>
      <c r="Z15" s="114" t="s">
        <v>892</v>
      </c>
      <c r="AA15" s="118" t="s">
        <v>893</v>
      </c>
      <c r="AB15" s="118" t="s">
        <v>893</v>
      </c>
      <c r="AC15" s="118" t="s">
        <v>892</v>
      </c>
      <c r="AD15" s="118" t="s">
        <v>911</v>
      </c>
      <c r="AE15" s="118" t="s">
        <v>913</v>
      </c>
      <c r="AF15" s="118" t="s">
        <v>922</v>
      </c>
      <c r="AG15" s="118" t="s">
        <v>913</v>
      </c>
      <c r="AH15" s="118" t="s">
        <v>906</v>
      </c>
      <c r="AI15" s="118" t="s">
        <v>894</v>
      </c>
      <c r="AJ15" s="118" t="s">
        <v>923</v>
      </c>
      <c r="AK15" s="118" t="s">
        <v>884</v>
      </c>
      <c r="AL15" s="118" t="s">
        <v>933</v>
      </c>
      <c r="AM15" s="118" t="s">
        <v>894</v>
      </c>
      <c r="AN15" s="118" t="s">
        <v>896</v>
      </c>
      <c r="AO15" s="118" t="s">
        <v>944</v>
      </c>
      <c r="AP15" s="118" t="s">
        <v>904</v>
      </c>
      <c r="AQ15" s="118" t="s">
        <v>920</v>
      </c>
      <c r="AR15" s="118" t="s">
        <v>973</v>
      </c>
      <c r="AS15" s="118" t="s">
        <v>902</v>
      </c>
      <c r="AT15" s="70" t="s">
        <v>905</v>
      </c>
      <c r="AU15" s="118" t="s">
        <v>916</v>
      </c>
      <c r="AV15" s="70" t="s">
        <v>912</v>
      </c>
      <c r="AW15" s="118" t="s">
        <v>891</v>
      </c>
      <c r="AX15" s="118" t="s">
        <v>891</v>
      </c>
      <c r="AY15" s="59" t="s">
        <v>886</v>
      </c>
      <c r="AZ15" s="59">
        <v>0.3</v>
      </c>
      <c r="BA15" s="59"/>
      <c r="BB15" s="59">
        <v>0.7</v>
      </c>
      <c r="BC15" s="59">
        <v>0.65</v>
      </c>
      <c r="BD15" s="59">
        <v>0.56999999999999995</v>
      </c>
      <c r="BE15" s="89" t="s">
        <v>934</v>
      </c>
      <c r="BF15" s="59">
        <v>0.56000000000000005</v>
      </c>
      <c r="BG15" s="89" t="s">
        <v>905</v>
      </c>
      <c r="BH15" s="89" t="s">
        <v>892</v>
      </c>
      <c r="BI15" s="89" t="s">
        <v>939</v>
      </c>
      <c r="BJ15" s="59">
        <v>0.2</v>
      </c>
      <c r="BK15" s="59">
        <v>0.37</v>
      </c>
      <c r="BL15" s="59">
        <v>0.27</v>
      </c>
      <c r="BM15" s="59">
        <v>0.24</v>
      </c>
      <c r="BN15" s="59">
        <v>0.16</v>
      </c>
      <c r="BO15" s="59">
        <v>0.45</v>
      </c>
      <c r="BP15" s="59">
        <v>0.6</v>
      </c>
      <c r="BQ15" s="59">
        <v>0.63</v>
      </c>
      <c r="BR15" s="59">
        <v>0.63</v>
      </c>
      <c r="BS15" s="59">
        <v>0.49</v>
      </c>
      <c r="BT15" s="59">
        <v>0.42</v>
      </c>
      <c r="BU15" s="98">
        <v>0.33</v>
      </c>
      <c r="BV15" s="59">
        <v>0.46</v>
      </c>
      <c r="BW15" s="59">
        <v>0.43</v>
      </c>
      <c r="BX15" s="59">
        <v>0.35</v>
      </c>
      <c r="BY15" s="59">
        <v>0.42</v>
      </c>
      <c r="BZ15" s="59"/>
      <c r="CA15" s="59"/>
      <c r="CB15" s="59">
        <v>0.57999999999999996</v>
      </c>
      <c r="CC15" s="59">
        <v>0.59</v>
      </c>
      <c r="CD15" s="59">
        <v>0.75</v>
      </c>
      <c r="CE15" s="59">
        <v>0.49</v>
      </c>
      <c r="CF15" s="59">
        <v>0.38</v>
      </c>
      <c r="CG15" s="59">
        <v>0.36</v>
      </c>
      <c r="CH15" s="59">
        <v>0.38</v>
      </c>
      <c r="CI15" s="92"/>
    </row>
    <row r="16" spans="1:87" ht="13" x14ac:dyDescent="0.3">
      <c r="A16" s="58"/>
      <c r="B16" s="58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Z16" s="167"/>
      <c r="AA16" s="167"/>
      <c r="AB16" s="167"/>
      <c r="AL16" s="167"/>
      <c r="AM16" s="167"/>
      <c r="AN16" s="167"/>
    </row>
    <row r="18" spans="45:45" x14ac:dyDescent="0.25">
      <c r="AS18" s="92"/>
    </row>
  </sheetData>
  <mergeCells count="7">
    <mergeCell ref="BV2:CG2"/>
    <mergeCell ref="BJ2:BU2"/>
    <mergeCell ref="B2:M2"/>
    <mergeCell ref="N2:Y2"/>
    <mergeCell ref="Z2:AK2"/>
    <mergeCell ref="AL2:AW2"/>
    <mergeCell ref="AX2:BI2"/>
  </mergeCells>
  <phoneticPr fontId="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transitionEvaluation="1" transitionEntry="1" codeName="Sheet9">
    <tabColor theme="6" tint="-0.249977111117893"/>
  </sheetPr>
  <dimension ref="A1:CI18"/>
  <sheetViews>
    <sheetView zoomScale="82" zoomScaleNormal="82" workbookViewId="0">
      <pane xSplit="45" ySplit="3" topLeftCell="BW4" activePane="bottomRight" state="frozen"/>
      <selection pane="topRight" activeCell="CD239" sqref="CD239:CD313"/>
      <selection pane="bottomLeft" activeCell="CD239" sqref="CD239:CD313"/>
      <selection pane="bottomRight" activeCell="BZ14" sqref="BZ14"/>
    </sheetView>
  </sheetViews>
  <sheetFormatPr defaultColWidth="9.36328125" defaultRowHeight="12.5" x14ac:dyDescent="0.25"/>
  <cols>
    <col min="1" max="1" width="18.6328125" style="54" customWidth="1"/>
    <col min="2" max="2" width="9.36328125" style="54" hidden="1" customWidth="1"/>
    <col min="3" max="5" width="10.54296875" style="54" hidden="1" customWidth="1"/>
    <col min="6" max="6" width="11.6328125" style="54" hidden="1" customWidth="1"/>
    <col min="7" max="7" width="10.54296875" style="54" hidden="1" customWidth="1"/>
    <col min="8" max="8" width="12.36328125" style="54" hidden="1" customWidth="1"/>
    <col min="9" max="9" width="12.453125" style="54" hidden="1" customWidth="1"/>
    <col min="10" max="10" width="13.453125" style="54" hidden="1" customWidth="1"/>
    <col min="11" max="11" width="14.36328125" style="54" hidden="1" customWidth="1"/>
    <col min="12" max="12" width="11.6328125" style="54" hidden="1" customWidth="1"/>
    <col min="13" max="14" width="10.6328125" style="54" hidden="1" customWidth="1"/>
    <col min="15" max="15" width="9.6328125" style="54" hidden="1" customWidth="1"/>
    <col min="16" max="16" width="10.6328125" style="54" hidden="1" customWidth="1"/>
    <col min="17" max="25" width="9.36328125" style="54" hidden="1" customWidth="1"/>
    <col min="26" max="26" width="10.6328125" style="54" hidden="1" customWidth="1"/>
    <col min="27" max="27" width="9.6328125" style="54" hidden="1" customWidth="1"/>
    <col min="28" max="28" width="10.6328125" style="54" hidden="1" customWidth="1"/>
    <col min="29" max="35" width="9.36328125" style="54" hidden="1" customWidth="1"/>
    <col min="36" max="36" width="10.6328125" style="54" hidden="1" customWidth="1"/>
    <col min="37" max="37" width="9.36328125" style="54" hidden="1" customWidth="1"/>
    <col min="38" max="38" width="10.6328125" style="54" hidden="1" customWidth="1"/>
    <col min="39" max="39" width="9.6328125" style="54" hidden="1" customWidth="1"/>
    <col min="40" max="40" width="10.6328125" style="54" hidden="1" customWidth="1"/>
    <col min="41" max="46" width="9.36328125" style="54" hidden="1" customWidth="1"/>
    <col min="47" max="47" width="9.36328125" style="55" hidden="1" customWidth="1"/>
    <col min="48" max="48" width="10.6328125" style="55" hidden="1" customWidth="1"/>
    <col min="49" max="49" width="9.36328125" style="54" hidden="1" customWidth="1"/>
    <col min="50" max="50" width="9.36328125" style="92" hidden="1" customWidth="1"/>
    <col min="51" max="61" width="9.36328125" style="54" hidden="1" customWidth="1"/>
    <col min="62" max="73" width="0" style="54" hidden="1" customWidth="1"/>
    <col min="74" max="16384" width="9.36328125" style="54"/>
  </cols>
  <sheetData>
    <row r="1" spans="1:87" ht="13.5" thickBot="1" x14ac:dyDescent="0.35">
      <c r="A1" s="150" t="s">
        <v>1095</v>
      </c>
      <c r="B1" s="151" t="s">
        <v>1096</v>
      </c>
      <c r="C1" s="152"/>
      <c r="E1" s="153" t="s">
        <v>9</v>
      </c>
      <c r="F1" s="151" t="s">
        <v>880</v>
      </c>
      <c r="G1" s="151"/>
      <c r="H1" s="152"/>
      <c r="J1" s="153" t="s">
        <v>5</v>
      </c>
      <c r="K1" s="151" t="s">
        <v>61</v>
      </c>
      <c r="L1" s="152"/>
    </row>
    <row r="2" spans="1:87" ht="13.5" thickBot="1" x14ac:dyDescent="0.35">
      <c r="A2" s="126" t="s">
        <v>62</v>
      </c>
      <c r="B2" s="270">
        <v>2016</v>
      </c>
      <c r="C2" s="271"/>
      <c r="D2" s="249"/>
      <c r="E2" s="249"/>
      <c r="F2" s="249"/>
      <c r="G2" s="249"/>
      <c r="H2" s="249"/>
      <c r="I2" s="249"/>
      <c r="J2" s="249"/>
      <c r="K2" s="249"/>
      <c r="L2" s="249"/>
      <c r="M2" s="250"/>
      <c r="N2" s="251">
        <v>2017</v>
      </c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3"/>
      <c r="Z2" s="251">
        <v>2018</v>
      </c>
      <c r="AA2" s="252"/>
      <c r="AB2" s="252"/>
      <c r="AC2" s="252"/>
      <c r="AD2" s="252"/>
      <c r="AE2" s="252"/>
      <c r="AF2" s="252"/>
      <c r="AG2" s="252"/>
      <c r="AH2" s="252"/>
      <c r="AI2" s="252"/>
      <c r="AJ2" s="252"/>
      <c r="AK2" s="253"/>
      <c r="AL2" s="251">
        <v>2019</v>
      </c>
      <c r="AM2" s="252"/>
      <c r="AN2" s="252"/>
      <c r="AO2" s="252"/>
      <c r="AP2" s="252"/>
      <c r="AQ2" s="252"/>
      <c r="AR2" s="252"/>
      <c r="AS2" s="252"/>
      <c r="AT2" s="252"/>
      <c r="AU2" s="252"/>
      <c r="AV2" s="252"/>
      <c r="AW2" s="253"/>
      <c r="AX2" s="251">
        <v>2020</v>
      </c>
      <c r="AY2" s="252"/>
      <c r="AZ2" s="252"/>
      <c r="BA2" s="252"/>
      <c r="BB2" s="252"/>
      <c r="BC2" s="252"/>
      <c r="BD2" s="252"/>
      <c r="BE2" s="252"/>
      <c r="BF2" s="252"/>
      <c r="BG2" s="252"/>
      <c r="BH2" s="252"/>
      <c r="BI2" s="253"/>
      <c r="BJ2" s="251">
        <v>2021</v>
      </c>
      <c r="BK2" s="252"/>
      <c r="BL2" s="252"/>
      <c r="BM2" s="252"/>
      <c r="BN2" s="252"/>
      <c r="BO2" s="252"/>
      <c r="BP2" s="252"/>
      <c r="BQ2" s="252"/>
      <c r="BR2" s="252"/>
      <c r="BS2" s="252"/>
      <c r="BT2" s="252"/>
      <c r="BU2" s="253"/>
      <c r="BV2" s="251">
        <v>2022</v>
      </c>
      <c r="BW2" s="252"/>
      <c r="BX2" s="252"/>
      <c r="BY2" s="252"/>
      <c r="BZ2" s="252"/>
      <c r="CA2" s="252"/>
      <c r="CB2" s="252"/>
      <c r="CC2" s="252"/>
      <c r="CD2" s="252"/>
      <c r="CE2" s="252"/>
      <c r="CF2" s="252"/>
      <c r="CG2" s="253"/>
      <c r="CH2" s="58">
        <v>2023</v>
      </c>
    </row>
    <row r="3" spans="1:87" ht="13" x14ac:dyDescent="0.3">
      <c r="A3" s="126"/>
      <c r="B3" s="129" t="s">
        <v>63</v>
      </c>
      <c r="C3" s="86" t="s">
        <v>64</v>
      </c>
      <c r="D3" s="86" t="s">
        <v>65</v>
      </c>
      <c r="E3" s="86" t="s">
        <v>66</v>
      </c>
      <c r="F3" s="86" t="s">
        <v>67</v>
      </c>
      <c r="G3" s="86" t="s">
        <v>68</v>
      </c>
      <c r="H3" s="86" t="s">
        <v>69</v>
      </c>
      <c r="I3" s="86" t="s">
        <v>70</v>
      </c>
      <c r="J3" s="86" t="s">
        <v>71</v>
      </c>
      <c r="K3" s="86" t="s">
        <v>881</v>
      </c>
      <c r="L3" s="86" t="s">
        <v>73</v>
      </c>
      <c r="M3" s="86" t="s">
        <v>74</v>
      </c>
      <c r="N3" s="129" t="s">
        <v>63</v>
      </c>
      <c r="O3" s="86" t="s">
        <v>64</v>
      </c>
      <c r="P3" s="86" t="s">
        <v>65</v>
      </c>
      <c r="Q3" s="86" t="s">
        <v>66</v>
      </c>
      <c r="R3" s="86" t="s">
        <v>67</v>
      </c>
      <c r="S3" s="86" t="s">
        <v>68</v>
      </c>
      <c r="T3" s="86" t="s">
        <v>69</v>
      </c>
      <c r="U3" s="86" t="s">
        <v>70</v>
      </c>
      <c r="V3" s="86" t="s">
        <v>71</v>
      </c>
      <c r="W3" s="86" t="s">
        <v>72</v>
      </c>
      <c r="X3" s="86" t="s">
        <v>73</v>
      </c>
      <c r="Y3" s="86" t="s">
        <v>74</v>
      </c>
      <c r="Z3" s="130" t="s">
        <v>63</v>
      </c>
      <c r="AA3" s="86" t="s">
        <v>64</v>
      </c>
      <c r="AB3" s="86" t="s">
        <v>65</v>
      </c>
      <c r="AC3" s="86" t="s">
        <v>66</v>
      </c>
      <c r="AD3" s="86" t="s">
        <v>67</v>
      </c>
      <c r="AE3" s="86" t="s">
        <v>68</v>
      </c>
      <c r="AF3" s="86" t="s">
        <v>69</v>
      </c>
      <c r="AG3" s="86" t="s">
        <v>70</v>
      </c>
      <c r="AH3" s="86" t="s">
        <v>71</v>
      </c>
      <c r="AI3" s="86" t="s">
        <v>72</v>
      </c>
      <c r="AJ3" s="86" t="s">
        <v>73</v>
      </c>
      <c r="AK3" s="86" t="s">
        <v>74</v>
      </c>
      <c r="AL3" s="130" t="s">
        <v>63</v>
      </c>
      <c r="AM3" s="86" t="s">
        <v>64</v>
      </c>
      <c r="AN3" s="86" t="s">
        <v>65</v>
      </c>
      <c r="AO3" s="86" t="s">
        <v>66</v>
      </c>
      <c r="AP3" s="86" t="s">
        <v>67</v>
      </c>
      <c r="AQ3" s="86" t="s">
        <v>68</v>
      </c>
      <c r="AR3" s="86" t="s">
        <v>69</v>
      </c>
      <c r="AS3" s="86" t="s">
        <v>70</v>
      </c>
      <c r="AT3" s="86" t="s">
        <v>71</v>
      </c>
      <c r="AU3" s="140" t="s">
        <v>72</v>
      </c>
      <c r="AV3" s="140" t="s">
        <v>73</v>
      </c>
      <c r="AW3" s="86" t="s">
        <v>74</v>
      </c>
      <c r="AX3" s="85" t="s">
        <v>63</v>
      </c>
      <c r="AY3" s="86" t="s">
        <v>64</v>
      </c>
      <c r="AZ3" s="86" t="s">
        <v>65</v>
      </c>
      <c r="BA3" s="86" t="s">
        <v>66</v>
      </c>
      <c r="BB3" s="86" t="s">
        <v>67</v>
      </c>
      <c r="BC3" s="86" t="s">
        <v>68</v>
      </c>
      <c r="BD3" s="86" t="s">
        <v>69</v>
      </c>
      <c r="BE3" s="86" t="s">
        <v>70</v>
      </c>
      <c r="BF3" s="86" t="s">
        <v>71</v>
      </c>
      <c r="BG3" s="86" t="s">
        <v>72</v>
      </c>
      <c r="BH3" s="86" t="s">
        <v>73</v>
      </c>
      <c r="BI3" s="86" t="s">
        <v>74</v>
      </c>
      <c r="BJ3" s="86" t="s">
        <v>63</v>
      </c>
      <c r="BK3" s="86" t="s">
        <v>64</v>
      </c>
      <c r="BL3" s="86" t="s">
        <v>65</v>
      </c>
      <c r="BM3" s="86" t="s">
        <v>66</v>
      </c>
      <c r="BN3" s="86" t="s">
        <v>67</v>
      </c>
      <c r="BO3" s="86" t="s">
        <v>1097</v>
      </c>
      <c r="BP3" s="86" t="s">
        <v>1098</v>
      </c>
      <c r="BQ3" s="86" t="s">
        <v>70</v>
      </c>
      <c r="BR3" s="86" t="s">
        <v>71</v>
      </c>
      <c r="BS3" s="86" t="s">
        <v>72</v>
      </c>
      <c r="BT3" s="86" t="s">
        <v>73</v>
      </c>
      <c r="BU3" s="86" t="s">
        <v>74</v>
      </c>
      <c r="BV3" s="86" t="s">
        <v>63</v>
      </c>
      <c r="BW3" s="86" t="s">
        <v>64</v>
      </c>
      <c r="BX3" s="86" t="s">
        <v>65</v>
      </c>
      <c r="BY3" s="86" t="s">
        <v>66</v>
      </c>
      <c r="BZ3" s="86" t="s">
        <v>67</v>
      </c>
      <c r="CA3" s="86" t="s">
        <v>68</v>
      </c>
      <c r="CB3" s="86" t="s">
        <v>69</v>
      </c>
      <c r="CC3" s="86" t="s">
        <v>70</v>
      </c>
      <c r="CD3" s="86" t="s">
        <v>71</v>
      </c>
      <c r="CE3" s="86" t="s">
        <v>72</v>
      </c>
      <c r="CF3" s="86" t="s">
        <v>73</v>
      </c>
      <c r="CG3" s="59" t="s">
        <v>74</v>
      </c>
      <c r="CH3" s="58" t="s">
        <v>63</v>
      </c>
    </row>
    <row r="4" spans="1:87" x14ac:dyDescent="0.25">
      <c r="A4" s="65" t="s">
        <v>16</v>
      </c>
      <c r="B4" s="63" t="s">
        <v>3</v>
      </c>
      <c r="C4" s="63" t="s">
        <v>3</v>
      </c>
      <c r="D4" s="63" t="s">
        <v>3</v>
      </c>
      <c r="E4" s="63" t="s">
        <v>3</v>
      </c>
      <c r="F4" s="63" t="s">
        <v>3</v>
      </c>
      <c r="G4" s="63" t="s">
        <v>308</v>
      </c>
      <c r="H4" s="63" t="s">
        <v>3</v>
      </c>
      <c r="I4" s="63" t="s">
        <v>3</v>
      </c>
      <c r="J4" s="63" t="s">
        <v>3</v>
      </c>
      <c r="K4" s="63" t="s">
        <v>3</v>
      </c>
      <c r="L4" s="63" t="s">
        <v>3</v>
      </c>
      <c r="M4" s="63" t="s">
        <v>3</v>
      </c>
      <c r="N4" s="63" t="s">
        <v>3</v>
      </c>
      <c r="O4" s="63" t="s">
        <v>3</v>
      </c>
      <c r="P4" s="63" t="s">
        <v>3</v>
      </c>
      <c r="Q4" s="63" t="s">
        <v>3</v>
      </c>
      <c r="R4" s="63" t="s">
        <v>3</v>
      </c>
      <c r="S4" s="63" t="s">
        <v>3</v>
      </c>
      <c r="T4" s="63" t="s">
        <v>3</v>
      </c>
      <c r="U4" s="63" t="s">
        <v>3</v>
      </c>
      <c r="V4" s="63" t="s">
        <v>1075</v>
      </c>
      <c r="W4" s="63" t="s">
        <v>1124</v>
      </c>
      <c r="X4" s="63" t="s">
        <v>1118</v>
      </c>
      <c r="Y4" s="63" t="s">
        <v>1165</v>
      </c>
      <c r="Z4" s="83" t="s">
        <v>1153</v>
      </c>
      <c r="AA4" s="63" t="s">
        <v>1119</v>
      </c>
      <c r="AB4" s="63" t="s">
        <v>1106</v>
      </c>
      <c r="AC4" s="63" t="s">
        <v>4</v>
      </c>
      <c r="AD4" s="63" t="s">
        <v>4</v>
      </c>
      <c r="AE4" s="72" t="s">
        <v>974</v>
      </c>
      <c r="AF4" s="72" t="s">
        <v>4</v>
      </c>
      <c r="AG4" s="72" t="s">
        <v>4</v>
      </c>
      <c r="AH4" s="72" t="s">
        <v>1114</v>
      </c>
      <c r="AI4" s="72" t="s">
        <v>1110</v>
      </c>
      <c r="AJ4" s="72" t="s">
        <v>1109</v>
      </c>
      <c r="AK4" s="72" t="s">
        <v>974</v>
      </c>
      <c r="AL4" s="63" t="s">
        <v>1134</v>
      </c>
      <c r="AM4" s="63" t="s">
        <v>1100</v>
      </c>
      <c r="AN4" s="63" t="s">
        <v>1075</v>
      </c>
      <c r="AO4" s="63" t="s">
        <v>1075</v>
      </c>
      <c r="AP4" s="63" t="s">
        <v>1165</v>
      </c>
      <c r="AQ4" s="63" t="s">
        <v>1112</v>
      </c>
      <c r="AR4" s="63" t="s">
        <v>1075</v>
      </c>
      <c r="AS4" s="63" t="s">
        <v>1150</v>
      </c>
      <c r="AT4" s="63" t="s">
        <v>1084</v>
      </c>
      <c r="AU4" s="63" t="s">
        <v>928</v>
      </c>
      <c r="AV4" s="63" t="s">
        <v>1101</v>
      </c>
      <c r="AW4" s="72" t="s">
        <v>894</v>
      </c>
      <c r="AX4" s="74" t="s">
        <v>1104</v>
      </c>
      <c r="AY4" s="72">
        <v>9.1999999999999998E-2</v>
      </c>
      <c r="AZ4" s="72">
        <v>5.8000000000000003E-2</v>
      </c>
      <c r="BA4" s="59"/>
      <c r="BB4" s="59">
        <v>3.1E-2</v>
      </c>
      <c r="BC4" s="72">
        <v>4.1000000000000002E-2</v>
      </c>
      <c r="BD4" s="59">
        <v>0.03</v>
      </c>
      <c r="BE4" s="172" t="s">
        <v>1124</v>
      </c>
      <c r="BF4" s="172" t="s">
        <v>1118</v>
      </c>
      <c r="BG4" s="172" t="s">
        <v>4</v>
      </c>
      <c r="BH4" s="172" t="s">
        <v>4</v>
      </c>
      <c r="BI4" s="172" t="s">
        <v>1124</v>
      </c>
      <c r="BJ4" s="172" t="s">
        <v>1085</v>
      </c>
      <c r="BK4" s="172" t="s">
        <v>1155</v>
      </c>
      <c r="BL4" s="172" t="s">
        <v>1119</v>
      </c>
      <c r="BM4" s="172" t="s">
        <v>1172</v>
      </c>
      <c r="BN4" s="172" t="s">
        <v>1168</v>
      </c>
      <c r="BO4" s="172" t="s">
        <v>1118</v>
      </c>
      <c r="BP4" s="172" t="s">
        <v>4</v>
      </c>
      <c r="BQ4" s="172" t="s">
        <v>1105</v>
      </c>
      <c r="BR4" s="172" t="s">
        <v>915</v>
      </c>
      <c r="BS4" s="172" t="s">
        <v>1124</v>
      </c>
      <c r="BT4" s="172" t="s">
        <v>1094</v>
      </c>
      <c r="BU4" s="172" t="s">
        <v>1152</v>
      </c>
      <c r="BV4" s="172" t="s">
        <v>1135</v>
      </c>
      <c r="BW4" s="172" t="s">
        <v>1157</v>
      </c>
      <c r="BX4" s="172" t="s">
        <v>1126</v>
      </c>
      <c r="BY4" s="172" t="s">
        <v>1137</v>
      </c>
      <c r="BZ4" s="172"/>
      <c r="CA4" s="172"/>
      <c r="CB4" s="63" t="s">
        <v>5</v>
      </c>
      <c r="CC4" s="63">
        <v>3.2000000000000001E-2</v>
      </c>
      <c r="CD4" s="63">
        <v>2.5999999999999999E-2</v>
      </c>
      <c r="CE4" s="63">
        <v>1.2999999999999999E-2</v>
      </c>
      <c r="CF4" s="87">
        <v>2.3E-2</v>
      </c>
      <c r="CG4" s="87">
        <v>2.1000000000000001E-2</v>
      </c>
      <c r="CH4" s="87" t="s">
        <v>4</v>
      </c>
      <c r="CI4" s="92"/>
    </row>
    <row r="5" spans="1:87" x14ac:dyDescent="0.25">
      <c r="A5" s="65" t="s">
        <v>22</v>
      </c>
      <c r="B5" s="59" t="s">
        <v>3</v>
      </c>
      <c r="C5" s="59" t="s">
        <v>3</v>
      </c>
      <c r="D5" s="59" t="s">
        <v>3</v>
      </c>
      <c r="E5" s="59" t="s">
        <v>3</v>
      </c>
      <c r="F5" s="59" t="s">
        <v>3</v>
      </c>
      <c r="G5" s="59" t="s">
        <v>3</v>
      </c>
      <c r="H5" s="59" t="s">
        <v>3</v>
      </c>
      <c r="I5" s="59" t="s">
        <v>3</v>
      </c>
      <c r="J5" s="59" t="s">
        <v>3</v>
      </c>
      <c r="K5" s="59" t="s">
        <v>3</v>
      </c>
      <c r="L5" s="59" t="s">
        <v>3</v>
      </c>
      <c r="M5" s="59" t="s">
        <v>3</v>
      </c>
      <c r="N5" s="59" t="s">
        <v>3</v>
      </c>
      <c r="O5" s="59" t="s">
        <v>3</v>
      </c>
      <c r="P5" s="59" t="s">
        <v>3</v>
      </c>
      <c r="Q5" s="93" t="s">
        <v>9</v>
      </c>
      <c r="R5" s="59" t="s">
        <v>3</v>
      </c>
      <c r="S5" s="59" t="s">
        <v>3</v>
      </c>
      <c r="T5" s="59" t="s">
        <v>3</v>
      </c>
      <c r="U5" s="59" t="s">
        <v>3</v>
      </c>
      <c r="V5" s="59" t="s">
        <v>4</v>
      </c>
      <c r="W5" s="59" t="s">
        <v>4</v>
      </c>
      <c r="X5" s="59" t="s">
        <v>4</v>
      </c>
      <c r="Y5" s="59" t="s">
        <v>4</v>
      </c>
      <c r="Z5" s="80" t="s">
        <v>4</v>
      </c>
      <c r="AA5" s="59" t="s">
        <v>4</v>
      </c>
      <c r="AB5" s="59" t="s">
        <v>4</v>
      </c>
      <c r="AC5" s="59" t="s">
        <v>4</v>
      </c>
      <c r="AD5" s="59" t="s">
        <v>4</v>
      </c>
      <c r="AE5" s="59" t="s">
        <v>4</v>
      </c>
      <c r="AF5" s="59" t="s">
        <v>4</v>
      </c>
      <c r="AG5" s="59" t="s">
        <v>4</v>
      </c>
      <c r="AH5" s="59" t="s">
        <v>1127</v>
      </c>
      <c r="AI5" s="59" t="s">
        <v>4</v>
      </c>
      <c r="AJ5" s="59" t="s">
        <v>1108</v>
      </c>
      <c r="AK5" s="59" t="s">
        <v>4</v>
      </c>
      <c r="AL5" s="59" t="s">
        <v>4</v>
      </c>
      <c r="AM5" s="59" t="s">
        <v>1102</v>
      </c>
      <c r="AN5" s="59" t="s">
        <v>4</v>
      </c>
      <c r="AO5" s="59" t="s">
        <v>4</v>
      </c>
      <c r="AP5" s="59" t="s">
        <v>4</v>
      </c>
      <c r="AQ5" s="62" t="s">
        <v>4</v>
      </c>
      <c r="AR5" s="62" t="s">
        <v>4</v>
      </c>
      <c r="AS5" s="59" t="s">
        <v>1011</v>
      </c>
      <c r="AT5" s="63" t="s">
        <v>1060</v>
      </c>
      <c r="AU5" s="63" t="s">
        <v>1084</v>
      </c>
      <c r="AV5" s="63" t="s">
        <v>1084</v>
      </c>
      <c r="AW5" s="63" t="s">
        <v>929</v>
      </c>
      <c r="AX5" s="63" t="s">
        <v>4</v>
      </c>
      <c r="AY5" s="59" t="s">
        <v>4</v>
      </c>
      <c r="AZ5" s="59" t="s">
        <v>4</v>
      </c>
      <c r="BA5" s="59"/>
      <c r="BB5" s="59" t="s">
        <v>4</v>
      </c>
      <c r="BC5" s="59" t="s">
        <v>4</v>
      </c>
      <c r="BD5" s="59" t="s">
        <v>4</v>
      </c>
      <c r="BE5" s="59" t="s">
        <v>4</v>
      </c>
      <c r="BF5" s="59" t="s">
        <v>4</v>
      </c>
      <c r="BG5" s="59" t="s">
        <v>4</v>
      </c>
      <c r="BH5" s="59" t="s">
        <v>4</v>
      </c>
      <c r="BI5" s="59">
        <v>0.01</v>
      </c>
      <c r="BJ5" s="59">
        <v>1.2999999999999999E-2</v>
      </c>
      <c r="BK5" s="59" t="s">
        <v>4</v>
      </c>
      <c r="BL5" s="59" t="s">
        <v>4</v>
      </c>
      <c r="BM5" s="59">
        <v>1.4999999999999999E-2</v>
      </c>
      <c r="BN5" s="59" t="s">
        <v>4</v>
      </c>
      <c r="BO5" s="59" t="s">
        <v>4</v>
      </c>
      <c r="BP5" s="59" t="s">
        <v>4</v>
      </c>
      <c r="BQ5" s="59" t="s">
        <v>4</v>
      </c>
      <c r="BR5" s="59" t="s">
        <v>4</v>
      </c>
      <c r="BS5" s="59">
        <v>0.03</v>
      </c>
      <c r="BT5" s="59">
        <v>1.7000000000000001E-2</v>
      </c>
      <c r="BU5" s="59" t="s">
        <v>1079</v>
      </c>
      <c r="BV5" s="59">
        <v>7.0000000000000007E-2</v>
      </c>
      <c r="BW5" s="59" t="s">
        <v>4</v>
      </c>
      <c r="BX5" s="59" t="s">
        <v>4</v>
      </c>
      <c r="BY5" s="59" t="s">
        <v>4</v>
      </c>
      <c r="BZ5" s="59"/>
      <c r="CA5" s="59"/>
      <c r="CB5" s="59">
        <v>2.5999999999999999E-2</v>
      </c>
      <c r="CC5" s="59" t="s">
        <v>4</v>
      </c>
      <c r="CD5" s="59" t="s">
        <v>4</v>
      </c>
      <c r="CE5" s="59" t="s">
        <v>4</v>
      </c>
      <c r="CF5" s="59" t="s">
        <v>4</v>
      </c>
      <c r="CG5" s="59" t="s">
        <v>4</v>
      </c>
      <c r="CH5" s="59" t="s">
        <v>4</v>
      </c>
      <c r="CI5" s="92"/>
    </row>
    <row r="6" spans="1:87" x14ac:dyDescent="0.25">
      <c r="A6" s="65" t="s">
        <v>27</v>
      </c>
      <c r="B6" s="59" t="s">
        <v>3</v>
      </c>
      <c r="C6" s="59" t="s">
        <v>3</v>
      </c>
      <c r="D6" s="59" t="s">
        <v>3</v>
      </c>
      <c r="E6" s="59" t="s">
        <v>3</v>
      </c>
      <c r="F6" s="59" t="s">
        <v>3</v>
      </c>
      <c r="G6" s="59" t="s">
        <v>3</v>
      </c>
      <c r="H6" s="59" t="s">
        <v>3</v>
      </c>
      <c r="I6" s="59" t="s">
        <v>3</v>
      </c>
      <c r="J6" s="59" t="s">
        <v>3</v>
      </c>
      <c r="K6" s="59" t="s">
        <v>3</v>
      </c>
      <c r="L6" s="59" t="s">
        <v>3</v>
      </c>
      <c r="M6" s="59" t="s">
        <v>3</v>
      </c>
      <c r="N6" s="59" t="s">
        <v>3</v>
      </c>
      <c r="O6" s="59" t="s">
        <v>3</v>
      </c>
      <c r="P6" s="59" t="s">
        <v>3</v>
      </c>
      <c r="Q6" s="59" t="s">
        <v>3</v>
      </c>
      <c r="R6" s="59" t="s">
        <v>3</v>
      </c>
      <c r="S6" s="59" t="s">
        <v>3</v>
      </c>
      <c r="T6" s="59" t="s">
        <v>3</v>
      </c>
      <c r="U6" s="59" t="s">
        <v>3</v>
      </c>
      <c r="V6" s="62" t="s">
        <v>1011</v>
      </c>
      <c r="W6" s="62" t="s">
        <v>1112</v>
      </c>
      <c r="X6" s="59" t="s">
        <v>4</v>
      </c>
      <c r="Y6" s="62" t="s">
        <v>1011</v>
      </c>
      <c r="Z6" s="176" t="s">
        <v>1079</v>
      </c>
      <c r="AA6" s="62" t="s">
        <v>1011</v>
      </c>
      <c r="AB6" s="62" t="s">
        <v>1113</v>
      </c>
      <c r="AC6" s="59" t="s">
        <v>4</v>
      </c>
      <c r="AD6" s="59" t="s">
        <v>4</v>
      </c>
      <c r="AE6" s="59" t="s">
        <v>4</v>
      </c>
      <c r="AF6" s="59" t="s">
        <v>4</v>
      </c>
      <c r="AG6" s="59" t="s">
        <v>4</v>
      </c>
      <c r="AH6" s="59" t="s">
        <v>1105</v>
      </c>
      <c r="AI6" s="59" t="s">
        <v>4</v>
      </c>
      <c r="AJ6" s="59" t="s">
        <v>4</v>
      </c>
      <c r="AK6" s="59" t="s">
        <v>4</v>
      </c>
      <c r="AL6" s="59" t="s">
        <v>4</v>
      </c>
      <c r="AM6" s="59" t="s">
        <v>1079</v>
      </c>
      <c r="AN6" s="59" t="s">
        <v>1124</v>
      </c>
      <c r="AO6" s="59" t="s">
        <v>1130</v>
      </c>
      <c r="AP6" s="59" t="s">
        <v>4</v>
      </c>
      <c r="AQ6" s="59" t="s">
        <v>4</v>
      </c>
      <c r="AR6" s="59" t="s">
        <v>4</v>
      </c>
      <c r="AS6" s="59" t="s">
        <v>4</v>
      </c>
      <c r="AT6" s="63" t="s">
        <v>1060</v>
      </c>
      <c r="AU6" s="63" t="s">
        <v>1111</v>
      </c>
      <c r="AV6" s="63" t="s">
        <v>1146</v>
      </c>
      <c r="AW6" s="63" t="s">
        <v>929</v>
      </c>
      <c r="AX6" s="74" t="s">
        <v>4</v>
      </c>
      <c r="AY6" s="59" t="s">
        <v>4</v>
      </c>
      <c r="AZ6" s="59" t="s">
        <v>4</v>
      </c>
      <c r="BA6" s="59"/>
      <c r="BB6" s="59">
        <v>1.7000000000000001E-2</v>
      </c>
      <c r="BC6" s="89" t="s">
        <v>4</v>
      </c>
      <c r="BD6" s="89" t="s">
        <v>4</v>
      </c>
      <c r="BE6" s="89" t="s">
        <v>4</v>
      </c>
      <c r="BF6" s="89" t="s">
        <v>4</v>
      </c>
      <c r="BG6" s="89" t="s">
        <v>4</v>
      </c>
      <c r="BH6" s="89" t="s">
        <v>4</v>
      </c>
      <c r="BI6" s="89" t="s">
        <v>4</v>
      </c>
      <c r="BJ6" s="89" t="s">
        <v>1105</v>
      </c>
      <c r="BK6" s="89" t="s">
        <v>1107</v>
      </c>
      <c r="BL6" s="89" t="s">
        <v>1110</v>
      </c>
      <c r="BM6" s="89" t="s">
        <v>1079</v>
      </c>
      <c r="BN6" s="89" t="s">
        <v>1140</v>
      </c>
      <c r="BO6" s="89" t="s">
        <v>1079</v>
      </c>
      <c r="BP6" s="89" t="s">
        <v>4</v>
      </c>
      <c r="BQ6" s="89" t="s">
        <v>1143</v>
      </c>
      <c r="BR6" s="89" t="s">
        <v>1131</v>
      </c>
      <c r="BS6" s="89" t="s">
        <v>4</v>
      </c>
      <c r="BT6" s="89" t="s">
        <v>4</v>
      </c>
      <c r="BU6" s="89" t="s">
        <v>1114</v>
      </c>
      <c r="BV6" s="89" t="s">
        <v>1137</v>
      </c>
      <c r="BW6" s="89" t="s">
        <v>1107</v>
      </c>
      <c r="BX6" s="89" t="s">
        <v>1106</v>
      </c>
      <c r="BY6" s="89" t="s">
        <v>1079</v>
      </c>
      <c r="BZ6" s="89"/>
      <c r="CA6" s="89"/>
      <c r="CB6" s="59" t="s">
        <v>4</v>
      </c>
      <c r="CC6" s="59" t="s">
        <v>4</v>
      </c>
      <c r="CD6" s="59" t="s">
        <v>4</v>
      </c>
      <c r="CE6" s="59" t="s">
        <v>4</v>
      </c>
      <c r="CF6" s="59" t="s">
        <v>4</v>
      </c>
      <c r="CG6" s="59">
        <v>2.1999999999999999E-2</v>
      </c>
      <c r="CH6" s="59" t="s">
        <v>4</v>
      </c>
      <c r="CI6" s="92"/>
    </row>
    <row r="7" spans="1:87" x14ac:dyDescent="0.25">
      <c r="A7" s="65" t="s">
        <v>29</v>
      </c>
      <c r="B7" s="59" t="s">
        <v>3</v>
      </c>
      <c r="C7" s="59" t="s">
        <v>3</v>
      </c>
      <c r="D7" s="59" t="s">
        <v>3</v>
      </c>
      <c r="E7" s="59" t="s">
        <v>3</v>
      </c>
      <c r="F7" s="59" t="s">
        <v>3</v>
      </c>
      <c r="G7" s="59" t="s">
        <v>3</v>
      </c>
      <c r="H7" s="59" t="s">
        <v>3</v>
      </c>
      <c r="I7" s="59" t="s">
        <v>3</v>
      </c>
      <c r="J7" s="59" t="s">
        <v>3</v>
      </c>
      <c r="K7" s="59" t="s">
        <v>3</v>
      </c>
      <c r="L7" s="59" t="s">
        <v>3</v>
      </c>
      <c r="M7" s="59" t="s">
        <v>3</v>
      </c>
      <c r="N7" s="59" t="s">
        <v>3</v>
      </c>
      <c r="O7" s="59" t="s">
        <v>3</v>
      </c>
      <c r="P7" s="59" t="s">
        <v>3</v>
      </c>
      <c r="Q7" s="59" t="s">
        <v>3</v>
      </c>
      <c r="R7" s="61" t="s">
        <v>3</v>
      </c>
      <c r="S7" s="61" t="s">
        <v>3</v>
      </c>
      <c r="T7" s="61" t="s">
        <v>3</v>
      </c>
      <c r="U7" s="61" t="s">
        <v>3</v>
      </c>
      <c r="V7" s="61" t="s">
        <v>4</v>
      </c>
      <c r="W7" s="61" t="s">
        <v>4</v>
      </c>
      <c r="X7" s="59" t="s">
        <v>4</v>
      </c>
      <c r="Y7" s="59" t="s">
        <v>4</v>
      </c>
      <c r="Z7" s="80" t="s">
        <v>4</v>
      </c>
      <c r="AA7" s="59" t="s">
        <v>4</v>
      </c>
      <c r="AB7" s="59" t="s">
        <v>1106</v>
      </c>
      <c r="AC7" s="62" t="s">
        <v>4</v>
      </c>
      <c r="AD7" s="59" t="s">
        <v>4</v>
      </c>
      <c r="AE7" s="59" t="s">
        <v>4</v>
      </c>
      <c r="AF7" s="59" t="s">
        <v>4</v>
      </c>
      <c r="AG7" s="59" t="s">
        <v>4</v>
      </c>
      <c r="AH7" s="59" t="s">
        <v>1107</v>
      </c>
      <c r="AI7" s="59" t="s">
        <v>4</v>
      </c>
      <c r="AJ7" s="59" t="s">
        <v>4</v>
      </c>
      <c r="AK7" s="59" t="s">
        <v>4</v>
      </c>
      <c r="AL7" s="59" t="s">
        <v>9</v>
      </c>
      <c r="AM7" s="59" t="s">
        <v>1079</v>
      </c>
      <c r="AN7" s="59" t="s">
        <v>4</v>
      </c>
      <c r="AO7" s="59" t="s">
        <v>4</v>
      </c>
      <c r="AP7" s="59" t="s">
        <v>4</v>
      </c>
      <c r="AQ7" s="59" t="s">
        <v>4</v>
      </c>
      <c r="AR7" s="59" t="s">
        <v>4</v>
      </c>
      <c r="AS7" s="59" t="s">
        <v>4</v>
      </c>
      <c r="AT7" s="63" t="s">
        <v>929</v>
      </c>
      <c r="AU7" s="63" t="s">
        <v>974</v>
      </c>
      <c r="AV7" s="63" t="s">
        <v>1101</v>
      </c>
      <c r="AW7" s="63" t="s">
        <v>929</v>
      </c>
      <c r="AX7" s="74" t="s">
        <v>4</v>
      </c>
      <c r="AY7" s="59" t="s">
        <v>4</v>
      </c>
      <c r="AZ7" s="59" t="s">
        <v>4</v>
      </c>
      <c r="BA7" s="59"/>
      <c r="BB7" s="59">
        <v>1.7999999999999999E-2</v>
      </c>
      <c r="BC7" s="89" t="s">
        <v>4</v>
      </c>
      <c r="BD7" s="89" t="s">
        <v>1131</v>
      </c>
      <c r="BE7" s="89" t="s">
        <v>4</v>
      </c>
      <c r="BF7" s="89" t="s">
        <v>4</v>
      </c>
      <c r="BG7" s="89" t="s">
        <v>4</v>
      </c>
      <c r="BH7" s="89" t="s">
        <v>4</v>
      </c>
      <c r="BI7" s="89" t="s">
        <v>4</v>
      </c>
      <c r="BJ7" s="89" t="s">
        <v>1099</v>
      </c>
      <c r="BK7" s="89" t="s">
        <v>1099</v>
      </c>
      <c r="BL7" s="89" t="s">
        <v>4</v>
      </c>
      <c r="BM7" s="89" t="s">
        <v>1107</v>
      </c>
      <c r="BN7" s="89" t="s">
        <v>4</v>
      </c>
      <c r="BO7" s="89" t="s">
        <v>1099</v>
      </c>
      <c r="BP7" s="89" t="s">
        <v>4</v>
      </c>
      <c r="BQ7" s="89" t="s">
        <v>1079</v>
      </c>
      <c r="BR7" s="89" t="s">
        <v>4</v>
      </c>
      <c r="BS7" s="89" t="s">
        <v>4</v>
      </c>
      <c r="BT7" s="89" t="s">
        <v>1102</v>
      </c>
      <c r="BU7" s="89" t="s">
        <v>1136</v>
      </c>
      <c r="BV7" s="89" t="s">
        <v>1165</v>
      </c>
      <c r="BW7" s="89" t="s">
        <v>1079</v>
      </c>
      <c r="BX7" s="89" t="s">
        <v>1113</v>
      </c>
      <c r="BY7" s="89" t="s">
        <v>4</v>
      </c>
      <c r="BZ7" s="89"/>
      <c r="CA7" s="89"/>
      <c r="CB7" s="59">
        <v>1.2999999999999999E-2</v>
      </c>
      <c r="CC7" s="59">
        <v>2.7E-2</v>
      </c>
      <c r="CD7" s="59" t="s">
        <v>4</v>
      </c>
      <c r="CE7" s="59">
        <v>1.2999999999999999E-2</v>
      </c>
      <c r="CF7" s="59" t="s">
        <v>4</v>
      </c>
      <c r="CG7" s="59" t="s">
        <v>4</v>
      </c>
      <c r="CH7" s="59" t="s">
        <v>4</v>
      </c>
      <c r="CI7" s="92"/>
    </row>
    <row r="8" spans="1:87" x14ac:dyDescent="0.25">
      <c r="A8" s="65" t="s">
        <v>33</v>
      </c>
      <c r="B8" s="59" t="s">
        <v>3</v>
      </c>
      <c r="C8" s="59" t="s">
        <v>3</v>
      </c>
      <c r="D8" s="59" t="s">
        <v>3</v>
      </c>
      <c r="E8" s="59" t="s">
        <v>3</v>
      </c>
      <c r="F8" s="59" t="s">
        <v>3</v>
      </c>
      <c r="G8" s="59" t="s">
        <v>3</v>
      </c>
      <c r="H8" s="59" t="s">
        <v>3</v>
      </c>
      <c r="I8" s="59" t="s">
        <v>3</v>
      </c>
      <c r="J8" s="59" t="s">
        <v>3</v>
      </c>
      <c r="K8" s="59" t="s">
        <v>3</v>
      </c>
      <c r="L8" s="59" t="s">
        <v>3</v>
      </c>
      <c r="M8" s="59" t="s">
        <v>3</v>
      </c>
      <c r="N8" s="59" t="s">
        <v>3</v>
      </c>
      <c r="O8" s="59" t="s">
        <v>3</v>
      </c>
      <c r="P8" s="59" t="s">
        <v>3</v>
      </c>
      <c r="Q8" s="59" t="s">
        <v>3</v>
      </c>
      <c r="R8" s="59" t="s">
        <v>3</v>
      </c>
      <c r="S8" s="59" t="s">
        <v>3</v>
      </c>
      <c r="T8" s="59" t="s">
        <v>3</v>
      </c>
      <c r="U8" s="59" t="s">
        <v>3</v>
      </c>
      <c r="V8" s="59" t="s">
        <v>4</v>
      </c>
      <c r="W8" s="59" t="s">
        <v>4</v>
      </c>
      <c r="X8" s="59" t="s">
        <v>4</v>
      </c>
      <c r="Y8" s="59" t="s">
        <v>4</v>
      </c>
      <c r="Z8" s="80" t="s">
        <v>4</v>
      </c>
      <c r="AA8" s="59" t="s">
        <v>4</v>
      </c>
      <c r="AB8" s="59" t="s">
        <v>4</v>
      </c>
      <c r="AC8" s="59" t="s">
        <v>4</v>
      </c>
      <c r="AD8" s="59" t="s">
        <v>4</v>
      </c>
      <c r="AE8" s="59" t="s">
        <v>4</v>
      </c>
      <c r="AF8" s="59" t="s">
        <v>4</v>
      </c>
      <c r="AG8" s="59" t="s">
        <v>4</v>
      </c>
      <c r="AH8" s="62" t="s">
        <v>1011</v>
      </c>
      <c r="AI8" s="62" t="s">
        <v>4</v>
      </c>
      <c r="AJ8" s="62" t="s">
        <v>4</v>
      </c>
      <c r="AK8" s="62" t="s">
        <v>4</v>
      </c>
      <c r="AL8" s="62" t="s">
        <v>4</v>
      </c>
      <c r="AM8" s="62" t="s">
        <v>4</v>
      </c>
      <c r="AN8" s="62" t="s">
        <v>4</v>
      </c>
      <c r="AO8" s="62" t="s">
        <v>4</v>
      </c>
      <c r="AP8" s="62" t="s">
        <v>4</v>
      </c>
      <c r="AQ8" s="59" t="s">
        <v>4</v>
      </c>
      <c r="AR8" s="59" t="s">
        <v>4</v>
      </c>
      <c r="AS8" s="59" t="s">
        <v>4</v>
      </c>
      <c r="AT8" s="63" t="s">
        <v>1060</v>
      </c>
      <c r="AU8" s="63" t="s">
        <v>1116</v>
      </c>
      <c r="AV8" s="63" t="s">
        <v>1116</v>
      </c>
      <c r="AW8" s="63" t="s">
        <v>929</v>
      </c>
      <c r="AX8" s="61" t="s">
        <v>4</v>
      </c>
      <c r="AY8" s="59" t="s">
        <v>4</v>
      </c>
      <c r="AZ8" s="59" t="s">
        <v>4</v>
      </c>
      <c r="BA8" s="59"/>
      <c r="BB8" s="59"/>
      <c r="BC8" s="89" t="s">
        <v>4</v>
      </c>
      <c r="BD8" s="89" t="s">
        <v>4</v>
      </c>
      <c r="BE8" s="89" t="s">
        <v>4</v>
      </c>
      <c r="BF8" s="89" t="s">
        <v>4</v>
      </c>
      <c r="BG8" s="89" t="s">
        <v>4</v>
      </c>
      <c r="BH8" s="89" t="s">
        <v>4</v>
      </c>
      <c r="BI8" s="89" t="s">
        <v>4</v>
      </c>
      <c r="BJ8" s="89" t="s">
        <v>6</v>
      </c>
      <c r="BK8" s="89" t="s">
        <v>1011</v>
      </c>
      <c r="BL8" s="89" t="s">
        <v>4</v>
      </c>
      <c r="BM8" s="89" t="s">
        <v>4</v>
      </c>
      <c r="BN8" s="89" t="s">
        <v>4</v>
      </c>
      <c r="BO8" s="89" t="s">
        <v>4</v>
      </c>
      <c r="BP8" s="89" t="s">
        <v>4</v>
      </c>
      <c r="BQ8" s="89" t="s">
        <v>1102</v>
      </c>
      <c r="BR8" s="89" t="s">
        <v>4</v>
      </c>
      <c r="BS8" s="89" t="s">
        <v>4</v>
      </c>
      <c r="BT8" s="89" t="s">
        <v>4</v>
      </c>
      <c r="BU8" s="89" t="s">
        <v>4</v>
      </c>
      <c r="BV8" s="89" t="s">
        <v>4</v>
      </c>
      <c r="BW8" s="89" t="s">
        <v>4</v>
      </c>
      <c r="BX8" s="89" t="s">
        <v>4</v>
      </c>
      <c r="BY8" s="89" t="s">
        <v>4</v>
      </c>
      <c r="BZ8" s="89"/>
      <c r="CA8" s="89"/>
      <c r="CB8" s="59" t="s">
        <v>4</v>
      </c>
      <c r="CC8" s="59" t="s">
        <v>4</v>
      </c>
      <c r="CD8" s="59">
        <v>0.74</v>
      </c>
      <c r="CE8" s="59" t="s">
        <v>4</v>
      </c>
      <c r="CF8" s="59" t="s">
        <v>4</v>
      </c>
      <c r="CG8" s="59" t="s">
        <v>4</v>
      </c>
      <c r="CH8" s="59" t="s">
        <v>4</v>
      </c>
      <c r="CI8" s="92"/>
    </row>
    <row r="9" spans="1:87" x14ac:dyDescent="0.25">
      <c r="A9" s="65" t="s">
        <v>42</v>
      </c>
      <c r="B9" s="59"/>
      <c r="C9" s="59"/>
      <c r="D9" s="59"/>
      <c r="E9" s="59"/>
      <c r="F9" s="59"/>
      <c r="G9" s="59"/>
      <c r="H9" s="59"/>
      <c r="I9" s="93"/>
      <c r="J9" s="59"/>
      <c r="K9" s="93"/>
      <c r="L9" s="93"/>
      <c r="M9" s="93"/>
      <c r="N9" s="93"/>
      <c r="O9" s="93"/>
      <c r="P9" s="59"/>
      <c r="Q9" s="59"/>
      <c r="R9" s="59"/>
      <c r="S9" s="59"/>
      <c r="T9" s="59"/>
      <c r="U9" s="59"/>
      <c r="V9" s="59"/>
      <c r="W9" s="59"/>
      <c r="X9" s="59"/>
      <c r="Y9" s="59"/>
      <c r="Z9" s="80"/>
      <c r="AA9" s="59"/>
      <c r="AB9" s="93" t="s">
        <v>9</v>
      </c>
      <c r="AC9" s="62" t="s">
        <v>1107</v>
      </c>
      <c r="AD9" s="59" t="s">
        <v>1106</v>
      </c>
      <c r="AE9" s="59" t="s">
        <v>1079</v>
      </c>
      <c r="AF9" s="59" t="s">
        <v>1134</v>
      </c>
      <c r="AG9" s="59" t="s">
        <v>4</v>
      </c>
      <c r="AH9" s="59" t="s">
        <v>1094</v>
      </c>
      <c r="AI9" s="59" t="s">
        <v>4</v>
      </c>
      <c r="AJ9" s="59" t="s">
        <v>4</v>
      </c>
      <c r="AK9" s="59" t="s">
        <v>4</v>
      </c>
      <c r="AL9" s="59" t="s">
        <v>1108</v>
      </c>
      <c r="AM9" s="59" t="s">
        <v>1124</v>
      </c>
      <c r="AN9" s="59" t="s">
        <v>1106</v>
      </c>
      <c r="AO9" s="59" t="s">
        <v>1118</v>
      </c>
      <c r="AP9" s="59" t="s">
        <v>4</v>
      </c>
      <c r="AQ9" s="59" t="s">
        <v>1113</v>
      </c>
      <c r="AR9" s="59" t="s">
        <v>1105</v>
      </c>
      <c r="AS9" s="59" t="s">
        <v>4</v>
      </c>
      <c r="AT9" s="63" t="s">
        <v>1060</v>
      </c>
      <c r="AU9" s="63" t="s">
        <v>1084</v>
      </c>
      <c r="AV9" s="63" t="s">
        <v>1139</v>
      </c>
      <c r="AW9" s="63" t="s">
        <v>929</v>
      </c>
      <c r="AX9" s="61" t="s">
        <v>4</v>
      </c>
      <c r="AY9" s="59" t="s">
        <v>1084</v>
      </c>
      <c r="AZ9" s="59" t="s">
        <v>4</v>
      </c>
      <c r="BA9" s="59"/>
      <c r="BB9" s="59">
        <v>1.2E-2</v>
      </c>
      <c r="BC9" s="59">
        <v>1.4E-2</v>
      </c>
      <c r="BD9" s="59" t="s">
        <v>4</v>
      </c>
      <c r="BE9" s="89" t="s">
        <v>1109</v>
      </c>
      <c r="BF9" s="89" t="s">
        <v>4</v>
      </c>
      <c r="BG9" s="89" t="s">
        <v>4</v>
      </c>
      <c r="BH9" s="89" t="s">
        <v>1181</v>
      </c>
      <c r="BI9" s="89" t="s">
        <v>4</v>
      </c>
      <c r="BJ9" s="89" t="s">
        <v>4</v>
      </c>
      <c r="BK9" s="89" t="s">
        <v>1079</v>
      </c>
      <c r="BL9" s="89" t="s">
        <v>1142</v>
      </c>
      <c r="BM9" s="65" t="s">
        <v>4</v>
      </c>
      <c r="BN9" s="65" t="s">
        <v>4</v>
      </c>
      <c r="BO9" s="65">
        <v>1.4E-2</v>
      </c>
      <c r="BP9" s="65">
        <v>0.01</v>
      </c>
      <c r="BQ9" s="65">
        <v>1.0999999999999999E-2</v>
      </c>
      <c r="BR9" s="65" t="s">
        <v>4</v>
      </c>
      <c r="BS9" s="65" t="s">
        <v>4</v>
      </c>
      <c r="BT9" s="65">
        <v>1.4999999999999999E-2</v>
      </c>
      <c r="BU9" s="65" t="s">
        <v>1094</v>
      </c>
      <c r="BV9" s="65">
        <v>2.1999999999999999E-2</v>
      </c>
      <c r="BW9" s="65" t="s">
        <v>4</v>
      </c>
      <c r="BX9" s="65" t="s">
        <v>4</v>
      </c>
      <c r="BY9" s="65">
        <v>15.8</v>
      </c>
      <c r="BZ9" s="65"/>
      <c r="CA9" s="65"/>
      <c r="CB9" s="101">
        <v>0.01</v>
      </c>
      <c r="CC9" s="101">
        <v>0.01</v>
      </c>
      <c r="CD9" s="101">
        <v>1.2E-2</v>
      </c>
      <c r="CE9" s="110">
        <v>1.4E-2</v>
      </c>
      <c r="CF9" s="110">
        <v>1.4E-2</v>
      </c>
      <c r="CG9" s="110">
        <v>1.9E-2</v>
      </c>
      <c r="CH9" s="110">
        <v>3.1E-2</v>
      </c>
      <c r="CI9" s="92"/>
    </row>
    <row r="10" spans="1:87" x14ac:dyDescent="0.25">
      <c r="A10" s="65" t="s">
        <v>46</v>
      </c>
      <c r="B10" s="59"/>
      <c r="C10" s="59"/>
      <c r="D10" s="59"/>
      <c r="E10" s="59"/>
      <c r="F10" s="59"/>
      <c r="G10" s="59"/>
      <c r="H10" s="59" t="s">
        <v>288</v>
      </c>
      <c r="I10" s="59" t="s">
        <v>953</v>
      </c>
      <c r="J10" s="59" t="s">
        <v>331</v>
      </c>
      <c r="K10" s="59" t="s">
        <v>863</v>
      </c>
      <c r="L10" s="59" t="s">
        <v>1059</v>
      </c>
      <c r="M10" s="59" t="s">
        <v>1056</v>
      </c>
      <c r="N10" s="59" t="s">
        <v>332</v>
      </c>
      <c r="O10" s="59" t="s">
        <v>1077</v>
      </c>
      <c r="P10" s="118" t="s">
        <v>3</v>
      </c>
      <c r="Q10" s="118" t="s">
        <v>3</v>
      </c>
      <c r="R10" s="118" t="s">
        <v>3</v>
      </c>
      <c r="S10" s="118" t="s">
        <v>3</v>
      </c>
      <c r="T10" s="118" t="s">
        <v>3</v>
      </c>
      <c r="U10" s="118" t="s">
        <v>3</v>
      </c>
      <c r="V10" s="118" t="s">
        <v>4</v>
      </c>
      <c r="W10" s="118" t="s">
        <v>4</v>
      </c>
      <c r="X10" s="118" t="s">
        <v>4</v>
      </c>
      <c r="Y10" s="118" t="s">
        <v>1136</v>
      </c>
      <c r="Z10" s="114" t="s">
        <v>1113</v>
      </c>
      <c r="AA10" s="118" t="s">
        <v>1108</v>
      </c>
      <c r="AB10" s="118" t="s">
        <v>1127</v>
      </c>
      <c r="AC10" s="118" t="s">
        <v>888</v>
      </c>
      <c r="AD10" s="118" t="s">
        <v>1100</v>
      </c>
      <c r="AE10" s="118" t="s">
        <v>1099</v>
      </c>
      <c r="AF10" s="118" t="s">
        <v>1106</v>
      </c>
      <c r="AG10" s="118" t="s">
        <v>1106</v>
      </c>
      <c r="AH10" s="118" t="s">
        <v>1106</v>
      </c>
      <c r="AI10" s="118" t="s">
        <v>4</v>
      </c>
      <c r="AJ10" s="118" t="s">
        <v>1079</v>
      </c>
      <c r="AK10" s="118" t="s">
        <v>1079</v>
      </c>
      <c r="AL10" s="118" t="s">
        <v>1112</v>
      </c>
      <c r="AM10" s="118" t="s">
        <v>1127</v>
      </c>
      <c r="AN10" s="118" t="s">
        <v>1136</v>
      </c>
      <c r="AO10" s="118" t="s">
        <v>1116</v>
      </c>
      <c r="AP10" s="118" t="s">
        <v>1116</v>
      </c>
      <c r="AQ10" s="118" t="s">
        <v>1105</v>
      </c>
      <c r="AR10" s="118" t="s">
        <v>1105</v>
      </c>
      <c r="AS10" s="118" t="s">
        <v>1105</v>
      </c>
      <c r="AT10" s="63">
        <v>0</v>
      </c>
      <c r="AU10" s="63" t="s">
        <v>1139</v>
      </c>
      <c r="AV10" s="63" t="s">
        <v>1034</v>
      </c>
      <c r="AW10" s="63" t="s">
        <v>929</v>
      </c>
      <c r="AX10" s="72" t="s">
        <v>1099</v>
      </c>
      <c r="AY10" s="59" t="s">
        <v>4</v>
      </c>
      <c r="AZ10" s="59" t="s">
        <v>4</v>
      </c>
      <c r="BA10" s="59"/>
      <c r="BB10" s="59">
        <v>3.6999999999999998E-2</v>
      </c>
      <c r="BC10" s="59">
        <v>1.2999999999999999E-2</v>
      </c>
      <c r="BD10" s="59">
        <v>1.2E-2</v>
      </c>
      <c r="BE10" s="89" t="s">
        <v>4</v>
      </c>
      <c r="BF10" s="89" t="s">
        <v>4</v>
      </c>
      <c r="BG10" s="89" t="s">
        <v>1011</v>
      </c>
      <c r="BH10" s="89" t="s">
        <v>4</v>
      </c>
      <c r="BI10" s="89" t="s">
        <v>4</v>
      </c>
      <c r="BJ10" s="89" t="s">
        <v>1119</v>
      </c>
      <c r="BK10" s="89" t="s">
        <v>1120</v>
      </c>
      <c r="BL10" s="89" t="s">
        <v>888</v>
      </c>
      <c r="BM10" s="89" t="s">
        <v>1106</v>
      </c>
      <c r="BN10" s="89" t="s">
        <v>1112</v>
      </c>
      <c r="BO10" s="89" t="s">
        <v>1130</v>
      </c>
      <c r="BP10" s="89" t="s">
        <v>1130</v>
      </c>
      <c r="BQ10" s="89" t="s">
        <v>883</v>
      </c>
      <c r="BR10" s="89" t="s">
        <v>4</v>
      </c>
      <c r="BS10" s="89" t="s">
        <v>1126</v>
      </c>
      <c r="BT10" s="89" t="s">
        <v>1165</v>
      </c>
      <c r="BU10" s="89" t="s">
        <v>1105</v>
      </c>
      <c r="BV10" s="89" t="s">
        <v>1102</v>
      </c>
      <c r="BW10" s="89" t="s">
        <v>1112</v>
      </c>
      <c r="BX10" s="89" t="s">
        <v>1107</v>
      </c>
      <c r="BY10" s="89" t="s">
        <v>1075</v>
      </c>
      <c r="BZ10" s="89"/>
      <c r="CA10" s="89"/>
      <c r="CB10" s="59">
        <v>1.7000000000000001E-2</v>
      </c>
      <c r="CC10" s="59">
        <v>1.9E-2</v>
      </c>
      <c r="CD10" s="62">
        <v>0.02</v>
      </c>
      <c r="CE10" s="62">
        <v>2.1000000000000001E-2</v>
      </c>
      <c r="CF10" s="62">
        <v>1.9E-2</v>
      </c>
      <c r="CG10" s="62">
        <v>2.8000000000000001E-2</v>
      </c>
      <c r="CH10" s="62">
        <v>1.2999999999999999E-2</v>
      </c>
      <c r="CI10" s="92"/>
    </row>
    <row r="11" spans="1:87" x14ac:dyDescent="0.25">
      <c r="A11" s="65" t="s">
        <v>48</v>
      </c>
      <c r="B11" s="59"/>
      <c r="C11" s="59"/>
      <c r="D11" s="59"/>
      <c r="E11" s="59"/>
      <c r="F11" s="59"/>
      <c r="G11" s="59"/>
      <c r="H11" s="59" t="s">
        <v>3</v>
      </c>
      <c r="I11" s="59" t="s">
        <v>3</v>
      </c>
      <c r="J11" s="59" t="s">
        <v>3</v>
      </c>
      <c r="K11" s="59" t="s">
        <v>3</v>
      </c>
      <c r="L11" s="59" t="s">
        <v>904</v>
      </c>
      <c r="M11" s="59" t="s">
        <v>3</v>
      </c>
      <c r="N11" s="59" t="s">
        <v>3</v>
      </c>
      <c r="O11" s="59" t="s">
        <v>3</v>
      </c>
      <c r="P11" s="118" t="s">
        <v>3</v>
      </c>
      <c r="Q11" s="118" t="s">
        <v>3</v>
      </c>
      <c r="R11" s="118" t="s">
        <v>3</v>
      </c>
      <c r="S11" s="118" t="s">
        <v>3</v>
      </c>
      <c r="T11" s="118" t="s">
        <v>3</v>
      </c>
      <c r="U11" s="118" t="s">
        <v>3</v>
      </c>
      <c r="V11" s="118" t="s">
        <v>4</v>
      </c>
      <c r="W11" s="118" t="s">
        <v>4</v>
      </c>
      <c r="X11" s="118" t="s">
        <v>4</v>
      </c>
      <c r="Y11" s="118" t="s">
        <v>4</v>
      </c>
      <c r="Z11" s="114" t="s">
        <v>1113</v>
      </c>
      <c r="AA11" s="118" t="s">
        <v>1079</v>
      </c>
      <c r="AB11" s="118" t="s">
        <v>1106</v>
      </c>
      <c r="AC11" s="118" t="s">
        <v>4</v>
      </c>
      <c r="AD11" s="118" t="s">
        <v>1079</v>
      </c>
      <c r="AE11" s="118" t="s">
        <v>4</v>
      </c>
      <c r="AF11" s="118" t="s">
        <v>4</v>
      </c>
      <c r="AG11" s="118" t="s">
        <v>4</v>
      </c>
      <c r="AH11" s="118" t="s">
        <v>4</v>
      </c>
      <c r="AI11" s="118" t="s">
        <v>4</v>
      </c>
      <c r="AJ11" s="118" t="s">
        <v>4</v>
      </c>
      <c r="AK11" s="118" t="s">
        <v>4</v>
      </c>
      <c r="AL11" s="118" t="s">
        <v>4</v>
      </c>
      <c r="AM11" s="118" t="s">
        <v>4</v>
      </c>
      <c r="AN11" s="118" t="s">
        <v>4</v>
      </c>
      <c r="AO11" s="118" t="s">
        <v>1094</v>
      </c>
      <c r="AP11" s="118" t="s">
        <v>1107</v>
      </c>
      <c r="AQ11" s="118" t="s">
        <v>4</v>
      </c>
      <c r="AR11" s="118" t="s">
        <v>4</v>
      </c>
      <c r="AS11" s="118" t="s">
        <v>1099</v>
      </c>
      <c r="AT11" s="118" t="s">
        <v>1060</v>
      </c>
      <c r="AU11" s="118" t="s">
        <v>1115</v>
      </c>
      <c r="AV11" s="118" t="s">
        <v>1146</v>
      </c>
      <c r="AW11" s="118" t="s">
        <v>929</v>
      </c>
      <c r="AX11" s="145" t="s">
        <v>4</v>
      </c>
      <c r="AY11" s="59">
        <v>1.2E-2</v>
      </c>
      <c r="AZ11" s="59" t="s">
        <v>4</v>
      </c>
      <c r="BA11" s="59"/>
      <c r="BB11" s="59" t="s">
        <v>4</v>
      </c>
      <c r="BC11" s="59">
        <v>1.0999999999999999E-2</v>
      </c>
      <c r="BD11" s="59" t="s">
        <v>4</v>
      </c>
      <c r="BE11" s="89" t="s">
        <v>1164</v>
      </c>
      <c r="BF11" s="89" t="s">
        <v>4</v>
      </c>
      <c r="BG11" s="89" t="s">
        <v>4</v>
      </c>
      <c r="BH11" s="89" t="s">
        <v>4</v>
      </c>
      <c r="BI11" s="89" t="s">
        <v>4</v>
      </c>
      <c r="BJ11" s="89" t="s">
        <v>1079</v>
      </c>
      <c r="BK11" s="89" t="s">
        <v>1079</v>
      </c>
      <c r="BL11" s="89" t="s">
        <v>4</v>
      </c>
      <c r="BM11" s="89" t="s">
        <v>4</v>
      </c>
      <c r="BN11" s="89" t="s">
        <v>4</v>
      </c>
      <c r="BO11" s="89" t="s">
        <v>4</v>
      </c>
      <c r="BP11" s="89" t="s">
        <v>4</v>
      </c>
      <c r="BQ11" s="89" t="s">
        <v>1112</v>
      </c>
      <c r="BR11" s="89" t="s">
        <v>1162</v>
      </c>
      <c r="BS11" s="89" t="s">
        <v>4</v>
      </c>
      <c r="BT11" s="89" t="s">
        <v>1151</v>
      </c>
      <c r="BU11" s="89" t="s">
        <v>4</v>
      </c>
      <c r="BV11" s="89" t="s">
        <v>4</v>
      </c>
      <c r="BW11" s="89" t="s">
        <v>4</v>
      </c>
      <c r="BX11" s="89" t="s">
        <v>4</v>
      </c>
      <c r="BY11" s="89" t="s">
        <v>1131</v>
      </c>
      <c r="BZ11" s="89"/>
      <c r="CA11" s="89"/>
      <c r="CB11" s="59">
        <v>1.2999999999999999E-2</v>
      </c>
      <c r="CC11" s="59">
        <v>1.0999999999999999E-2</v>
      </c>
      <c r="CD11" s="59" t="s">
        <v>4</v>
      </c>
      <c r="CE11" s="61" t="s">
        <v>4</v>
      </c>
      <c r="CF11" s="61" t="s">
        <v>4</v>
      </c>
      <c r="CG11" s="61" t="s">
        <v>4</v>
      </c>
      <c r="CH11" s="61" t="s">
        <v>4</v>
      </c>
      <c r="CI11" s="92"/>
    </row>
    <row r="12" spans="1:87" x14ac:dyDescent="0.25">
      <c r="A12" s="65" t="s">
        <v>50</v>
      </c>
      <c r="B12" s="59"/>
      <c r="C12" s="59"/>
      <c r="D12" s="59"/>
      <c r="E12" s="59"/>
      <c r="F12" s="59"/>
      <c r="G12" s="59"/>
      <c r="H12" s="59" t="s">
        <v>3</v>
      </c>
      <c r="I12" s="59" t="s">
        <v>3</v>
      </c>
      <c r="J12" s="59" t="s">
        <v>3</v>
      </c>
      <c r="K12" s="59" t="s">
        <v>3</v>
      </c>
      <c r="L12" s="59" t="s">
        <v>3</v>
      </c>
      <c r="M12" s="59" t="s">
        <v>3</v>
      </c>
      <c r="N12" s="59" t="s">
        <v>3</v>
      </c>
      <c r="O12" s="59" t="s">
        <v>3</v>
      </c>
      <c r="P12" s="118" t="s">
        <v>3</v>
      </c>
      <c r="Q12" s="118" t="s">
        <v>3</v>
      </c>
      <c r="R12" s="118" t="s">
        <v>3</v>
      </c>
      <c r="S12" s="118" t="s">
        <v>3</v>
      </c>
      <c r="T12" s="118" t="s">
        <v>3</v>
      </c>
      <c r="U12" s="118" t="s">
        <v>3</v>
      </c>
      <c r="V12" s="118" t="s">
        <v>4</v>
      </c>
      <c r="W12" s="175" t="s">
        <v>1011</v>
      </c>
      <c r="X12" s="118" t="s">
        <v>4</v>
      </c>
      <c r="Y12" s="118" t="s">
        <v>1109</v>
      </c>
      <c r="Z12" s="114" t="s">
        <v>1108</v>
      </c>
      <c r="AA12" s="118" t="s">
        <v>1124</v>
      </c>
      <c r="AB12" s="118" t="s">
        <v>1099</v>
      </c>
      <c r="AC12" s="118" t="s">
        <v>1117</v>
      </c>
      <c r="AD12" s="118" t="s">
        <v>1100</v>
      </c>
      <c r="AE12" s="118" t="s">
        <v>1113</v>
      </c>
      <c r="AF12" s="118" t="s">
        <v>1108</v>
      </c>
      <c r="AG12" s="118" t="s">
        <v>4</v>
      </c>
      <c r="AH12" s="118" t="s">
        <v>1107</v>
      </c>
      <c r="AI12" s="118" t="s">
        <v>1102</v>
      </c>
      <c r="AJ12" s="118" t="s">
        <v>1094</v>
      </c>
      <c r="AK12" s="118" t="s">
        <v>1108</v>
      </c>
      <c r="AL12" s="118" t="s">
        <v>4</v>
      </c>
      <c r="AM12" s="118" t="s">
        <v>1099</v>
      </c>
      <c r="AN12" s="118" t="s">
        <v>1106</v>
      </c>
      <c r="AO12" s="118" t="s">
        <v>1118</v>
      </c>
      <c r="AP12" s="118" t="s">
        <v>1108</v>
      </c>
      <c r="AQ12" s="118" t="s">
        <v>4</v>
      </c>
      <c r="AR12" s="118" t="s">
        <v>4</v>
      </c>
      <c r="AS12" s="118" t="s">
        <v>1011</v>
      </c>
      <c r="AT12" s="118" t="s">
        <v>1060</v>
      </c>
      <c r="AU12" s="118" t="s">
        <v>1101</v>
      </c>
      <c r="AV12" s="118" t="s">
        <v>1115</v>
      </c>
      <c r="AW12" s="118" t="s">
        <v>929</v>
      </c>
      <c r="AX12" s="175" t="s">
        <v>1112</v>
      </c>
      <c r="AY12" s="59" t="s">
        <v>4</v>
      </c>
      <c r="AZ12" s="59" t="s">
        <v>4</v>
      </c>
      <c r="BA12" s="59"/>
      <c r="BB12" s="59">
        <v>2.5999999999999999E-2</v>
      </c>
      <c r="BC12" s="59">
        <v>2.1000000000000001E-2</v>
      </c>
      <c r="BD12" s="59" t="s">
        <v>4</v>
      </c>
      <c r="BE12" s="89" t="s">
        <v>1094</v>
      </c>
      <c r="BF12" s="89" t="s">
        <v>4</v>
      </c>
      <c r="BG12" s="89" t="s">
        <v>1150</v>
      </c>
      <c r="BH12" s="89" t="s">
        <v>4</v>
      </c>
      <c r="BI12" s="89" t="s">
        <v>4</v>
      </c>
      <c r="BJ12" s="89" t="s">
        <v>1127</v>
      </c>
      <c r="BK12" s="89" t="s">
        <v>1106</v>
      </c>
      <c r="BL12" s="89" t="s">
        <v>4</v>
      </c>
      <c r="BM12" s="55" t="s">
        <v>4</v>
      </c>
      <c r="BN12" s="55" t="s">
        <v>4</v>
      </c>
      <c r="BO12" s="89" t="s">
        <v>1142</v>
      </c>
      <c r="BP12" s="89" t="s">
        <v>4</v>
      </c>
      <c r="BQ12" s="89" t="s">
        <v>1131</v>
      </c>
      <c r="BR12" s="89" t="s">
        <v>4</v>
      </c>
      <c r="BS12" s="89" t="s">
        <v>4</v>
      </c>
      <c r="BT12" s="89" t="s">
        <v>4</v>
      </c>
      <c r="BU12" s="89" t="s">
        <v>1108</v>
      </c>
      <c r="BV12" s="89" t="s">
        <v>4</v>
      </c>
      <c r="BW12" s="89" t="s">
        <v>4</v>
      </c>
      <c r="BX12" s="89" t="s">
        <v>1131</v>
      </c>
      <c r="BY12" s="89" t="s">
        <v>1105</v>
      </c>
      <c r="BZ12" s="89"/>
      <c r="CA12" s="89"/>
      <c r="CB12" s="59">
        <v>1.2999999999999999E-2</v>
      </c>
      <c r="CC12" s="59">
        <v>1.7999999999999999E-2</v>
      </c>
      <c r="CD12" s="59">
        <v>1.9E-2</v>
      </c>
      <c r="CE12" s="59">
        <v>1.2E-2</v>
      </c>
      <c r="CF12" s="59">
        <v>2.4E-2</v>
      </c>
      <c r="CG12" s="59">
        <v>1.6E-2</v>
      </c>
      <c r="CH12" s="59" t="s">
        <v>4</v>
      </c>
      <c r="CI12" s="92"/>
    </row>
    <row r="13" spans="1:87" x14ac:dyDescent="0.25">
      <c r="A13" s="65" t="s">
        <v>52</v>
      </c>
      <c r="B13" s="59"/>
      <c r="C13" s="59"/>
      <c r="D13" s="59"/>
      <c r="E13" s="59"/>
      <c r="F13" s="59"/>
      <c r="G13" s="59"/>
      <c r="H13" s="59" t="s">
        <v>3</v>
      </c>
      <c r="I13" s="59" t="s">
        <v>3</v>
      </c>
      <c r="J13" s="59" t="s">
        <v>3</v>
      </c>
      <c r="K13" s="59" t="s">
        <v>3</v>
      </c>
      <c r="L13" s="59" t="s">
        <v>3</v>
      </c>
      <c r="M13" s="59" t="s">
        <v>3</v>
      </c>
      <c r="N13" s="59" t="s">
        <v>3</v>
      </c>
      <c r="O13" s="59" t="s">
        <v>3</v>
      </c>
      <c r="P13" s="118" t="s">
        <v>3</v>
      </c>
      <c r="Q13" s="118" t="s">
        <v>888</v>
      </c>
      <c r="R13" s="118" t="s">
        <v>3</v>
      </c>
      <c r="S13" s="118" t="s">
        <v>3</v>
      </c>
      <c r="T13" s="118" t="s">
        <v>3</v>
      </c>
      <c r="U13" s="118" t="s">
        <v>3</v>
      </c>
      <c r="V13" s="118" t="s">
        <v>4</v>
      </c>
      <c r="W13" s="118" t="s">
        <v>4</v>
      </c>
      <c r="X13" s="118" t="s">
        <v>4</v>
      </c>
      <c r="Y13" s="118" t="s">
        <v>4</v>
      </c>
      <c r="Z13" s="114" t="s">
        <v>4</v>
      </c>
      <c r="AA13" s="118" t="s">
        <v>4</v>
      </c>
      <c r="AB13" s="118" t="s">
        <v>1102</v>
      </c>
      <c r="AC13" s="118" t="s">
        <v>4</v>
      </c>
      <c r="AD13" s="118" t="s">
        <v>4</v>
      </c>
      <c r="AE13" s="118" t="s">
        <v>4</v>
      </c>
      <c r="AF13" s="118" t="s">
        <v>4</v>
      </c>
      <c r="AG13" s="175" t="s">
        <v>4</v>
      </c>
      <c r="AH13" s="175" t="s">
        <v>1011</v>
      </c>
      <c r="AI13" s="118" t="s">
        <v>4</v>
      </c>
      <c r="AJ13" s="118" t="s">
        <v>918</v>
      </c>
      <c r="AK13" s="118" t="s">
        <v>4</v>
      </c>
      <c r="AL13" s="118" t="s">
        <v>4</v>
      </c>
      <c r="AM13" s="118" t="s">
        <v>4</v>
      </c>
      <c r="AN13" s="118" t="s">
        <v>4</v>
      </c>
      <c r="AO13" s="118" t="s">
        <v>4</v>
      </c>
      <c r="AP13" s="118" t="s">
        <v>4</v>
      </c>
      <c r="AQ13" s="118" t="s">
        <v>4</v>
      </c>
      <c r="AR13" s="118" t="s">
        <v>4</v>
      </c>
      <c r="AS13" s="118" t="s">
        <v>4</v>
      </c>
      <c r="AT13" s="118" t="s">
        <v>1060</v>
      </c>
      <c r="AU13" s="118" t="s">
        <v>1116</v>
      </c>
      <c r="AV13" s="118" t="s">
        <v>1084</v>
      </c>
      <c r="AW13" s="118" t="s">
        <v>929</v>
      </c>
      <c r="AX13" s="61" t="s">
        <v>4</v>
      </c>
      <c r="AY13" s="59" t="s">
        <v>4</v>
      </c>
      <c r="AZ13" s="59" t="s">
        <v>4</v>
      </c>
      <c r="BA13" s="59"/>
      <c r="BB13" s="59" t="s">
        <v>4</v>
      </c>
      <c r="BC13" s="59" t="s">
        <v>4</v>
      </c>
      <c r="BD13" s="59" t="s">
        <v>4</v>
      </c>
      <c r="BE13" s="89" t="s">
        <v>4</v>
      </c>
      <c r="BF13" s="89" t="s">
        <v>957</v>
      </c>
      <c r="BG13" s="89" t="s">
        <v>4</v>
      </c>
      <c r="BH13" s="89" t="s">
        <v>4</v>
      </c>
      <c r="BI13" s="89" t="s">
        <v>4</v>
      </c>
      <c r="BJ13" s="89" t="s">
        <v>4</v>
      </c>
      <c r="BK13" s="89" t="s">
        <v>4</v>
      </c>
      <c r="BL13" s="89" t="s">
        <v>4</v>
      </c>
      <c r="BM13" s="89" t="s">
        <v>4</v>
      </c>
      <c r="BN13" s="89" t="s">
        <v>4</v>
      </c>
      <c r="BO13" s="89" t="s">
        <v>4</v>
      </c>
      <c r="BP13" s="89" t="s">
        <v>4</v>
      </c>
      <c r="BQ13" s="89" t="s">
        <v>1150</v>
      </c>
      <c r="BR13" s="89" t="s">
        <v>4</v>
      </c>
      <c r="BS13" s="89" t="s">
        <v>4</v>
      </c>
      <c r="BT13" s="89" t="s">
        <v>4</v>
      </c>
      <c r="BU13" s="89" t="s">
        <v>4</v>
      </c>
      <c r="BV13" s="89" t="s">
        <v>4</v>
      </c>
      <c r="BW13" s="89" t="s">
        <v>4</v>
      </c>
      <c r="BX13" s="89" t="s">
        <v>4</v>
      </c>
      <c r="BY13" s="89" t="s">
        <v>4</v>
      </c>
      <c r="BZ13" s="89"/>
      <c r="CA13" s="89"/>
      <c r="CB13" s="59" t="s">
        <v>4</v>
      </c>
      <c r="CC13" s="59" t="s">
        <v>4</v>
      </c>
      <c r="CD13" s="59" t="s">
        <v>4</v>
      </c>
      <c r="CE13" s="59" t="s">
        <v>4</v>
      </c>
      <c r="CF13" s="59" t="s">
        <v>4</v>
      </c>
      <c r="CG13" s="59" t="s">
        <v>4</v>
      </c>
      <c r="CH13" s="59" t="s">
        <v>4</v>
      </c>
      <c r="CI13" s="92"/>
    </row>
    <row r="14" spans="1:87" x14ac:dyDescent="0.25">
      <c r="A14" s="65" t="s">
        <v>55</v>
      </c>
      <c r="B14" s="59"/>
      <c r="C14" s="59"/>
      <c r="D14" s="59"/>
      <c r="E14" s="59"/>
      <c r="F14" s="59"/>
      <c r="G14" s="59"/>
      <c r="H14" s="59" t="s">
        <v>986</v>
      </c>
      <c r="I14" s="59" t="s">
        <v>901</v>
      </c>
      <c r="J14" s="59" t="s">
        <v>954</v>
      </c>
      <c r="K14" s="59" t="s">
        <v>982</v>
      </c>
      <c r="L14" s="59" t="s">
        <v>987</v>
      </c>
      <c r="M14" s="59" t="s">
        <v>1036</v>
      </c>
      <c r="N14" s="59" t="s">
        <v>999</v>
      </c>
      <c r="O14" s="59" t="s">
        <v>941</v>
      </c>
      <c r="P14" s="118" t="s">
        <v>3</v>
      </c>
      <c r="Q14" s="118" t="s">
        <v>3</v>
      </c>
      <c r="R14" s="118" t="s">
        <v>3</v>
      </c>
      <c r="S14" s="118" t="s">
        <v>3</v>
      </c>
      <c r="T14" s="118" t="s">
        <v>3</v>
      </c>
      <c r="U14" s="118" t="s">
        <v>3</v>
      </c>
      <c r="V14" s="175" t="s">
        <v>883</v>
      </c>
      <c r="W14" s="175" t="s">
        <v>1116</v>
      </c>
      <c r="X14" s="118" t="s">
        <v>4</v>
      </c>
      <c r="Y14" s="118" t="s">
        <v>1105</v>
      </c>
      <c r="Z14" s="114" t="s">
        <v>4</v>
      </c>
      <c r="AA14" s="118" t="s">
        <v>1157</v>
      </c>
      <c r="AB14" s="118" t="s">
        <v>1130</v>
      </c>
      <c r="AC14" s="118" t="s">
        <v>4</v>
      </c>
      <c r="AD14" s="118" t="s">
        <v>1109</v>
      </c>
      <c r="AE14" s="118" t="s">
        <v>1106</v>
      </c>
      <c r="AF14" s="118" t="s">
        <v>1093</v>
      </c>
      <c r="AG14" s="118" t="s">
        <v>1135</v>
      </c>
      <c r="AH14" s="118" t="s">
        <v>1127</v>
      </c>
      <c r="AI14" s="118" t="s">
        <v>4</v>
      </c>
      <c r="AJ14" s="118" t="s">
        <v>4</v>
      </c>
      <c r="AK14" s="175" t="s">
        <v>1011</v>
      </c>
      <c r="AL14" s="118" t="s">
        <v>4</v>
      </c>
      <c r="AM14" s="118" t="s">
        <v>1124</v>
      </c>
      <c r="AN14" s="118" t="s">
        <v>4</v>
      </c>
      <c r="AO14" s="118" t="s">
        <v>4</v>
      </c>
      <c r="AP14" s="118" t="s">
        <v>4</v>
      </c>
      <c r="AQ14" s="118" t="s">
        <v>4</v>
      </c>
      <c r="AR14" s="118" t="s">
        <v>4</v>
      </c>
      <c r="AS14" s="118" t="s">
        <v>1116</v>
      </c>
      <c r="AT14" s="118" t="s">
        <v>1060</v>
      </c>
      <c r="AU14" s="118" t="s">
        <v>894</v>
      </c>
      <c r="AV14" s="118" t="s">
        <v>928</v>
      </c>
      <c r="AW14" s="175" t="s">
        <v>929</v>
      </c>
      <c r="AX14" s="61" t="s">
        <v>4</v>
      </c>
      <c r="AY14" s="59" t="s">
        <v>4</v>
      </c>
      <c r="AZ14" s="59" t="s">
        <v>4</v>
      </c>
      <c r="BA14" s="59"/>
      <c r="BB14" s="59" t="s">
        <v>4</v>
      </c>
      <c r="BC14" s="59" t="s">
        <v>4</v>
      </c>
      <c r="BD14" s="59" t="s">
        <v>4</v>
      </c>
      <c r="BE14" s="89" t="s">
        <v>892</v>
      </c>
      <c r="BF14" s="89" t="s">
        <v>4</v>
      </c>
      <c r="BG14" s="89" t="s">
        <v>1079</v>
      </c>
      <c r="BH14" s="89" t="s">
        <v>4</v>
      </c>
      <c r="BI14" s="89" t="s">
        <v>1094</v>
      </c>
      <c r="BJ14" s="59">
        <v>1.4999999999999999E-2</v>
      </c>
      <c r="BK14" s="59">
        <v>2.3E-2</v>
      </c>
      <c r="BL14" s="59" t="s">
        <v>4</v>
      </c>
      <c r="BM14" s="59" t="s">
        <v>4</v>
      </c>
      <c r="BN14" s="59" t="s">
        <v>4</v>
      </c>
      <c r="BO14" s="59">
        <v>2.8000000000000001E-2</v>
      </c>
      <c r="BP14" s="59" t="s">
        <v>4</v>
      </c>
      <c r="BQ14" s="59">
        <v>1.2999999999999999E-2</v>
      </c>
      <c r="BR14" s="59" t="s">
        <v>4</v>
      </c>
      <c r="BS14" s="59">
        <v>1.0999999999999999E-2</v>
      </c>
      <c r="BT14" s="59">
        <v>1.4999999999999999E-2</v>
      </c>
      <c r="BU14" s="59">
        <v>1.2999999999999999E-2</v>
      </c>
      <c r="BV14" s="59">
        <v>1.2999999999999999E-2</v>
      </c>
      <c r="BW14" s="59" t="s">
        <v>4</v>
      </c>
      <c r="BX14" s="62">
        <v>0.01</v>
      </c>
      <c r="BY14" s="62">
        <v>2.9000000000000001E-2</v>
      </c>
      <c r="BZ14" s="59"/>
      <c r="CA14" s="59"/>
      <c r="CB14" s="59" t="s">
        <v>4</v>
      </c>
      <c r="CC14" s="62">
        <v>0.02</v>
      </c>
      <c r="CD14" s="62">
        <v>6.9000000000000006E-2</v>
      </c>
      <c r="CE14" s="62" t="s">
        <v>4</v>
      </c>
      <c r="CF14" s="62" t="s">
        <v>4</v>
      </c>
      <c r="CG14" s="62">
        <v>2.4E-2</v>
      </c>
      <c r="CH14" s="62" t="s">
        <v>4</v>
      </c>
      <c r="CI14" s="92"/>
    </row>
    <row r="15" spans="1:87" x14ac:dyDescent="0.25">
      <c r="A15" s="65" t="s">
        <v>57</v>
      </c>
      <c r="B15" s="59"/>
      <c r="C15" s="59"/>
      <c r="D15" s="59"/>
      <c r="E15" s="59"/>
      <c r="F15" s="59"/>
      <c r="G15" s="59"/>
      <c r="H15" s="59" t="s">
        <v>3</v>
      </c>
      <c r="I15" s="59" t="s">
        <v>3</v>
      </c>
      <c r="J15" s="59" t="s">
        <v>3</v>
      </c>
      <c r="K15" s="59" t="s">
        <v>3</v>
      </c>
      <c r="L15" s="59" t="s">
        <v>3</v>
      </c>
      <c r="M15" s="59" t="s">
        <v>3</v>
      </c>
      <c r="N15" s="59" t="s">
        <v>3</v>
      </c>
      <c r="O15" s="59" t="s">
        <v>3</v>
      </c>
      <c r="P15" s="118" t="s">
        <v>3</v>
      </c>
      <c r="Q15" s="118" t="s">
        <v>3</v>
      </c>
      <c r="R15" s="118" t="s">
        <v>3</v>
      </c>
      <c r="S15" s="118" t="s">
        <v>3</v>
      </c>
      <c r="T15" s="118" t="s">
        <v>3</v>
      </c>
      <c r="U15" s="118" t="s">
        <v>3</v>
      </c>
      <c r="V15" s="118" t="s">
        <v>4</v>
      </c>
      <c r="W15" s="118" t="s">
        <v>4</v>
      </c>
      <c r="X15" s="118" t="s">
        <v>4</v>
      </c>
      <c r="Y15" s="118" t="s">
        <v>4</v>
      </c>
      <c r="Z15" s="114" t="s">
        <v>4</v>
      </c>
      <c r="AA15" s="118" t="s">
        <v>4</v>
      </c>
      <c r="AB15" s="118" t="s">
        <v>4</v>
      </c>
      <c r="AC15" s="118" t="s">
        <v>4</v>
      </c>
      <c r="AD15" s="118" t="s">
        <v>4</v>
      </c>
      <c r="AE15" s="118" t="s">
        <v>4</v>
      </c>
      <c r="AF15" s="118" t="s">
        <v>4</v>
      </c>
      <c r="AG15" s="118" t="s">
        <v>4</v>
      </c>
      <c r="AH15" s="118" t="s">
        <v>4</v>
      </c>
      <c r="AI15" s="118" t="s">
        <v>4</v>
      </c>
      <c r="AJ15" s="118" t="s">
        <v>4</v>
      </c>
      <c r="AK15" s="118" t="s">
        <v>4</v>
      </c>
      <c r="AL15" s="118" t="s">
        <v>4</v>
      </c>
      <c r="AM15" s="118" t="s">
        <v>1107</v>
      </c>
      <c r="AN15" s="118" t="s">
        <v>4</v>
      </c>
      <c r="AO15" s="118" t="s">
        <v>4</v>
      </c>
      <c r="AP15" s="118" t="s">
        <v>4</v>
      </c>
      <c r="AQ15" s="118" t="s">
        <v>4</v>
      </c>
      <c r="AR15" s="118" t="s">
        <v>4</v>
      </c>
      <c r="AS15" s="118" t="s">
        <v>1108</v>
      </c>
      <c r="AT15" s="118" t="s">
        <v>1060</v>
      </c>
      <c r="AU15" s="118" t="s">
        <v>1146</v>
      </c>
      <c r="AV15" s="118" t="s">
        <v>928</v>
      </c>
      <c r="AW15" s="118" t="s">
        <v>929</v>
      </c>
      <c r="AX15" s="94" t="s">
        <v>4</v>
      </c>
      <c r="AY15" s="59" t="s">
        <v>4</v>
      </c>
      <c r="AZ15" s="59" t="s">
        <v>4</v>
      </c>
      <c r="BA15" s="59"/>
      <c r="BB15" s="59" t="s">
        <v>4</v>
      </c>
      <c r="BC15" s="59" t="s">
        <v>4</v>
      </c>
      <c r="BD15" s="59" t="s">
        <v>4</v>
      </c>
      <c r="BE15" s="89" t="s">
        <v>4</v>
      </c>
      <c r="BF15" s="89" t="s">
        <v>4</v>
      </c>
      <c r="BG15" s="89" t="s">
        <v>4</v>
      </c>
      <c r="BH15" s="89" t="s">
        <v>4</v>
      </c>
      <c r="BI15" s="89" t="s">
        <v>4</v>
      </c>
      <c r="BJ15" s="89" t="s">
        <v>1130</v>
      </c>
      <c r="BK15" s="89" t="s">
        <v>1131</v>
      </c>
      <c r="BL15" s="89" t="s">
        <v>4</v>
      </c>
      <c r="BM15" s="89" t="s">
        <v>4</v>
      </c>
      <c r="BN15" s="89" t="s">
        <v>4</v>
      </c>
      <c r="BO15" s="89" t="s">
        <v>1107</v>
      </c>
      <c r="BP15" s="89" t="s">
        <v>4</v>
      </c>
      <c r="BQ15" s="89" t="s">
        <v>4</v>
      </c>
      <c r="BR15" s="89" t="s">
        <v>4</v>
      </c>
      <c r="BS15" s="89" t="s">
        <v>4</v>
      </c>
      <c r="BT15" s="89" t="s">
        <v>1099</v>
      </c>
      <c r="BU15" s="89" t="s">
        <v>4</v>
      </c>
      <c r="BV15" s="89" t="s">
        <v>1131</v>
      </c>
      <c r="BW15" s="89" t="s">
        <v>4</v>
      </c>
      <c r="BX15" s="89" t="s">
        <v>4</v>
      </c>
      <c r="BY15" s="89" t="s">
        <v>1079</v>
      </c>
      <c r="BZ15" s="89"/>
      <c r="CA15" s="89"/>
      <c r="CB15" s="59" t="s">
        <v>4</v>
      </c>
      <c r="CC15" s="59" t="s">
        <v>4</v>
      </c>
      <c r="CD15" s="59" t="s">
        <v>4</v>
      </c>
      <c r="CE15" s="62">
        <v>0.02</v>
      </c>
      <c r="CF15" s="62" t="s">
        <v>4</v>
      </c>
      <c r="CG15" s="62">
        <v>2.1000000000000001E-2</v>
      </c>
      <c r="CH15" s="62" t="s">
        <v>4</v>
      </c>
      <c r="CI15" s="92"/>
    </row>
    <row r="16" spans="1:87" ht="13" x14ac:dyDescent="0.3">
      <c r="A16" s="58"/>
      <c r="B16" s="58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Z16" s="167"/>
      <c r="AA16" s="167"/>
      <c r="AB16" s="167"/>
      <c r="AL16" s="167"/>
      <c r="AM16" s="167"/>
      <c r="AN16" s="167"/>
    </row>
    <row r="18" spans="45:45" x14ac:dyDescent="0.25">
      <c r="AS18" s="92"/>
    </row>
  </sheetData>
  <mergeCells count="7">
    <mergeCell ref="BV2:CG2"/>
    <mergeCell ref="BJ2:BU2"/>
    <mergeCell ref="B2:M2"/>
    <mergeCell ref="N2:Y2"/>
    <mergeCell ref="Z2:AK2"/>
    <mergeCell ref="AL2:AW2"/>
    <mergeCell ref="AX2:BI2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2" tint="-0.499984740745262"/>
  </sheetPr>
  <dimension ref="A1:CI665"/>
  <sheetViews>
    <sheetView zoomScale="80" zoomScaleNormal="80" workbookViewId="0">
      <pane xSplit="1" topLeftCell="BV1" activePane="topRight" state="frozen"/>
      <selection activeCell="CD239" sqref="CD239:CD313"/>
      <selection pane="topRight" activeCell="BY25" sqref="BY25"/>
    </sheetView>
  </sheetViews>
  <sheetFormatPr defaultColWidth="9.36328125" defaultRowHeight="12.5" x14ac:dyDescent="0.25"/>
  <cols>
    <col min="1" max="1" width="27.54296875" style="168" customWidth="1"/>
    <col min="2" max="2" width="9.36328125" style="54" hidden="1" customWidth="1"/>
    <col min="3" max="4" width="10.54296875" style="54" hidden="1" customWidth="1"/>
    <col min="5" max="5" width="10.54296875" style="168" hidden="1" customWidth="1"/>
    <col min="6" max="6" width="10.6328125" style="54" hidden="1" customWidth="1"/>
    <col min="7" max="7" width="10.54296875" style="54" hidden="1" customWidth="1"/>
    <col min="8" max="8" width="12.6328125" style="54" hidden="1" customWidth="1"/>
    <col min="9" max="9" width="12.54296875" style="54" hidden="1" customWidth="1"/>
    <col min="10" max="10" width="14.36328125" style="54" hidden="1" customWidth="1"/>
    <col min="11" max="11" width="12" style="54" hidden="1" customWidth="1"/>
    <col min="12" max="12" width="13.36328125" style="54" hidden="1" customWidth="1"/>
    <col min="13" max="15" width="10.6328125" style="54" hidden="1" customWidth="1"/>
    <col min="16" max="16" width="9.6328125" style="54" hidden="1" customWidth="1"/>
    <col min="17" max="17" width="10.6328125" style="54" hidden="1" customWidth="1"/>
    <col min="18" max="18" width="9.36328125" style="168" hidden="1" customWidth="1"/>
    <col min="19" max="25" width="9.36328125" style="54" hidden="1" customWidth="1"/>
    <col min="26" max="27" width="10.6328125" style="54" hidden="1" customWidth="1"/>
    <col min="28" max="28" width="9.6328125" style="54" hidden="1" customWidth="1"/>
    <col min="29" max="29" width="10.6328125" style="54" hidden="1" customWidth="1"/>
    <col min="30" max="30" width="9.36328125" style="168" hidden="1" customWidth="1"/>
    <col min="31" max="37" width="9.36328125" style="54" hidden="1" customWidth="1"/>
    <col min="38" max="39" width="10.6328125" style="54" hidden="1" customWidth="1"/>
    <col min="40" max="40" width="9.6328125" style="54" hidden="1" customWidth="1"/>
    <col min="41" max="41" width="10.6328125" style="54" hidden="1" customWidth="1"/>
    <col min="42" max="42" width="9.36328125" style="168" hidden="1" customWidth="1"/>
    <col min="43" max="49" width="9.36328125" style="54" hidden="1" customWidth="1"/>
    <col min="50" max="73" width="0" style="54" hidden="1" customWidth="1"/>
    <col min="74" max="16384" width="9.36328125" style="54"/>
  </cols>
  <sheetData>
    <row r="1" spans="1:87" ht="13.5" thickBot="1" x14ac:dyDescent="0.35">
      <c r="A1" s="179" t="s">
        <v>1182</v>
      </c>
      <c r="B1" s="123" t="s">
        <v>1183</v>
      </c>
      <c r="C1" s="124"/>
      <c r="E1" s="180" t="s">
        <v>9</v>
      </c>
      <c r="F1" s="123" t="s">
        <v>880</v>
      </c>
      <c r="G1" s="123"/>
      <c r="H1" s="124"/>
      <c r="J1" s="125" t="s">
        <v>5</v>
      </c>
      <c r="K1" s="123" t="s">
        <v>61</v>
      </c>
      <c r="L1" s="124"/>
      <c r="R1" s="54"/>
      <c r="AD1" s="54"/>
      <c r="AP1" s="54"/>
    </row>
    <row r="2" spans="1:87" ht="13.5" thickBot="1" x14ac:dyDescent="0.35">
      <c r="A2" s="155" t="s">
        <v>62</v>
      </c>
      <c r="B2" s="249">
        <v>2016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50"/>
      <c r="N2" s="251">
        <v>2017</v>
      </c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67"/>
      <c r="Z2" s="251">
        <v>2018</v>
      </c>
      <c r="AA2" s="252"/>
      <c r="AB2" s="252"/>
      <c r="AC2" s="252"/>
      <c r="AD2" s="252"/>
      <c r="AE2" s="252"/>
      <c r="AF2" s="252"/>
      <c r="AG2" s="252"/>
      <c r="AH2" s="252"/>
      <c r="AI2" s="252"/>
      <c r="AJ2" s="252"/>
      <c r="AK2" s="267"/>
      <c r="AL2" s="251">
        <v>2019</v>
      </c>
      <c r="AM2" s="252"/>
      <c r="AN2" s="252"/>
      <c r="AO2" s="252"/>
      <c r="AP2" s="252"/>
      <c r="AQ2" s="252"/>
      <c r="AR2" s="252"/>
      <c r="AS2" s="252"/>
      <c r="AT2" s="252"/>
      <c r="AU2" s="252"/>
      <c r="AV2" s="252"/>
      <c r="AW2" s="267"/>
      <c r="AX2" s="251">
        <v>2020</v>
      </c>
      <c r="AY2" s="252"/>
      <c r="AZ2" s="252"/>
      <c r="BA2" s="252"/>
      <c r="BB2" s="252"/>
      <c r="BC2" s="252"/>
      <c r="BD2" s="252"/>
      <c r="BE2" s="252"/>
      <c r="BF2" s="252"/>
      <c r="BG2" s="252"/>
      <c r="BH2" s="252"/>
      <c r="BI2" s="267"/>
      <c r="BJ2" s="251">
        <v>2021</v>
      </c>
      <c r="BK2" s="252"/>
      <c r="BL2" s="252"/>
      <c r="BM2" s="252"/>
      <c r="BN2" s="252"/>
      <c r="BO2" s="252"/>
      <c r="BP2" s="252"/>
      <c r="BQ2" s="252"/>
      <c r="BR2" s="252"/>
      <c r="BS2" s="252"/>
      <c r="BT2" s="252"/>
      <c r="BU2" s="267"/>
      <c r="BV2" s="251">
        <v>2022</v>
      </c>
      <c r="BW2" s="252"/>
      <c r="BX2" s="252"/>
      <c r="BY2" s="252"/>
      <c r="BZ2" s="252"/>
      <c r="CA2" s="252"/>
      <c r="CB2" s="252"/>
      <c r="CC2" s="252"/>
      <c r="CD2" s="252"/>
      <c r="CE2" s="252"/>
      <c r="CF2" s="252"/>
      <c r="CG2" s="267"/>
      <c r="CH2" s="58">
        <v>2023</v>
      </c>
    </row>
    <row r="3" spans="1:87" ht="13.5" thickBot="1" x14ac:dyDescent="0.35">
      <c r="A3" s="156"/>
      <c r="B3" s="129" t="s">
        <v>63</v>
      </c>
      <c r="C3" s="86" t="s">
        <v>64</v>
      </c>
      <c r="D3" s="86" t="s">
        <v>65</v>
      </c>
      <c r="E3" s="86" t="s">
        <v>66</v>
      </c>
      <c r="F3" s="86" t="s">
        <v>67</v>
      </c>
      <c r="G3" s="86" t="s">
        <v>68</v>
      </c>
      <c r="H3" s="86" t="s">
        <v>69</v>
      </c>
      <c r="I3" s="86" t="s">
        <v>70</v>
      </c>
      <c r="J3" s="86" t="s">
        <v>71</v>
      </c>
      <c r="K3" s="86" t="s">
        <v>72</v>
      </c>
      <c r="L3" s="86" t="s">
        <v>73</v>
      </c>
      <c r="M3" s="86" t="s">
        <v>74</v>
      </c>
      <c r="N3" s="129" t="s">
        <v>63</v>
      </c>
      <c r="O3" s="86" t="s">
        <v>64</v>
      </c>
      <c r="P3" s="86" t="s">
        <v>65</v>
      </c>
      <c r="Q3" s="86" t="s">
        <v>66</v>
      </c>
      <c r="R3" s="86" t="s">
        <v>67</v>
      </c>
      <c r="S3" s="86" t="s">
        <v>68</v>
      </c>
      <c r="T3" s="86" t="s">
        <v>69</v>
      </c>
      <c r="U3" s="86" t="s">
        <v>70</v>
      </c>
      <c r="V3" s="86" t="s">
        <v>71</v>
      </c>
      <c r="W3" s="86" t="s">
        <v>72</v>
      </c>
      <c r="X3" s="86" t="s">
        <v>73</v>
      </c>
      <c r="Y3" s="86" t="s">
        <v>74</v>
      </c>
      <c r="Z3" s="130" t="s">
        <v>63</v>
      </c>
      <c r="AA3" s="86" t="s">
        <v>64</v>
      </c>
      <c r="AB3" s="86" t="s">
        <v>65</v>
      </c>
      <c r="AC3" s="86" t="s">
        <v>66</v>
      </c>
      <c r="AD3" s="86" t="s">
        <v>67</v>
      </c>
      <c r="AE3" s="86" t="s">
        <v>68</v>
      </c>
      <c r="AF3" s="86" t="s">
        <v>69</v>
      </c>
      <c r="AG3" s="86" t="s">
        <v>70</v>
      </c>
      <c r="AH3" s="86" t="s">
        <v>71</v>
      </c>
      <c r="AI3" s="86" t="s">
        <v>72</v>
      </c>
      <c r="AJ3" s="86" t="s">
        <v>73</v>
      </c>
      <c r="AK3" s="86" t="s">
        <v>74</v>
      </c>
      <c r="AL3" s="130" t="s">
        <v>63</v>
      </c>
      <c r="AM3" s="86" t="s">
        <v>64</v>
      </c>
      <c r="AN3" s="86" t="s">
        <v>65</v>
      </c>
      <c r="AO3" s="86" t="s">
        <v>66</v>
      </c>
      <c r="AP3" s="86" t="s">
        <v>67</v>
      </c>
      <c r="AQ3" s="86" t="s">
        <v>68</v>
      </c>
      <c r="AR3" s="86" t="s">
        <v>69</v>
      </c>
      <c r="AS3" s="86" t="s">
        <v>70</v>
      </c>
      <c r="AT3" s="86" t="s">
        <v>71</v>
      </c>
      <c r="AU3" s="86" t="s">
        <v>72</v>
      </c>
      <c r="AV3" s="86" t="s">
        <v>73</v>
      </c>
      <c r="AW3" s="86" t="s">
        <v>74</v>
      </c>
      <c r="AX3" s="86" t="s">
        <v>63</v>
      </c>
      <c r="AY3" s="86" t="s">
        <v>64</v>
      </c>
      <c r="AZ3" s="86" t="s">
        <v>65</v>
      </c>
      <c r="BA3" s="86" t="s">
        <v>66</v>
      </c>
      <c r="BB3" s="86" t="s">
        <v>67</v>
      </c>
      <c r="BC3" s="86" t="s">
        <v>68</v>
      </c>
      <c r="BD3" s="86" t="s">
        <v>69</v>
      </c>
      <c r="BE3" s="86" t="s">
        <v>70</v>
      </c>
      <c r="BF3" s="86" t="s">
        <v>71</v>
      </c>
      <c r="BG3" s="86" t="s">
        <v>72</v>
      </c>
      <c r="BH3" s="86" t="s">
        <v>73</v>
      </c>
      <c r="BI3" s="86" t="s">
        <v>74</v>
      </c>
      <c r="BJ3" s="86" t="s">
        <v>63</v>
      </c>
      <c r="BK3" s="86" t="s">
        <v>64</v>
      </c>
      <c r="BL3" s="86" t="s">
        <v>65</v>
      </c>
      <c r="BM3" s="86" t="s">
        <v>66</v>
      </c>
      <c r="BN3" s="86" t="s">
        <v>67</v>
      </c>
      <c r="BO3" s="86" t="s">
        <v>68</v>
      </c>
      <c r="BP3" s="86" t="s">
        <v>69</v>
      </c>
      <c r="BQ3" s="86" t="s">
        <v>70</v>
      </c>
      <c r="BR3" s="86" t="s">
        <v>71</v>
      </c>
      <c r="BS3" s="86" t="s">
        <v>72</v>
      </c>
      <c r="BT3" s="86" t="s">
        <v>73</v>
      </c>
      <c r="BU3" s="86" t="s">
        <v>74</v>
      </c>
      <c r="BV3" s="181" t="s">
        <v>63</v>
      </c>
      <c r="BW3" s="181" t="s">
        <v>64</v>
      </c>
      <c r="BX3" s="181" t="s">
        <v>65</v>
      </c>
      <c r="BY3" s="181" t="s">
        <v>66</v>
      </c>
      <c r="BZ3" s="181" t="s">
        <v>67</v>
      </c>
      <c r="CA3" s="181" t="s">
        <v>68</v>
      </c>
      <c r="CB3" s="181" t="s">
        <v>69</v>
      </c>
      <c r="CC3" s="181" t="s">
        <v>70</v>
      </c>
      <c r="CD3" s="181" t="s">
        <v>71</v>
      </c>
      <c r="CE3" s="181" t="s">
        <v>72</v>
      </c>
      <c r="CF3" s="181" t="s">
        <v>73</v>
      </c>
      <c r="CG3" s="59" t="s">
        <v>74</v>
      </c>
      <c r="CH3" s="58" t="s">
        <v>63</v>
      </c>
    </row>
    <row r="4" spans="1:87" x14ac:dyDescent="0.25">
      <c r="A4" s="65" t="s">
        <v>16</v>
      </c>
      <c r="B4" s="76" t="s">
        <v>894</v>
      </c>
      <c r="C4" s="76" t="s">
        <v>894</v>
      </c>
      <c r="D4" s="76" t="s">
        <v>44</v>
      </c>
      <c r="E4" s="76" t="s">
        <v>44</v>
      </c>
      <c r="F4" s="76" t="s">
        <v>44</v>
      </c>
      <c r="G4" s="76" t="s">
        <v>44</v>
      </c>
      <c r="H4" s="76" t="s">
        <v>44</v>
      </c>
      <c r="I4" s="76" t="s">
        <v>44</v>
      </c>
      <c r="J4" s="76" t="s">
        <v>44</v>
      </c>
      <c r="K4" s="76" t="s">
        <v>44</v>
      </c>
      <c r="L4" s="76" t="s">
        <v>44</v>
      </c>
      <c r="M4" s="76" t="s">
        <v>915</v>
      </c>
      <c r="N4" s="76" t="s">
        <v>44</v>
      </c>
      <c r="O4" s="76" t="s">
        <v>898</v>
      </c>
      <c r="P4" s="76" t="s">
        <v>44</v>
      </c>
      <c r="Q4" s="76" t="s">
        <v>893</v>
      </c>
      <c r="R4" s="76" t="s">
        <v>44</v>
      </c>
      <c r="S4" s="76" t="s">
        <v>44</v>
      </c>
      <c r="T4" s="70" t="s">
        <v>933</v>
      </c>
      <c r="U4" s="70" t="s">
        <v>44</v>
      </c>
      <c r="V4" s="70" t="s">
        <v>44</v>
      </c>
      <c r="W4" s="70" t="s">
        <v>44</v>
      </c>
      <c r="X4" s="70" t="s">
        <v>44</v>
      </c>
      <c r="Y4" s="70" t="s">
        <v>44</v>
      </c>
      <c r="Z4" s="81" t="s">
        <v>44</v>
      </c>
      <c r="AA4" s="70" t="s">
        <v>44</v>
      </c>
      <c r="AB4" s="70" t="s">
        <v>44</v>
      </c>
      <c r="AC4" s="70" t="s">
        <v>44</v>
      </c>
      <c r="AD4" s="70" t="s">
        <v>44</v>
      </c>
      <c r="AE4" s="70" t="s">
        <v>44</v>
      </c>
      <c r="AF4" s="70" t="s">
        <v>44</v>
      </c>
      <c r="AG4" s="70" t="s">
        <v>44</v>
      </c>
      <c r="AH4" s="70" t="s">
        <v>44</v>
      </c>
      <c r="AI4" s="70" t="s">
        <v>44</v>
      </c>
      <c r="AJ4" s="70" t="s">
        <v>906</v>
      </c>
      <c r="AK4" s="70" t="s">
        <v>44</v>
      </c>
      <c r="AL4" s="70" t="s">
        <v>944</v>
      </c>
      <c r="AM4" s="70" t="s">
        <v>44</v>
      </c>
      <c r="AN4" s="70" t="s">
        <v>44</v>
      </c>
      <c r="AO4" s="70" t="s">
        <v>44</v>
      </c>
      <c r="AP4" s="70" t="s">
        <v>44</v>
      </c>
      <c r="AQ4" s="70" t="s">
        <v>44</v>
      </c>
      <c r="AR4" s="70" t="s">
        <v>894</v>
      </c>
      <c r="AS4" s="70" t="s">
        <v>890</v>
      </c>
      <c r="AT4" s="76" t="s">
        <v>1060</v>
      </c>
      <c r="AU4" s="70" t="s">
        <v>929</v>
      </c>
      <c r="AV4" s="70" t="s">
        <v>921</v>
      </c>
      <c r="AW4" s="70" t="s">
        <v>929</v>
      </c>
      <c r="AX4" s="70" t="s">
        <v>1060</v>
      </c>
      <c r="AY4" s="59" t="s">
        <v>1011</v>
      </c>
      <c r="AZ4" s="59">
        <v>0.11</v>
      </c>
      <c r="BA4" s="59"/>
      <c r="BB4" s="59" t="s">
        <v>1060</v>
      </c>
      <c r="BC4" s="59">
        <v>3.9E-2</v>
      </c>
      <c r="BD4" s="59">
        <v>7.0000000000000007E-2</v>
      </c>
      <c r="BE4" s="89" t="s">
        <v>1103</v>
      </c>
      <c r="BF4" s="89" t="s">
        <v>924</v>
      </c>
      <c r="BG4" s="89" t="s">
        <v>1102</v>
      </c>
      <c r="BH4" s="89" t="s">
        <v>1060</v>
      </c>
      <c r="BI4" s="89" t="s">
        <v>1219</v>
      </c>
      <c r="BJ4" s="89" t="s">
        <v>1202</v>
      </c>
      <c r="BK4" s="89" t="s">
        <v>1190</v>
      </c>
      <c r="BL4" s="89" t="s">
        <v>1123</v>
      </c>
      <c r="BM4" s="89" t="s">
        <v>310</v>
      </c>
      <c r="BN4" s="89" t="s">
        <v>1220</v>
      </c>
      <c r="BO4" s="89" t="s">
        <v>1060</v>
      </c>
      <c r="BP4" s="89" t="s">
        <v>1221</v>
      </c>
      <c r="BQ4" s="89" t="s">
        <v>1148</v>
      </c>
      <c r="BR4" s="89" t="s">
        <v>1186</v>
      </c>
      <c r="BS4" s="89" t="s">
        <v>1222</v>
      </c>
      <c r="BT4" s="89" t="s">
        <v>1223</v>
      </c>
      <c r="BU4" s="134" t="s">
        <v>1218</v>
      </c>
      <c r="BV4" s="89" t="s">
        <v>1160</v>
      </c>
      <c r="BW4" s="89" t="s">
        <v>1211</v>
      </c>
      <c r="BX4" s="89" t="s">
        <v>1224</v>
      </c>
      <c r="BY4" s="89" t="s">
        <v>1179</v>
      </c>
      <c r="BZ4" s="59"/>
      <c r="CA4" s="59"/>
      <c r="CB4" s="59" t="s">
        <v>5</v>
      </c>
      <c r="CC4" s="59">
        <v>2.5000000000000001E-2</v>
      </c>
      <c r="CD4" s="59">
        <v>0.23499999999999999</v>
      </c>
      <c r="CE4" s="59">
        <v>8.2000000000000003E-2</v>
      </c>
      <c r="CF4" s="59">
        <v>0.157</v>
      </c>
      <c r="CG4" s="59">
        <v>0.128</v>
      </c>
      <c r="CH4" s="59">
        <v>0.151</v>
      </c>
      <c r="CI4" s="92"/>
    </row>
    <row r="5" spans="1:87" x14ac:dyDescent="0.25">
      <c r="A5" s="65" t="s">
        <v>22</v>
      </c>
      <c r="B5" s="59" t="s">
        <v>44</v>
      </c>
      <c r="C5" s="59" t="s">
        <v>44</v>
      </c>
      <c r="D5" s="59" t="s">
        <v>44</v>
      </c>
      <c r="E5" s="59" t="s">
        <v>44</v>
      </c>
      <c r="F5" s="59" t="s">
        <v>44</v>
      </c>
      <c r="G5" s="59" t="s">
        <v>44</v>
      </c>
      <c r="H5" s="59" t="s">
        <v>44</v>
      </c>
      <c r="I5" s="59" t="s">
        <v>44</v>
      </c>
      <c r="J5" s="59" t="s">
        <v>44</v>
      </c>
      <c r="K5" s="59" t="s">
        <v>44</v>
      </c>
      <c r="L5" s="59" t="s">
        <v>44</v>
      </c>
      <c r="M5" s="59" t="s">
        <v>44</v>
      </c>
      <c r="N5" s="59" t="s">
        <v>44</v>
      </c>
      <c r="O5" s="59" t="s">
        <v>44</v>
      </c>
      <c r="P5" s="59" t="s">
        <v>44</v>
      </c>
      <c r="Q5" s="93" t="s">
        <v>9</v>
      </c>
      <c r="R5" s="59" t="s">
        <v>44</v>
      </c>
      <c r="S5" s="59" t="s">
        <v>44</v>
      </c>
      <c r="T5" s="59" t="s">
        <v>44</v>
      </c>
      <c r="U5" s="59" t="s">
        <v>44</v>
      </c>
      <c r="V5" s="59" t="s">
        <v>44</v>
      </c>
      <c r="W5" s="59" t="s">
        <v>44</v>
      </c>
      <c r="X5" s="59" t="s">
        <v>44</v>
      </c>
      <c r="Y5" s="59" t="s">
        <v>44</v>
      </c>
      <c r="Z5" s="80" t="s">
        <v>44</v>
      </c>
      <c r="AA5" s="59" t="s">
        <v>44</v>
      </c>
      <c r="AB5" s="59" t="s">
        <v>44</v>
      </c>
      <c r="AC5" s="59" t="s">
        <v>44</v>
      </c>
      <c r="AD5" s="59" t="s">
        <v>44</v>
      </c>
      <c r="AE5" s="59" t="s">
        <v>44</v>
      </c>
      <c r="AF5" s="59" t="s">
        <v>44</v>
      </c>
      <c r="AG5" s="59" t="s">
        <v>44</v>
      </c>
      <c r="AH5" s="59" t="s">
        <v>894</v>
      </c>
      <c r="AI5" s="59" t="s">
        <v>44</v>
      </c>
      <c r="AJ5" s="59" t="s">
        <v>44</v>
      </c>
      <c r="AK5" s="59" t="s">
        <v>44</v>
      </c>
      <c r="AL5" s="59" t="s">
        <v>44</v>
      </c>
      <c r="AM5" s="59" t="s">
        <v>44</v>
      </c>
      <c r="AN5" s="59" t="s">
        <v>44</v>
      </c>
      <c r="AO5" s="59" t="s">
        <v>44</v>
      </c>
      <c r="AP5" s="59" t="s">
        <v>44</v>
      </c>
      <c r="AQ5" s="59" t="s">
        <v>44</v>
      </c>
      <c r="AR5" s="59" t="s">
        <v>44</v>
      </c>
      <c r="AS5" s="59" t="s">
        <v>44</v>
      </c>
      <c r="AT5" s="59" t="s">
        <v>1060</v>
      </c>
      <c r="AU5" s="59" t="s">
        <v>1060</v>
      </c>
      <c r="AV5" s="61" t="s">
        <v>1060</v>
      </c>
      <c r="AW5" s="59" t="s">
        <v>1116</v>
      </c>
      <c r="AX5" s="59" t="s">
        <v>1060</v>
      </c>
      <c r="AY5" s="59" t="s">
        <v>1060</v>
      </c>
      <c r="AZ5" s="59" t="s">
        <v>1060</v>
      </c>
      <c r="BA5" s="59"/>
      <c r="BB5" s="59" t="s">
        <v>1060</v>
      </c>
      <c r="BC5" s="59" t="s">
        <v>1060</v>
      </c>
      <c r="BD5" s="59" t="s">
        <v>1060</v>
      </c>
      <c r="BE5" s="59" t="s">
        <v>1060</v>
      </c>
      <c r="BF5" s="59" t="s">
        <v>1060</v>
      </c>
      <c r="BG5" s="59" t="s">
        <v>1060</v>
      </c>
      <c r="BH5" s="59" t="s">
        <v>1060</v>
      </c>
      <c r="BI5" s="59">
        <v>0.71899999999999997</v>
      </c>
      <c r="BJ5" s="59">
        <v>0.10299999999999999</v>
      </c>
      <c r="BK5" s="59">
        <v>9.4E-2</v>
      </c>
      <c r="BL5" s="59">
        <v>8.7999999999999995E-2</v>
      </c>
      <c r="BM5" s="59">
        <v>0.08</v>
      </c>
      <c r="BN5" s="59">
        <v>0.09</v>
      </c>
      <c r="BO5" s="59">
        <v>7.2999999999999995E-2</v>
      </c>
      <c r="BP5" s="59">
        <v>7.0000000000000007E-2</v>
      </c>
      <c r="BQ5" s="59">
        <v>8.7999999999999995E-2</v>
      </c>
      <c r="BR5" s="59">
        <v>7.3999999999999996E-2</v>
      </c>
      <c r="BS5" s="59">
        <v>0.22500000000000001</v>
      </c>
      <c r="BT5" s="59">
        <v>0.17899999999999999</v>
      </c>
      <c r="BU5" s="98" t="s">
        <v>1212</v>
      </c>
      <c r="BV5" s="59">
        <v>0.11799999999999999</v>
      </c>
      <c r="BW5" s="59">
        <v>1.7000000000000001E-2</v>
      </c>
      <c r="BX5" s="59">
        <v>0.125</v>
      </c>
      <c r="BY5" s="62">
        <v>0.16</v>
      </c>
      <c r="BZ5" s="59"/>
      <c r="CA5" s="59"/>
      <c r="CB5" s="59">
        <v>0.14099999999999999</v>
      </c>
      <c r="CC5" s="59">
        <v>1.2999999999999999E-2</v>
      </c>
      <c r="CD5" s="59">
        <v>4.5999999999999999E-2</v>
      </c>
      <c r="CE5" s="59">
        <v>0.14099999999999999</v>
      </c>
      <c r="CF5" s="59">
        <v>8.6999999999999994E-2</v>
      </c>
      <c r="CG5" s="59">
        <v>6.0999999999999999E-2</v>
      </c>
      <c r="CH5" s="59">
        <v>4.8000000000000001E-2</v>
      </c>
      <c r="CI5" s="92"/>
    </row>
    <row r="6" spans="1:87" x14ac:dyDescent="0.25">
      <c r="A6" s="65" t="s">
        <v>27</v>
      </c>
      <c r="B6" s="59" t="s">
        <v>44</v>
      </c>
      <c r="C6" s="59" t="s">
        <v>44</v>
      </c>
      <c r="D6" s="59" t="s">
        <v>44</v>
      </c>
      <c r="E6" s="59" t="s">
        <v>44</v>
      </c>
      <c r="F6" s="59" t="s">
        <v>44</v>
      </c>
      <c r="G6" s="59" t="s">
        <v>44</v>
      </c>
      <c r="H6" s="59" t="s">
        <v>44</v>
      </c>
      <c r="I6" s="59" t="s">
        <v>44</v>
      </c>
      <c r="J6" s="59" t="s">
        <v>44</v>
      </c>
      <c r="K6" s="59" t="s">
        <v>44</v>
      </c>
      <c r="L6" s="59" t="s">
        <v>44</v>
      </c>
      <c r="M6" s="59" t="s">
        <v>44</v>
      </c>
      <c r="N6" s="59" t="s">
        <v>44</v>
      </c>
      <c r="O6" s="59" t="s">
        <v>44</v>
      </c>
      <c r="P6" s="59" t="s">
        <v>44</v>
      </c>
      <c r="Q6" s="59" t="s">
        <v>44</v>
      </c>
      <c r="R6" s="59" t="s">
        <v>44</v>
      </c>
      <c r="S6" s="59" t="s">
        <v>44</v>
      </c>
      <c r="T6" s="59" t="s">
        <v>44</v>
      </c>
      <c r="U6" s="59" t="s">
        <v>44</v>
      </c>
      <c r="V6" s="59" t="s">
        <v>44</v>
      </c>
      <c r="W6" s="59" t="s">
        <v>44</v>
      </c>
      <c r="X6" s="59" t="s">
        <v>44</v>
      </c>
      <c r="Y6" s="59" t="s">
        <v>44</v>
      </c>
      <c r="Z6" s="80" t="s">
        <v>44</v>
      </c>
      <c r="AA6" s="59" t="s">
        <v>44</v>
      </c>
      <c r="AB6" s="59" t="s">
        <v>44</v>
      </c>
      <c r="AC6" s="59" t="s">
        <v>44</v>
      </c>
      <c r="AD6" s="59" t="s">
        <v>44</v>
      </c>
      <c r="AE6" s="59" t="s">
        <v>44</v>
      </c>
      <c r="AF6" s="59" t="s">
        <v>44</v>
      </c>
      <c r="AG6" s="59" t="s">
        <v>44</v>
      </c>
      <c r="AH6" s="59" t="s">
        <v>44</v>
      </c>
      <c r="AI6" s="59" t="s">
        <v>44</v>
      </c>
      <c r="AJ6" s="59" t="s">
        <v>44</v>
      </c>
      <c r="AK6" s="59" t="s">
        <v>44</v>
      </c>
      <c r="AL6" s="59" t="s">
        <v>44</v>
      </c>
      <c r="AM6" s="59" t="s">
        <v>44</v>
      </c>
      <c r="AN6" s="59" t="s">
        <v>44</v>
      </c>
      <c r="AO6" s="59" t="s">
        <v>44</v>
      </c>
      <c r="AP6" s="59" t="s">
        <v>44</v>
      </c>
      <c r="AQ6" s="59" t="s">
        <v>44</v>
      </c>
      <c r="AR6" s="59" t="s">
        <v>44</v>
      </c>
      <c r="AS6" s="59" t="s">
        <v>44</v>
      </c>
      <c r="AT6" s="59" t="s">
        <v>1060</v>
      </c>
      <c r="AU6" s="59" t="s">
        <v>921</v>
      </c>
      <c r="AV6" s="70" t="s">
        <v>1060</v>
      </c>
      <c r="AW6" s="59" t="s">
        <v>929</v>
      </c>
      <c r="AX6" s="59" t="s">
        <v>1060</v>
      </c>
      <c r="AY6" s="59" t="s">
        <v>1060</v>
      </c>
      <c r="AZ6" s="59">
        <v>0.03</v>
      </c>
      <c r="BA6" s="59"/>
      <c r="BB6" s="59" t="s">
        <v>1060</v>
      </c>
      <c r="BC6" s="59">
        <v>0.02</v>
      </c>
      <c r="BD6" s="59" t="s">
        <v>1060</v>
      </c>
      <c r="BE6" s="89" t="s">
        <v>1109</v>
      </c>
      <c r="BF6" s="89" t="s">
        <v>1060</v>
      </c>
      <c r="BG6" s="89" t="s">
        <v>1060</v>
      </c>
      <c r="BH6" s="89" t="s">
        <v>1060</v>
      </c>
      <c r="BI6" s="89" t="s">
        <v>1060</v>
      </c>
      <c r="BJ6" s="89" t="s">
        <v>1197</v>
      </c>
      <c r="BK6" s="89" t="s">
        <v>1144</v>
      </c>
      <c r="BL6" s="89" t="s">
        <v>1099</v>
      </c>
      <c r="BM6" s="89" t="s">
        <v>1149</v>
      </c>
      <c r="BN6" s="89" t="s">
        <v>1193</v>
      </c>
      <c r="BO6" s="89" t="s">
        <v>1225</v>
      </c>
      <c r="BP6" s="89" t="s">
        <v>1204</v>
      </c>
      <c r="BQ6" s="89" t="s">
        <v>1112</v>
      </c>
      <c r="BR6" s="89" t="s">
        <v>1174</v>
      </c>
      <c r="BS6" s="89" t="s">
        <v>1170</v>
      </c>
      <c r="BT6" s="89" t="s">
        <v>1189</v>
      </c>
      <c r="BU6" s="134" t="s">
        <v>1199</v>
      </c>
      <c r="BV6" s="89" t="s">
        <v>1211</v>
      </c>
      <c r="BW6" s="89" t="s">
        <v>1206</v>
      </c>
      <c r="BX6" s="89" t="s">
        <v>1186</v>
      </c>
      <c r="BY6" s="89" t="s">
        <v>1226</v>
      </c>
      <c r="BZ6" s="59"/>
      <c r="CA6" s="59"/>
      <c r="CB6" s="59">
        <v>0.159</v>
      </c>
      <c r="CC6" s="59">
        <v>1.4E-2</v>
      </c>
      <c r="CD6" s="59">
        <v>0.161</v>
      </c>
      <c r="CE6" s="59">
        <v>8.5999999999999993E-2</v>
      </c>
      <c r="CF6" s="62">
        <v>0.06</v>
      </c>
      <c r="CG6" s="62">
        <v>0.112</v>
      </c>
      <c r="CH6" s="62">
        <v>6.0999999999999999E-2</v>
      </c>
      <c r="CI6" s="92"/>
    </row>
    <row r="7" spans="1:87" x14ac:dyDescent="0.25">
      <c r="A7" s="65" t="s">
        <v>29</v>
      </c>
      <c r="B7" s="59" t="s">
        <v>44</v>
      </c>
      <c r="C7" s="59" t="s">
        <v>44</v>
      </c>
      <c r="D7" s="59" t="s">
        <v>892</v>
      </c>
      <c r="E7" s="59" t="s">
        <v>44</v>
      </c>
      <c r="F7" s="59" t="s">
        <v>44</v>
      </c>
      <c r="G7" s="59" t="s">
        <v>44</v>
      </c>
      <c r="H7" s="59" t="s">
        <v>44</v>
      </c>
      <c r="I7" s="59" t="s">
        <v>44</v>
      </c>
      <c r="J7" s="59" t="s">
        <v>44</v>
      </c>
      <c r="K7" s="59" t="s">
        <v>44</v>
      </c>
      <c r="L7" s="59" t="s">
        <v>44</v>
      </c>
      <c r="M7" s="59" t="s">
        <v>44</v>
      </c>
      <c r="N7" s="59" t="s">
        <v>44</v>
      </c>
      <c r="O7" s="59" t="s">
        <v>44</v>
      </c>
      <c r="P7" s="59" t="s">
        <v>44</v>
      </c>
      <c r="Q7" s="59" t="s">
        <v>44</v>
      </c>
      <c r="R7" s="61" t="s">
        <v>44</v>
      </c>
      <c r="S7" s="61" t="s">
        <v>44</v>
      </c>
      <c r="T7" s="61" t="s">
        <v>44</v>
      </c>
      <c r="U7" s="61" t="s">
        <v>44</v>
      </c>
      <c r="V7" s="61" t="s">
        <v>44</v>
      </c>
      <c r="W7" s="61" t="s">
        <v>44</v>
      </c>
      <c r="X7" s="59" t="s">
        <v>44</v>
      </c>
      <c r="Y7" s="59" t="s">
        <v>44</v>
      </c>
      <c r="Z7" s="80" t="s">
        <v>44</v>
      </c>
      <c r="AA7" s="59" t="s">
        <v>44</v>
      </c>
      <c r="AB7" s="59" t="s">
        <v>44</v>
      </c>
      <c r="AC7" s="59" t="s">
        <v>44</v>
      </c>
      <c r="AD7" s="59" t="s">
        <v>44</v>
      </c>
      <c r="AE7" s="59" t="s">
        <v>44</v>
      </c>
      <c r="AF7" s="59" t="s">
        <v>44</v>
      </c>
      <c r="AG7" s="59" t="s">
        <v>44</v>
      </c>
      <c r="AH7" s="59" t="s">
        <v>44</v>
      </c>
      <c r="AI7" s="59" t="s">
        <v>44</v>
      </c>
      <c r="AJ7" s="59" t="s">
        <v>44</v>
      </c>
      <c r="AK7" s="59" t="s">
        <v>44</v>
      </c>
      <c r="AL7" s="93" t="s">
        <v>9</v>
      </c>
      <c r="AM7" s="59" t="s">
        <v>44</v>
      </c>
      <c r="AN7" s="59" t="s">
        <v>44</v>
      </c>
      <c r="AO7" s="59" t="s">
        <v>44</v>
      </c>
      <c r="AP7" s="59" t="s">
        <v>44</v>
      </c>
      <c r="AQ7" s="59" t="s">
        <v>44</v>
      </c>
      <c r="AR7" s="59" t="s">
        <v>44</v>
      </c>
      <c r="AS7" s="59" t="s">
        <v>44</v>
      </c>
      <c r="AT7" s="59" t="s">
        <v>1060</v>
      </c>
      <c r="AU7" s="59" t="s">
        <v>1060</v>
      </c>
      <c r="AV7" s="70" t="s">
        <v>1060</v>
      </c>
      <c r="AW7" s="59" t="s">
        <v>1060</v>
      </c>
      <c r="AX7" s="59" t="s">
        <v>1060</v>
      </c>
      <c r="AY7" s="59" t="s">
        <v>1060</v>
      </c>
      <c r="AZ7" s="59">
        <v>0.02</v>
      </c>
      <c r="BA7" s="59"/>
      <c r="BB7" s="59" t="s">
        <v>1060</v>
      </c>
      <c r="BC7" s="59" t="s">
        <v>1060</v>
      </c>
      <c r="BD7" s="59">
        <v>0.10100000000000001</v>
      </c>
      <c r="BE7" s="89" t="s">
        <v>939</v>
      </c>
      <c r="BF7" s="89" t="s">
        <v>1060</v>
      </c>
      <c r="BG7" s="89" t="s">
        <v>1060</v>
      </c>
      <c r="BH7" s="89" t="s">
        <v>1060</v>
      </c>
      <c r="BI7" s="89" t="s">
        <v>1177</v>
      </c>
      <c r="BJ7" s="89" t="s">
        <v>1196</v>
      </c>
      <c r="BK7" s="89" t="s">
        <v>1171</v>
      </c>
      <c r="BL7" s="89" t="s">
        <v>1156</v>
      </c>
      <c r="BM7" s="89" t="s">
        <v>1060</v>
      </c>
      <c r="BN7" s="89" t="s">
        <v>1060</v>
      </c>
      <c r="BO7" s="89" t="s">
        <v>1163</v>
      </c>
      <c r="BP7" s="89" t="s">
        <v>1129</v>
      </c>
      <c r="BQ7" s="89" t="s">
        <v>1193</v>
      </c>
      <c r="BR7" s="89" t="s">
        <v>1163</v>
      </c>
      <c r="BS7" s="89" t="s">
        <v>1160</v>
      </c>
      <c r="BT7" s="89" t="s">
        <v>1216</v>
      </c>
      <c r="BU7" s="134" t="s">
        <v>1186</v>
      </c>
      <c r="BV7" s="89" t="s">
        <v>1180</v>
      </c>
      <c r="BW7" s="89" t="s">
        <v>1208</v>
      </c>
      <c r="BX7" s="89" t="s">
        <v>1201</v>
      </c>
      <c r="BY7" s="89" t="s">
        <v>1198</v>
      </c>
      <c r="BZ7" s="59"/>
      <c r="CA7" s="59"/>
      <c r="CB7" s="59">
        <v>8.2000000000000003E-2</v>
      </c>
      <c r="CC7" s="59">
        <v>5.5E-2</v>
      </c>
      <c r="CD7" s="59">
        <v>6.8000000000000005E-2</v>
      </c>
      <c r="CE7" s="59">
        <v>0.109</v>
      </c>
      <c r="CF7" s="59">
        <v>7.2999999999999995E-2</v>
      </c>
      <c r="CG7" s="59">
        <v>5.0999999999999997E-2</v>
      </c>
      <c r="CH7" s="59">
        <v>7.1999999999999995E-2</v>
      </c>
      <c r="CI7" s="92"/>
    </row>
    <row r="8" spans="1:87" x14ac:dyDescent="0.25">
      <c r="A8" s="65" t="s">
        <v>33</v>
      </c>
      <c r="B8" s="59" t="s">
        <v>44</v>
      </c>
      <c r="C8" s="59" t="s">
        <v>894</v>
      </c>
      <c r="D8" s="59" t="s">
        <v>44</v>
      </c>
      <c r="E8" s="59" t="s">
        <v>44</v>
      </c>
      <c r="F8" s="59" t="s">
        <v>44</v>
      </c>
      <c r="G8" s="59" t="s">
        <v>44</v>
      </c>
      <c r="H8" s="59" t="s">
        <v>44</v>
      </c>
      <c r="I8" s="59" t="s">
        <v>44</v>
      </c>
      <c r="J8" s="59" t="s">
        <v>44</v>
      </c>
      <c r="K8" s="59" t="s">
        <v>44</v>
      </c>
      <c r="L8" s="59" t="s">
        <v>44</v>
      </c>
      <c r="M8" s="59" t="s">
        <v>44</v>
      </c>
      <c r="N8" s="59" t="s">
        <v>44</v>
      </c>
      <c r="O8" s="59" t="s">
        <v>44</v>
      </c>
      <c r="P8" s="59" t="s">
        <v>44</v>
      </c>
      <c r="Q8" s="59" t="s">
        <v>44</v>
      </c>
      <c r="R8" s="59" t="s">
        <v>44</v>
      </c>
      <c r="S8" s="59" t="s">
        <v>44</v>
      </c>
      <c r="T8" s="59" t="s">
        <v>44</v>
      </c>
      <c r="U8" s="59" t="s">
        <v>44</v>
      </c>
      <c r="V8" s="59" t="s">
        <v>44</v>
      </c>
      <c r="W8" s="59" t="s">
        <v>44</v>
      </c>
      <c r="X8" s="59" t="s">
        <v>44</v>
      </c>
      <c r="Y8" s="59" t="s">
        <v>44</v>
      </c>
      <c r="Z8" s="80" t="s">
        <v>44</v>
      </c>
      <c r="AA8" s="59" t="s">
        <v>44</v>
      </c>
      <c r="AB8" s="59" t="s">
        <v>44</v>
      </c>
      <c r="AC8" s="59" t="s">
        <v>44</v>
      </c>
      <c r="AD8" s="59" t="s">
        <v>44</v>
      </c>
      <c r="AE8" s="59" t="s">
        <v>44</v>
      </c>
      <c r="AF8" s="59" t="s">
        <v>44</v>
      </c>
      <c r="AG8" s="59" t="s">
        <v>44</v>
      </c>
      <c r="AH8" s="59" t="s">
        <v>44</v>
      </c>
      <c r="AI8" s="59" t="s">
        <v>44</v>
      </c>
      <c r="AJ8" s="59" t="s">
        <v>44</v>
      </c>
      <c r="AK8" s="59" t="s">
        <v>44</v>
      </c>
      <c r="AL8" s="59" t="s">
        <v>44</v>
      </c>
      <c r="AM8" s="59" t="s">
        <v>44</v>
      </c>
      <c r="AN8" s="59" t="s">
        <v>44</v>
      </c>
      <c r="AO8" s="59" t="s">
        <v>44</v>
      </c>
      <c r="AP8" s="59" t="s">
        <v>44</v>
      </c>
      <c r="AQ8" s="59" t="s">
        <v>44</v>
      </c>
      <c r="AR8" s="59" t="s">
        <v>44</v>
      </c>
      <c r="AS8" s="59" t="s">
        <v>44</v>
      </c>
      <c r="AT8" s="59" t="s">
        <v>1060</v>
      </c>
      <c r="AU8" s="59" t="s">
        <v>1060</v>
      </c>
      <c r="AV8" s="70" t="s">
        <v>1060</v>
      </c>
      <c r="AW8" s="59" t="s">
        <v>1060</v>
      </c>
      <c r="AX8" s="59" t="s">
        <v>1060</v>
      </c>
      <c r="AY8" s="59" t="s">
        <v>1060</v>
      </c>
      <c r="AZ8" s="59" t="s">
        <v>1060</v>
      </c>
      <c r="BA8" s="59"/>
      <c r="BB8" s="59"/>
      <c r="BC8" s="59" t="s">
        <v>1060</v>
      </c>
      <c r="BD8" s="59" t="s">
        <v>1060</v>
      </c>
      <c r="BE8" s="89" t="s">
        <v>1060</v>
      </c>
      <c r="BF8" s="89" t="s">
        <v>1060</v>
      </c>
      <c r="BG8" s="89" t="s">
        <v>1060</v>
      </c>
      <c r="BH8" s="89" t="s">
        <v>1060</v>
      </c>
      <c r="BI8" s="89" t="s">
        <v>1060</v>
      </c>
      <c r="BJ8" s="89" t="s">
        <v>1173</v>
      </c>
      <c r="BK8" s="89" t="s">
        <v>1132</v>
      </c>
      <c r="BL8" s="89" t="s">
        <v>1149</v>
      </c>
      <c r="BM8" s="89" t="s">
        <v>1060</v>
      </c>
      <c r="BN8" s="89" t="s">
        <v>1164</v>
      </c>
      <c r="BO8" s="89" t="s">
        <v>1132</v>
      </c>
      <c r="BP8" s="89" t="s">
        <v>1158</v>
      </c>
      <c r="BQ8" s="89" t="s">
        <v>1177</v>
      </c>
      <c r="BR8" s="89" t="s">
        <v>1060</v>
      </c>
      <c r="BS8" s="89" t="s">
        <v>1060</v>
      </c>
      <c r="BT8" s="89" t="s">
        <v>1208</v>
      </c>
      <c r="BU8" s="134" t="s">
        <v>1060</v>
      </c>
      <c r="BV8" s="89" t="s">
        <v>1184</v>
      </c>
      <c r="BW8" s="89" t="s">
        <v>1094</v>
      </c>
      <c r="BX8" s="89" t="s">
        <v>1109</v>
      </c>
      <c r="BY8" s="89" t="s">
        <v>1128</v>
      </c>
      <c r="BZ8" s="59"/>
      <c r="CA8" s="59"/>
      <c r="CB8" s="59">
        <v>9.1999999999999998E-2</v>
      </c>
      <c r="CC8" s="59">
        <v>6.6000000000000003E-2</v>
      </c>
      <c r="CD8" s="59">
        <v>12.6</v>
      </c>
      <c r="CE8" s="59">
        <v>9.9000000000000005E-2</v>
      </c>
      <c r="CF8" s="59">
        <v>7.5999999999999998E-2</v>
      </c>
      <c r="CG8" s="59">
        <v>2.7E-2</v>
      </c>
      <c r="CH8" s="59">
        <v>6.3E-2</v>
      </c>
      <c r="CI8" s="92"/>
    </row>
    <row r="9" spans="1:87" x14ac:dyDescent="0.25">
      <c r="A9" s="65" t="s">
        <v>42</v>
      </c>
      <c r="B9" s="59"/>
      <c r="C9" s="59"/>
      <c r="D9" s="59"/>
      <c r="E9" s="59"/>
      <c r="F9" s="59"/>
      <c r="G9" s="59"/>
      <c r="H9" s="59"/>
      <c r="I9" s="93"/>
      <c r="J9" s="59"/>
      <c r="K9" s="93"/>
      <c r="L9" s="93"/>
      <c r="M9" s="93"/>
      <c r="N9" s="93"/>
      <c r="O9" s="93"/>
      <c r="P9" s="59"/>
      <c r="Q9" s="59"/>
      <c r="R9" s="59"/>
      <c r="S9" s="59"/>
      <c r="T9" s="59"/>
      <c r="U9" s="59"/>
      <c r="V9" s="59"/>
      <c r="W9" s="59"/>
      <c r="X9" s="59"/>
      <c r="Y9" s="59"/>
      <c r="Z9" s="80"/>
      <c r="AA9" s="59"/>
      <c r="AB9" s="93" t="s">
        <v>9</v>
      </c>
      <c r="AC9" s="61" t="s">
        <v>44</v>
      </c>
      <c r="AD9" s="61" t="s">
        <v>44</v>
      </c>
      <c r="AE9" s="61" t="s">
        <v>44</v>
      </c>
      <c r="AF9" s="61" t="s">
        <v>44</v>
      </c>
      <c r="AG9" s="61" t="s">
        <v>6</v>
      </c>
      <c r="AH9" s="61" t="s">
        <v>44</v>
      </c>
      <c r="AI9" s="61" t="s">
        <v>44</v>
      </c>
      <c r="AJ9" s="61" t="s">
        <v>44</v>
      </c>
      <c r="AK9" s="61" t="s">
        <v>44</v>
      </c>
      <c r="AL9" s="61" t="s">
        <v>44</v>
      </c>
      <c r="AM9" s="61" t="s">
        <v>44</v>
      </c>
      <c r="AN9" s="61" t="s">
        <v>44</v>
      </c>
      <c r="AO9" s="61" t="s">
        <v>44</v>
      </c>
      <c r="AP9" s="61" t="s">
        <v>44</v>
      </c>
      <c r="AQ9" s="61" t="s">
        <v>44</v>
      </c>
      <c r="AR9" s="61" t="s">
        <v>44</v>
      </c>
      <c r="AS9" s="61" t="s">
        <v>44</v>
      </c>
      <c r="AT9" s="59" t="s">
        <v>1060</v>
      </c>
      <c r="AU9" s="65" t="s">
        <v>974</v>
      </c>
      <c r="AV9" s="70" t="s">
        <v>1060</v>
      </c>
      <c r="AW9" s="94" t="s">
        <v>1060</v>
      </c>
      <c r="AX9" s="59" t="s">
        <v>1011</v>
      </c>
      <c r="AY9" s="59" t="s">
        <v>1060</v>
      </c>
      <c r="AZ9" s="59" t="s">
        <v>1060</v>
      </c>
      <c r="BA9" s="59"/>
      <c r="BB9" s="59" t="s">
        <v>1060</v>
      </c>
      <c r="BC9" s="59">
        <v>1.4999999999999999E-2</v>
      </c>
      <c r="BD9" s="59">
        <v>2.5000000000000001E-2</v>
      </c>
      <c r="BE9" s="89" t="s">
        <v>1159</v>
      </c>
      <c r="BF9" s="89" t="s">
        <v>1060</v>
      </c>
      <c r="BG9" s="59" t="s">
        <v>1060</v>
      </c>
      <c r="BH9" s="89" t="s">
        <v>1060</v>
      </c>
      <c r="BI9" s="89" t="s">
        <v>974</v>
      </c>
      <c r="BJ9" s="89" t="s">
        <v>1138</v>
      </c>
      <c r="BK9" s="89" t="s">
        <v>274</v>
      </c>
      <c r="BL9" s="89" t="s">
        <v>1185</v>
      </c>
      <c r="BM9" s="65" t="s">
        <v>1060</v>
      </c>
      <c r="BN9" s="136" t="s">
        <v>1205</v>
      </c>
      <c r="BO9" s="136" t="s">
        <v>1113</v>
      </c>
      <c r="BP9" s="136" t="s">
        <v>1227</v>
      </c>
      <c r="BQ9" s="136" t="s">
        <v>1233</v>
      </c>
      <c r="BR9" s="136" t="s">
        <v>1060</v>
      </c>
      <c r="BS9" s="136" t="s">
        <v>1195</v>
      </c>
      <c r="BT9" s="136" t="s">
        <v>1217</v>
      </c>
      <c r="BU9" s="137" t="s">
        <v>1169</v>
      </c>
      <c r="BV9" s="136" t="s">
        <v>1211</v>
      </c>
      <c r="BW9" s="136" t="s">
        <v>1112</v>
      </c>
      <c r="BX9" s="136" t="s">
        <v>1165</v>
      </c>
      <c r="BY9" s="136" t="s">
        <v>477</v>
      </c>
      <c r="BZ9" s="59"/>
      <c r="CA9" s="59"/>
      <c r="CB9" s="65">
        <v>0.25600000000000001</v>
      </c>
      <c r="CC9" s="65">
        <v>6.6000000000000003E-2</v>
      </c>
      <c r="CD9" s="65">
        <v>9.7000000000000003E-2</v>
      </c>
      <c r="CE9" s="108">
        <v>0.13300000000000001</v>
      </c>
      <c r="CF9" s="108">
        <v>9.4E-2</v>
      </c>
      <c r="CG9" s="108">
        <v>0.28599999999999998</v>
      </c>
      <c r="CH9" s="108">
        <v>8.1000000000000003E-2</v>
      </c>
      <c r="CI9" s="92"/>
    </row>
    <row r="10" spans="1:87" x14ac:dyDescent="0.25">
      <c r="A10" s="65" t="s">
        <v>46</v>
      </c>
      <c r="B10" s="59"/>
      <c r="C10" s="59"/>
      <c r="D10" s="59"/>
      <c r="E10" s="59"/>
      <c r="F10" s="59"/>
      <c r="G10" s="59"/>
      <c r="H10" s="59" t="s">
        <v>562</v>
      </c>
      <c r="I10" s="59" t="s">
        <v>692</v>
      </c>
      <c r="J10" s="59" t="s">
        <v>544</v>
      </c>
      <c r="K10" s="59" t="s">
        <v>550</v>
      </c>
      <c r="L10" s="59" t="s">
        <v>388</v>
      </c>
      <c r="M10" s="59" t="s">
        <v>558</v>
      </c>
      <c r="N10" s="59" t="s">
        <v>452</v>
      </c>
      <c r="O10" s="59" t="s">
        <v>469</v>
      </c>
      <c r="P10" s="118" t="s">
        <v>44</v>
      </c>
      <c r="Q10" s="118" t="s">
        <v>44</v>
      </c>
      <c r="R10" s="118" t="s">
        <v>44</v>
      </c>
      <c r="S10" s="118" t="s">
        <v>44</v>
      </c>
      <c r="T10" s="118" t="s">
        <v>894</v>
      </c>
      <c r="U10" s="118" t="s">
        <v>44</v>
      </c>
      <c r="V10" s="118" t="s">
        <v>44</v>
      </c>
      <c r="W10" s="118" t="s">
        <v>44</v>
      </c>
      <c r="X10" s="118" t="s">
        <v>44</v>
      </c>
      <c r="Y10" s="118" t="s">
        <v>44</v>
      </c>
      <c r="Z10" s="114" t="s">
        <v>44</v>
      </c>
      <c r="AA10" s="118" t="s">
        <v>44</v>
      </c>
      <c r="AB10" s="118" t="s">
        <v>44</v>
      </c>
      <c r="AC10" s="118" t="s">
        <v>44</v>
      </c>
      <c r="AD10" s="118" t="s">
        <v>44</v>
      </c>
      <c r="AE10" s="118" t="s">
        <v>916</v>
      </c>
      <c r="AF10" s="118" t="s">
        <v>44</v>
      </c>
      <c r="AG10" s="118" t="s">
        <v>44</v>
      </c>
      <c r="AH10" s="118" t="s">
        <v>44</v>
      </c>
      <c r="AI10" s="118" t="s">
        <v>44</v>
      </c>
      <c r="AJ10" s="118" t="s">
        <v>44</v>
      </c>
      <c r="AK10" s="118" t="s">
        <v>44</v>
      </c>
      <c r="AL10" s="118" t="s">
        <v>44</v>
      </c>
      <c r="AM10" s="118" t="s">
        <v>44</v>
      </c>
      <c r="AN10" s="118" t="s">
        <v>44</v>
      </c>
      <c r="AO10" s="118" t="s">
        <v>44</v>
      </c>
      <c r="AP10" s="118" t="s">
        <v>44</v>
      </c>
      <c r="AQ10" s="118" t="s">
        <v>44</v>
      </c>
      <c r="AR10" s="118" t="s">
        <v>44</v>
      </c>
      <c r="AS10" s="118" t="s">
        <v>894</v>
      </c>
      <c r="AT10" s="116" t="s">
        <v>1060</v>
      </c>
      <c r="AU10" s="116" t="s">
        <v>1060</v>
      </c>
      <c r="AV10" s="70" t="s">
        <v>1060</v>
      </c>
      <c r="AW10" s="116" t="s">
        <v>1060</v>
      </c>
      <c r="AX10" s="116" t="s">
        <v>1060</v>
      </c>
      <c r="AY10" s="116" t="s">
        <v>1060</v>
      </c>
      <c r="AZ10" s="116" t="s">
        <v>1060</v>
      </c>
      <c r="BA10" s="59"/>
      <c r="BB10" s="59" t="s">
        <v>1060</v>
      </c>
      <c r="BC10" s="116">
        <v>3.2000000000000001E-2</v>
      </c>
      <c r="BD10" s="116">
        <v>0.10299999999999999</v>
      </c>
      <c r="BE10" s="177" t="s">
        <v>1060</v>
      </c>
      <c r="BF10" s="177" t="s">
        <v>924</v>
      </c>
      <c r="BG10" s="177" t="s">
        <v>1060</v>
      </c>
      <c r="BH10" s="177" t="s">
        <v>1060</v>
      </c>
      <c r="BI10" s="177" t="s">
        <v>1060</v>
      </c>
      <c r="BJ10" s="177" t="s">
        <v>1178</v>
      </c>
      <c r="BK10" s="177" t="s">
        <v>1138</v>
      </c>
      <c r="BL10" s="177" t="s">
        <v>1060</v>
      </c>
      <c r="BM10" s="177" t="s">
        <v>1122</v>
      </c>
      <c r="BN10" s="177" t="s">
        <v>1167</v>
      </c>
      <c r="BO10" s="177" t="s">
        <v>1221</v>
      </c>
      <c r="BP10" s="177" t="s">
        <v>1207</v>
      </c>
      <c r="BQ10" s="177" t="s">
        <v>1234</v>
      </c>
      <c r="BR10" s="177" t="s">
        <v>1198</v>
      </c>
      <c r="BS10" s="177" t="s">
        <v>1235</v>
      </c>
      <c r="BT10" s="177" t="s">
        <v>1236</v>
      </c>
      <c r="BU10" s="183" t="s">
        <v>1214</v>
      </c>
      <c r="BV10" s="177" t="s">
        <v>1191</v>
      </c>
      <c r="BW10" s="177" t="s">
        <v>1192</v>
      </c>
      <c r="BX10" s="177" t="s">
        <v>1124</v>
      </c>
      <c r="BY10" s="177" t="s">
        <v>1210</v>
      </c>
      <c r="BZ10" s="59"/>
      <c r="CA10" s="59"/>
      <c r="CB10" s="116">
        <v>0.23</v>
      </c>
      <c r="CC10" s="116">
        <v>0.111</v>
      </c>
      <c r="CD10" s="116">
        <v>0.157</v>
      </c>
      <c r="CE10" s="116">
        <v>0.154</v>
      </c>
      <c r="CF10" s="116">
        <v>0.127</v>
      </c>
      <c r="CG10" s="116">
        <v>0.24</v>
      </c>
      <c r="CH10" s="116">
        <v>6.4000000000000001E-2</v>
      </c>
      <c r="CI10" s="92"/>
    </row>
    <row r="11" spans="1:87" x14ac:dyDescent="0.25">
      <c r="A11" s="65" t="s">
        <v>48</v>
      </c>
      <c r="B11" s="59"/>
      <c r="C11" s="59"/>
      <c r="D11" s="59"/>
      <c r="E11" s="59"/>
      <c r="F11" s="59"/>
      <c r="G11" s="59"/>
      <c r="H11" s="59" t="s">
        <v>44</v>
      </c>
      <c r="I11" s="59" t="s">
        <v>44</v>
      </c>
      <c r="J11" s="59" t="s">
        <v>44</v>
      </c>
      <c r="K11" s="59" t="s">
        <v>44</v>
      </c>
      <c r="L11" s="59" t="s">
        <v>636</v>
      </c>
      <c r="M11" s="59" t="s">
        <v>44</v>
      </c>
      <c r="N11" s="59" t="s">
        <v>44</v>
      </c>
      <c r="O11" s="59" t="s">
        <v>44</v>
      </c>
      <c r="P11" s="118" t="s">
        <v>44</v>
      </c>
      <c r="Q11" s="118" t="s">
        <v>44</v>
      </c>
      <c r="R11" s="118" t="s">
        <v>44</v>
      </c>
      <c r="S11" s="118" t="s">
        <v>44</v>
      </c>
      <c r="T11" s="118" t="s">
        <v>44</v>
      </c>
      <c r="U11" s="118" t="s">
        <v>44</v>
      </c>
      <c r="V11" s="118" t="s">
        <v>44</v>
      </c>
      <c r="W11" s="118" t="s">
        <v>44</v>
      </c>
      <c r="X11" s="118" t="s">
        <v>44</v>
      </c>
      <c r="Y11" s="118" t="s">
        <v>44</v>
      </c>
      <c r="Z11" s="114" t="s">
        <v>44</v>
      </c>
      <c r="AA11" s="118" t="s">
        <v>44</v>
      </c>
      <c r="AB11" s="118" t="s">
        <v>44</v>
      </c>
      <c r="AC11" s="118" t="s">
        <v>44</v>
      </c>
      <c r="AD11" s="118" t="s">
        <v>44</v>
      </c>
      <c r="AE11" s="118" t="s">
        <v>44</v>
      </c>
      <c r="AF11" s="118" t="s">
        <v>44</v>
      </c>
      <c r="AG11" s="118" t="s">
        <v>44</v>
      </c>
      <c r="AH11" s="118" t="s">
        <v>44</v>
      </c>
      <c r="AI11" s="118" t="s">
        <v>44</v>
      </c>
      <c r="AJ11" s="118" t="s">
        <v>44</v>
      </c>
      <c r="AK11" s="118" t="s">
        <v>44</v>
      </c>
      <c r="AL11" s="118" t="s">
        <v>44</v>
      </c>
      <c r="AM11" s="118" t="s">
        <v>44</v>
      </c>
      <c r="AN11" s="118" t="s">
        <v>44</v>
      </c>
      <c r="AO11" s="118" t="s">
        <v>44</v>
      </c>
      <c r="AP11" s="118" t="s">
        <v>44</v>
      </c>
      <c r="AQ11" s="118" t="s">
        <v>44</v>
      </c>
      <c r="AR11" s="118" t="s">
        <v>44</v>
      </c>
      <c r="AS11" s="118" t="s">
        <v>44</v>
      </c>
      <c r="AT11" s="118" t="s">
        <v>1060</v>
      </c>
      <c r="AU11" s="118" t="s">
        <v>1101</v>
      </c>
      <c r="AV11" s="70" t="s">
        <v>1011</v>
      </c>
      <c r="AW11" s="118" t="s">
        <v>1060</v>
      </c>
      <c r="AX11" s="118" t="s">
        <v>936</v>
      </c>
      <c r="AY11" s="118" t="s">
        <v>1060</v>
      </c>
      <c r="AZ11" s="118" t="s">
        <v>1060</v>
      </c>
      <c r="BA11" s="59"/>
      <c r="BB11" s="59" t="s">
        <v>1060</v>
      </c>
      <c r="BC11" s="118">
        <v>5.0999999999999997E-2</v>
      </c>
      <c r="BD11" s="118">
        <v>6.3E-2</v>
      </c>
      <c r="BE11" s="178" t="s">
        <v>1132</v>
      </c>
      <c r="BF11" s="178" t="s">
        <v>1060</v>
      </c>
      <c r="BG11" s="178" t="s">
        <v>1154</v>
      </c>
      <c r="BH11" s="177" t="s">
        <v>1060</v>
      </c>
      <c r="BI11" s="177" t="s">
        <v>1157</v>
      </c>
      <c r="BJ11" s="116">
        <v>0.14799999999999999</v>
      </c>
      <c r="BK11" s="116">
        <v>6.3E-2</v>
      </c>
      <c r="BL11" s="116" t="s">
        <v>1060</v>
      </c>
      <c r="BM11" s="116" t="s">
        <v>1060</v>
      </c>
      <c r="BN11" s="116">
        <v>8.6999999999999994E-2</v>
      </c>
      <c r="BO11" s="116">
        <v>0.17899999999999999</v>
      </c>
      <c r="BP11" s="116">
        <v>0.10299999999999999</v>
      </c>
      <c r="BQ11" s="116">
        <v>0.21099999999999999</v>
      </c>
      <c r="BR11" s="116">
        <v>0.08</v>
      </c>
      <c r="BS11" s="116">
        <v>0.14799999999999999</v>
      </c>
      <c r="BT11" s="116">
        <v>0.13400000000000001</v>
      </c>
      <c r="BU11" s="184">
        <v>4.7E-2</v>
      </c>
      <c r="BV11" s="116">
        <v>0.13800000000000001</v>
      </c>
      <c r="BW11" s="116" t="s">
        <v>1060</v>
      </c>
      <c r="BX11" s="116">
        <v>3.2000000000000001E-2</v>
      </c>
      <c r="BY11" s="116">
        <v>0.123</v>
      </c>
      <c r="BZ11" s="59"/>
      <c r="CA11" s="59"/>
      <c r="CB11" s="116">
        <v>0.185</v>
      </c>
      <c r="CC11" s="116">
        <v>4.7E-2</v>
      </c>
      <c r="CD11" s="116">
        <v>0.125</v>
      </c>
      <c r="CE11" s="115">
        <v>0.14000000000000001</v>
      </c>
      <c r="CF11" s="115">
        <v>7.2999999999999995E-2</v>
      </c>
      <c r="CG11" s="119">
        <v>0.21</v>
      </c>
      <c r="CH11" s="115">
        <v>7.4999999999999997E-2</v>
      </c>
      <c r="CI11" s="92"/>
    </row>
    <row r="12" spans="1:87" x14ac:dyDescent="0.25">
      <c r="A12" s="65" t="s">
        <v>50</v>
      </c>
      <c r="B12" s="59"/>
      <c r="C12" s="59"/>
      <c r="D12" s="59"/>
      <c r="E12" s="59"/>
      <c r="F12" s="59"/>
      <c r="G12" s="59"/>
      <c r="H12" s="59" t="s">
        <v>44</v>
      </c>
      <c r="I12" s="59" t="s">
        <v>44</v>
      </c>
      <c r="J12" s="59" t="s">
        <v>44</v>
      </c>
      <c r="K12" s="59" t="s">
        <v>44</v>
      </c>
      <c r="L12" s="59" t="s">
        <v>44</v>
      </c>
      <c r="M12" s="59" t="s">
        <v>44</v>
      </c>
      <c r="N12" s="59" t="s">
        <v>44</v>
      </c>
      <c r="O12" s="59" t="s">
        <v>44</v>
      </c>
      <c r="P12" s="118" t="s">
        <v>44</v>
      </c>
      <c r="Q12" s="118" t="s">
        <v>44</v>
      </c>
      <c r="R12" s="118" t="s">
        <v>44</v>
      </c>
      <c r="S12" s="118" t="s">
        <v>44</v>
      </c>
      <c r="T12" s="118" t="s">
        <v>44</v>
      </c>
      <c r="U12" s="118" t="s">
        <v>44</v>
      </c>
      <c r="V12" s="118" t="s">
        <v>44</v>
      </c>
      <c r="W12" s="118" t="s">
        <v>44</v>
      </c>
      <c r="X12" s="118" t="s">
        <v>44</v>
      </c>
      <c r="Y12" s="118" t="s">
        <v>44</v>
      </c>
      <c r="Z12" s="114" t="s">
        <v>44</v>
      </c>
      <c r="AA12" s="118" t="s">
        <v>44</v>
      </c>
      <c r="AB12" s="118" t="s">
        <v>44</v>
      </c>
      <c r="AC12" s="118" t="s">
        <v>44</v>
      </c>
      <c r="AD12" s="118" t="s">
        <v>44</v>
      </c>
      <c r="AE12" s="118" t="s">
        <v>44</v>
      </c>
      <c r="AF12" s="118" t="s">
        <v>44</v>
      </c>
      <c r="AG12" s="118" t="s">
        <v>44</v>
      </c>
      <c r="AH12" s="118" t="s">
        <v>44</v>
      </c>
      <c r="AI12" s="118" t="s">
        <v>44</v>
      </c>
      <c r="AJ12" s="118" t="s">
        <v>44</v>
      </c>
      <c r="AK12" s="118" t="s">
        <v>44</v>
      </c>
      <c r="AL12" s="118" t="s">
        <v>44</v>
      </c>
      <c r="AM12" s="118" t="s">
        <v>44</v>
      </c>
      <c r="AN12" s="118" t="s">
        <v>44</v>
      </c>
      <c r="AO12" s="118" t="s">
        <v>44</v>
      </c>
      <c r="AP12" s="118" t="s">
        <v>44</v>
      </c>
      <c r="AQ12" s="118" t="s">
        <v>44</v>
      </c>
      <c r="AR12" s="118" t="s">
        <v>44</v>
      </c>
      <c r="AS12" s="118" t="s">
        <v>923</v>
      </c>
      <c r="AT12" s="118" t="s">
        <v>1060</v>
      </c>
      <c r="AU12" s="118" t="s">
        <v>1146</v>
      </c>
      <c r="AV12" s="70" t="s">
        <v>1139</v>
      </c>
      <c r="AW12" s="118" t="s">
        <v>1060</v>
      </c>
      <c r="AX12" s="118" t="s">
        <v>1060</v>
      </c>
      <c r="AY12" s="118" t="s">
        <v>1060</v>
      </c>
      <c r="AZ12" s="118" t="s">
        <v>1060</v>
      </c>
      <c r="BA12" s="59"/>
      <c r="BB12" s="59" t="s">
        <v>1060</v>
      </c>
      <c r="BC12" s="118">
        <v>1.4999999999999999E-2</v>
      </c>
      <c r="BD12" s="118">
        <v>6.8000000000000005E-2</v>
      </c>
      <c r="BE12" s="178" t="s">
        <v>1175</v>
      </c>
      <c r="BF12" s="178" t="s">
        <v>1060</v>
      </c>
      <c r="BG12" s="178" t="s">
        <v>1060</v>
      </c>
      <c r="BH12" s="177" t="s">
        <v>1060</v>
      </c>
      <c r="BI12" s="177" t="s">
        <v>1060</v>
      </c>
      <c r="BJ12" s="177" t="s">
        <v>1184</v>
      </c>
      <c r="BK12" s="177" t="s">
        <v>1141</v>
      </c>
      <c r="BL12" s="177" t="s">
        <v>1060</v>
      </c>
      <c r="BM12" s="177" t="s">
        <v>1060</v>
      </c>
      <c r="BN12" s="177" t="s">
        <v>1133</v>
      </c>
      <c r="BO12" s="177" t="s">
        <v>1241</v>
      </c>
      <c r="BP12" s="177" t="s">
        <v>1168</v>
      </c>
      <c r="BQ12" s="177" t="s">
        <v>1187</v>
      </c>
      <c r="BR12" s="177" t="s">
        <v>1174</v>
      </c>
      <c r="BS12" s="177" t="s">
        <v>1215</v>
      </c>
      <c r="BT12" s="177" t="s">
        <v>1216</v>
      </c>
      <c r="BU12" s="183" t="s">
        <v>1121</v>
      </c>
      <c r="BV12" s="177" t="s">
        <v>1194</v>
      </c>
      <c r="BW12" s="177" t="s">
        <v>1060</v>
      </c>
      <c r="BX12" s="177" t="s">
        <v>1161</v>
      </c>
      <c r="BY12" s="177" t="s">
        <v>1125</v>
      </c>
      <c r="BZ12" s="59"/>
      <c r="CA12" s="59"/>
      <c r="CB12" s="116">
        <v>0.192</v>
      </c>
      <c r="CC12" s="116">
        <v>5.5E-2</v>
      </c>
      <c r="CD12" s="116">
        <v>0.19400000000000001</v>
      </c>
      <c r="CE12" s="116">
        <v>0.17499999999999999</v>
      </c>
      <c r="CF12" s="116">
        <v>8.6999999999999994E-2</v>
      </c>
      <c r="CG12" s="116">
        <v>0.21</v>
      </c>
      <c r="CH12" s="116">
        <v>8.3000000000000004E-2</v>
      </c>
      <c r="CI12" s="92"/>
    </row>
    <row r="13" spans="1:87" x14ac:dyDescent="0.25">
      <c r="A13" s="65" t="s">
        <v>52</v>
      </c>
      <c r="B13" s="59"/>
      <c r="C13" s="59"/>
      <c r="D13" s="59"/>
      <c r="E13" s="59"/>
      <c r="F13" s="59"/>
      <c r="G13" s="59"/>
      <c r="H13" s="59" t="s">
        <v>44</v>
      </c>
      <c r="I13" s="59" t="s">
        <v>44</v>
      </c>
      <c r="J13" s="59" t="s">
        <v>44</v>
      </c>
      <c r="K13" s="59" t="s">
        <v>44</v>
      </c>
      <c r="L13" s="59" t="s">
        <v>44</v>
      </c>
      <c r="M13" s="59" t="s">
        <v>44</v>
      </c>
      <c r="N13" s="59" t="s">
        <v>44</v>
      </c>
      <c r="O13" s="59" t="s">
        <v>44</v>
      </c>
      <c r="P13" s="118" t="s">
        <v>44</v>
      </c>
      <c r="Q13" s="118" t="s">
        <v>44</v>
      </c>
      <c r="R13" s="118" t="s">
        <v>44</v>
      </c>
      <c r="S13" s="118" t="s">
        <v>44</v>
      </c>
      <c r="T13" s="118" t="s">
        <v>44</v>
      </c>
      <c r="U13" s="118" t="s">
        <v>44</v>
      </c>
      <c r="V13" s="118" t="s">
        <v>44</v>
      </c>
      <c r="W13" s="118" t="s">
        <v>44</v>
      </c>
      <c r="X13" s="118" t="s">
        <v>44</v>
      </c>
      <c r="Y13" s="118" t="s">
        <v>44</v>
      </c>
      <c r="Z13" s="114" t="s">
        <v>44</v>
      </c>
      <c r="AA13" s="118" t="s">
        <v>44</v>
      </c>
      <c r="AB13" s="118" t="s">
        <v>44</v>
      </c>
      <c r="AC13" s="118" t="s">
        <v>44</v>
      </c>
      <c r="AD13" s="118" t="s">
        <v>44</v>
      </c>
      <c r="AE13" s="118" t="s">
        <v>44</v>
      </c>
      <c r="AF13" s="118" t="s">
        <v>44</v>
      </c>
      <c r="AG13" s="118" t="s">
        <v>44</v>
      </c>
      <c r="AH13" s="118" t="s">
        <v>44</v>
      </c>
      <c r="AI13" s="118" t="s">
        <v>44</v>
      </c>
      <c r="AJ13" s="118" t="s">
        <v>631</v>
      </c>
      <c r="AK13" s="118" t="s">
        <v>44</v>
      </c>
      <c r="AL13" s="118" t="s">
        <v>44</v>
      </c>
      <c r="AM13" s="118" t="s">
        <v>44</v>
      </c>
      <c r="AN13" s="118" t="s">
        <v>44</v>
      </c>
      <c r="AO13" s="118" t="s">
        <v>44</v>
      </c>
      <c r="AP13" s="118" t="s">
        <v>44</v>
      </c>
      <c r="AQ13" s="118" t="s">
        <v>44</v>
      </c>
      <c r="AR13" s="118" t="s">
        <v>44</v>
      </c>
      <c r="AS13" s="118" t="s">
        <v>44</v>
      </c>
      <c r="AT13" s="118" t="s">
        <v>1060</v>
      </c>
      <c r="AU13" s="118" t="s">
        <v>883</v>
      </c>
      <c r="AV13" s="70" t="s">
        <v>1011</v>
      </c>
      <c r="AW13" s="118" t="s">
        <v>1060</v>
      </c>
      <c r="AX13" s="118" t="s">
        <v>1060</v>
      </c>
      <c r="AY13" s="118" t="s">
        <v>1060</v>
      </c>
      <c r="AZ13" s="59" t="s">
        <v>1060</v>
      </c>
      <c r="BA13" s="59"/>
      <c r="BB13" s="59" t="s">
        <v>1060</v>
      </c>
      <c r="BC13" s="59" t="s">
        <v>1060</v>
      </c>
      <c r="BD13" s="59">
        <v>5.1999999999999998E-2</v>
      </c>
      <c r="BE13" s="89" t="s">
        <v>1060</v>
      </c>
      <c r="BF13" s="89" t="s">
        <v>627</v>
      </c>
      <c r="BG13" s="89" t="s">
        <v>1060</v>
      </c>
      <c r="BH13" s="177" t="s">
        <v>1060</v>
      </c>
      <c r="BI13" s="177" t="s">
        <v>1200</v>
      </c>
      <c r="BJ13" s="116">
        <v>0.14499999999999999</v>
      </c>
      <c r="BK13" s="116">
        <v>0.127</v>
      </c>
      <c r="BL13" s="116">
        <v>0.20300000000000001</v>
      </c>
      <c r="BM13" s="116">
        <v>0.05</v>
      </c>
      <c r="BN13" s="116">
        <v>0.17</v>
      </c>
      <c r="BO13" s="116">
        <v>6.6000000000000003E-2</v>
      </c>
      <c r="BP13" s="116">
        <v>0.09</v>
      </c>
      <c r="BQ13" s="116">
        <v>3.4000000000000002E-2</v>
      </c>
      <c r="BR13" s="116">
        <v>0.14399999999999999</v>
      </c>
      <c r="BS13" s="116">
        <v>0.09</v>
      </c>
      <c r="BT13" s="116">
        <v>2.8000000000000001E-2</v>
      </c>
      <c r="BU13" s="184">
        <v>0.18099999999999999</v>
      </c>
      <c r="BV13" s="116">
        <v>0.16900000000000001</v>
      </c>
      <c r="BW13" s="116">
        <v>0.13100000000000001</v>
      </c>
      <c r="BX13" s="116">
        <v>3.3000000000000002E-2</v>
      </c>
      <c r="BY13" s="116">
        <v>3.1E-2</v>
      </c>
      <c r="BZ13" s="59"/>
      <c r="CA13" s="59"/>
      <c r="CB13" s="116">
        <v>0.104</v>
      </c>
      <c r="CC13" s="116">
        <v>0.17499999999999999</v>
      </c>
      <c r="CD13" s="116">
        <v>5.7000000000000002E-2</v>
      </c>
      <c r="CE13" s="116">
        <v>9.9000000000000005E-2</v>
      </c>
      <c r="CF13" s="116">
        <v>0.114</v>
      </c>
      <c r="CG13" s="116">
        <v>5.3999999999999999E-2</v>
      </c>
      <c r="CH13" s="116">
        <v>0.10100000000000001</v>
      </c>
      <c r="CI13" s="92"/>
    </row>
    <row r="14" spans="1:87" x14ac:dyDescent="0.25">
      <c r="A14" s="65" t="s">
        <v>54</v>
      </c>
      <c r="B14" s="59"/>
      <c r="C14" s="59"/>
      <c r="D14" s="59"/>
      <c r="E14" s="59"/>
      <c r="F14" s="59"/>
      <c r="G14" s="59"/>
      <c r="H14" s="59" t="s">
        <v>44</v>
      </c>
      <c r="I14" s="59" t="s">
        <v>44</v>
      </c>
      <c r="J14" s="59" t="s">
        <v>44</v>
      </c>
      <c r="K14" s="59" t="s">
        <v>44</v>
      </c>
      <c r="L14" s="59" t="s">
        <v>44</v>
      </c>
      <c r="M14" s="59" t="s">
        <v>44</v>
      </c>
      <c r="N14" s="59" t="s">
        <v>44</v>
      </c>
      <c r="O14" s="59" t="s">
        <v>44</v>
      </c>
      <c r="P14" s="118" t="s">
        <v>44</v>
      </c>
      <c r="Q14" s="118" t="s">
        <v>44</v>
      </c>
      <c r="R14" s="118" t="s">
        <v>44</v>
      </c>
      <c r="S14" s="118" t="s">
        <v>44</v>
      </c>
      <c r="T14" s="118" t="s">
        <v>44</v>
      </c>
      <c r="U14" s="118" t="s">
        <v>44</v>
      </c>
      <c r="V14" s="118" t="s">
        <v>44</v>
      </c>
      <c r="W14" s="118" t="s">
        <v>44</v>
      </c>
      <c r="X14" s="118" t="s">
        <v>44</v>
      </c>
      <c r="Y14" s="118" t="s">
        <v>44</v>
      </c>
      <c r="Z14" s="114" t="s">
        <v>44</v>
      </c>
      <c r="AA14" s="118" t="s">
        <v>44</v>
      </c>
      <c r="AB14" s="118" t="s">
        <v>44</v>
      </c>
      <c r="AC14" s="118" t="s">
        <v>44</v>
      </c>
      <c r="AD14" s="118" t="s">
        <v>44</v>
      </c>
      <c r="AE14" s="118" t="s">
        <v>44</v>
      </c>
      <c r="AF14" s="118" t="s">
        <v>44</v>
      </c>
      <c r="AG14" s="118" t="s">
        <v>44</v>
      </c>
      <c r="AH14" s="118" t="s">
        <v>44</v>
      </c>
      <c r="AI14" s="118" t="s">
        <v>44</v>
      </c>
      <c r="AJ14" s="118" t="s">
        <v>44</v>
      </c>
      <c r="AK14" s="118" t="s">
        <v>44</v>
      </c>
      <c r="AL14" s="118" t="s">
        <v>44</v>
      </c>
      <c r="AM14" s="118" t="s">
        <v>44</v>
      </c>
      <c r="AN14" s="118" t="s">
        <v>44</v>
      </c>
      <c r="AO14" s="118" t="s">
        <v>44</v>
      </c>
      <c r="AP14" s="118" t="s">
        <v>44</v>
      </c>
      <c r="AQ14" s="118" t="s">
        <v>44</v>
      </c>
      <c r="AR14" s="118" t="s">
        <v>44</v>
      </c>
      <c r="AS14" s="118" t="s">
        <v>44</v>
      </c>
      <c r="AT14" s="118" t="s">
        <v>1060</v>
      </c>
      <c r="AU14" s="118" t="s">
        <v>970</v>
      </c>
      <c r="AV14" s="70" t="s">
        <v>1060</v>
      </c>
      <c r="AW14" s="118" t="s">
        <v>1060</v>
      </c>
      <c r="AX14" s="118" t="s">
        <v>1060</v>
      </c>
      <c r="AY14" s="118" t="s">
        <v>1060</v>
      </c>
      <c r="AZ14" s="59" t="s">
        <v>1060</v>
      </c>
      <c r="BA14" s="59"/>
      <c r="BB14" s="59" t="s">
        <v>1060</v>
      </c>
      <c r="BC14" s="59" t="s">
        <v>1060</v>
      </c>
      <c r="BD14" s="59">
        <v>7.6999999999999999E-2</v>
      </c>
      <c r="BE14" s="89" t="s">
        <v>1060</v>
      </c>
      <c r="BF14" s="89" t="s">
        <v>1101</v>
      </c>
      <c r="BG14" s="89" t="s">
        <v>1060</v>
      </c>
      <c r="BH14" s="177" t="s">
        <v>1060</v>
      </c>
      <c r="BI14" s="177" t="s">
        <v>1209</v>
      </c>
      <c r="BJ14" s="116">
        <v>0.13200000000000001</v>
      </c>
      <c r="BK14" s="116">
        <v>0.10199999999999999</v>
      </c>
      <c r="BL14" s="116">
        <v>0.14499999999999999</v>
      </c>
      <c r="BM14" s="116">
        <v>7.0999999999999994E-2</v>
      </c>
      <c r="BN14" s="116">
        <v>0.255</v>
      </c>
      <c r="BO14" s="116">
        <v>0.127</v>
      </c>
      <c r="BP14" s="116">
        <v>8.1000000000000003E-2</v>
      </c>
      <c r="BQ14" s="116" t="s">
        <v>1060</v>
      </c>
      <c r="BR14" s="116">
        <v>0.14399999999999999</v>
      </c>
      <c r="BS14" s="116">
        <v>2.1000000000000001E-2</v>
      </c>
      <c r="BT14" s="116">
        <v>3.2000000000000001E-2</v>
      </c>
      <c r="BU14" s="184">
        <v>0.2</v>
      </c>
      <c r="BV14" s="116">
        <v>0.104</v>
      </c>
      <c r="BW14" s="116">
        <v>0.113</v>
      </c>
      <c r="BX14" s="116" t="s">
        <v>1060</v>
      </c>
      <c r="BY14" s="115">
        <v>0.05</v>
      </c>
      <c r="BZ14" s="59"/>
      <c r="CA14" s="59"/>
      <c r="CB14" s="116">
        <v>0.109</v>
      </c>
      <c r="CC14" s="116">
        <v>9.4E-2</v>
      </c>
      <c r="CD14" s="116">
        <v>5.6000000000000001E-2</v>
      </c>
      <c r="CE14" s="116">
        <v>9.6000000000000002E-2</v>
      </c>
      <c r="CF14" s="116">
        <v>7.3999999999999996E-2</v>
      </c>
      <c r="CG14" s="116">
        <v>5.7000000000000002E-2</v>
      </c>
      <c r="CH14" s="116">
        <v>0.11899999999999999</v>
      </c>
      <c r="CI14" s="92"/>
    </row>
    <row r="15" spans="1:87" x14ac:dyDescent="0.25">
      <c r="A15" s="65" t="s">
        <v>55</v>
      </c>
      <c r="B15" s="59"/>
      <c r="C15" s="59"/>
      <c r="D15" s="59"/>
      <c r="E15" s="59"/>
      <c r="F15" s="59"/>
      <c r="G15" s="59"/>
      <c r="H15" s="59" t="s">
        <v>1242</v>
      </c>
      <c r="I15" s="59" t="s">
        <v>289</v>
      </c>
      <c r="J15" s="61">
        <v>6</v>
      </c>
      <c r="K15" s="61" t="s">
        <v>190</v>
      </c>
      <c r="L15" s="61" t="s">
        <v>391</v>
      </c>
      <c r="M15" s="61">
        <v>4</v>
      </c>
      <c r="N15" s="61" t="s">
        <v>44</v>
      </c>
      <c r="O15" s="61" t="s">
        <v>950</v>
      </c>
      <c r="P15" s="118" t="s">
        <v>44</v>
      </c>
      <c r="Q15" s="118" t="s">
        <v>44</v>
      </c>
      <c r="R15" s="118" t="s">
        <v>44</v>
      </c>
      <c r="S15" s="118" t="s">
        <v>44</v>
      </c>
      <c r="T15" s="118" t="s">
        <v>892</v>
      </c>
      <c r="U15" s="118" t="s">
        <v>920</v>
      </c>
      <c r="V15" s="118" t="s">
        <v>994</v>
      </c>
      <c r="W15" s="118" t="s">
        <v>44</v>
      </c>
      <c r="X15" s="118" t="s">
        <v>44</v>
      </c>
      <c r="Y15" s="118" t="s">
        <v>44</v>
      </c>
      <c r="Z15" s="114" t="s">
        <v>44</v>
      </c>
      <c r="AA15" s="118" t="s">
        <v>44</v>
      </c>
      <c r="AB15" s="118" t="s">
        <v>44</v>
      </c>
      <c r="AC15" s="118" t="s">
        <v>44</v>
      </c>
      <c r="AD15" s="118" t="s">
        <v>44</v>
      </c>
      <c r="AE15" s="118" t="s">
        <v>44</v>
      </c>
      <c r="AF15" s="118" t="s">
        <v>976</v>
      </c>
      <c r="AG15" s="118" t="s">
        <v>976</v>
      </c>
      <c r="AH15" s="118" t="s">
        <v>892</v>
      </c>
      <c r="AI15" s="118" t="s">
        <v>44</v>
      </c>
      <c r="AJ15" s="118" t="s">
        <v>44</v>
      </c>
      <c r="AK15" s="118" t="s">
        <v>44</v>
      </c>
      <c r="AL15" s="118" t="s">
        <v>44</v>
      </c>
      <c r="AM15" s="118" t="s">
        <v>44</v>
      </c>
      <c r="AN15" s="118" t="s">
        <v>44</v>
      </c>
      <c r="AO15" s="118" t="s">
        <v>44</v>
      </c>
      <c r="AP15" s="118" t="s">
        <v>44</v>
      </c>
      <c r="AQ15" s="118" t="s">
        <v>44</v>
      </c>
      <c r="AR15" s="118" t="s">
        <v>44</v>
      </c>
      <c r="AS15" s="118" t="s">
        <v>893</v>
      </c>
      <c r="AT15" s="118" t="s">
        <v>1060</v>
      </c>
      <c r="AU15" s="118" t="s">
        <v>1060</v>
      </c>
      <c r="AV15" s="70" t="s">
        <v>1060</v>
      </c>
      <c r="AW15" s="118" t="s">
        <v>929</v>
      </c>
      <c r="AX15" s="118" t="s">
        <v>1060</v>
      </c>
      <c r="AY15" s="118" t="s">
        <v>1060</v>
      </c>
      <c r="AZ15" s="118" t="s">
        <v>1060</v>
      </c>
      <c r="BA15" s="59"/>
      <c r="BB15" s="59" t="s">
        <v>1060</v>
      </c>
      <c r="BC15" s="118" t="s">
        <v>1060</v>
      </c>
      <c r="BD15" s="118">
        <v>5.5E-2</v>
      </c>
      <c r="BE15" s="178" t="s">
        <v>1213</v>
      </c>
      <c r="BF15" s="178" t="s">
        <v>926</v>
      </c>
      <c r="BG15" s="178" t="s">
        <v>1060</v>
      </c>
      <c r="BH15" s="177" t="s">
        <v>1060</v>
      </c>
      <c r="BI15" s="177" t="s">
        <v>1108</v>
      </c>
      <c r="BJ15" s="116">
        <v>0.13200000000000001</v>
      </c>
      <c r="BK15" s="116">
        <v>5.5E-2</v>
      </c>
      <c r="BL15" s="116">
        <v>0.129</v>
      </c>
      <c r="BM15" s="116">
        <v>2.8000000000000001E-2</v>
      </c>
      <c r="BN15" s="116">
        <v>0.59299999999999997</v>
      </c>
      <c r="BO15" s="116">
        <v>0.152</v>
      </c>
      <c r="BP15" s="116">
        <v>9.6000000000000002E-2</v>
      </c>
      <c r="BQ15" s="116">
        <v>0.2</v>
      </c>
      <c r="BR15" s="116">
        <v>9.4E-2</v>
      </c>
      <c r="BS15" s="116" t="s">
        <v>1060</v>
      </c>
      <c r="BT15" s="116">
        <v>0.161</v>
      </c>
      <c r="BU15" s="184">
        <v>3.1E-2</v>
      </c>
      <c r="BV15" s="115">
        <v>0.1</v>
      </c>
      <c r="BW15" s="115">
        <v>9.2999999999999999E-2</v>
      </c>
      <c r="BX15" s="115">
        <v>2.3E-2</v>
      </c>
      <c r="BY15" s="115">
        <v>0.221</v>
      </c>
      <c r="BZ15" s="59"/>
      <c r="CA15" s="59"/>
      <c r="CB15" s="116">
        <v>7.2999999999999995E-2</v>
      </c>
      <c r="CC15" s="116">
        <v>9.5000000000000001E-2</v>
      </c>
      <c r="CD15" s="116">
        <v>0.75</v>
      </c>
      <c r="CE15" s="116">
        <v>0.151</v>
      </c>
      <c r="CF15" s="116">
        <v>9.4E-2</v>
      </c>
      <c r="CG15" s="116">
        <v>0.11700000000000001</v>
      </c>
      <c r="CH15" s="116">
        <v>0.17599999999999999</v>
      </c>
      <c r="CI15" s="92"/>
    </row>
    <row r="16" spans="1:87" x14ac:dyDescent="0.25">
      <c r="A16" s="236" t="s">
        <v>57</v>
      </c>
      <c r="B16" s="59"/>
      <c r="C16" s="59"/>
      <c r="D16" s="59"/>
      <c r="E16" s="59"/>
      <c r="F16" s="59"/>
      <c r="G16" s="59"/>
      <c r="H16" s="59" t="s">
        <v>44</v>
      </c>
      <c r="I16" s="59" t="s">
        <v>44</v>
      </c>
      <c r="J16" s="59" t="s">
        <v>44</v>
      </c>
      <c r="K16" s="59" t="s">
        <v>44</v>
      </c>
      <c r="L16" s="59" t="s">
        <v>44</v>
      </c>
      <c r="M16" s="59" t="s">
        <v>44</v>
      </c>
      <c r="N16" s="59" t="s">
        <v>44</v>
      </c>
      <c r="O16" s="59" t="s">
        <v>44</v>
      </c>
      <c r="P16" s="118" t="s">
        <v>44</v>
      </c>
      <c r="Q16" s="118" t="s">
        <v>44</v>
      </c>
      <c r="R16" s="118" t="s">
        <v>44</v>
      </c>
      <c r="S16" s="118" t="s">
        <v>44</v>
      </c>
      <c r="T16" s="118" t="s">
        <v>44</v>
      </c>
      <c r="U16" s="118" t="s">
        <v>44</v>
      </c>
      <c r="V16" s="118" t="s">
        <v>44</v>
      </c>
      <c r="W16" s="118" t="s">
        <v>44</v>
      </c>
      <c r="X16" s="118" t="s">
        <v>44</v>
      </c>
      <c r="Y16" s="118" t="s">
        <v>44</v>
      </c>
      <c r="Z16" s="114" t="s">
        <v>44</v>
      </c>
      <c r="AA16" s="118" t="s">
        <v>44</v>
      </c>
      <c r="AB16" s="118" t="s">
        <v>44</v>
      </c>
      <c r="AC16" s="118" t="s">
        <v>44</v>
      </c>
      <c r="AD16" s="118" t="s">
        <v>44</v>
      </c>
      <c r="AE16" s="118" t="s">
        <v>44</v>
      </c>
      <c r="AF16" s="118" t="s">
        <v>44</v>
      </c>
      <c r="AG16" s="118" t="s">
        <v>913</v>
      </c>
      <c r="AH16" s="118" t="s">
        <v>44</v>
      </c>
      <c r="AI16" s="118" t="s">
        <v>44</v>
      </c>
      <c r="AJ16" s="118" t="s">
        <v>44</v>
      </c>
      <c r="AK16" s="118" t="s">
        <v>44</v>
      </c>
      <c r="AL16" s="118" t="s">
        <v>44</v>
      </c>
      <c r="AM16" s="118" t="s">
        <v>44</v>
      </c>
      <c r="AN16" s="118" t="s">
        <v>44</v>
      </c>
      <c r="AO16" s="118" t="s">
        <v>44</v>
      </c>
      <c r="AP16" s="118" t="s">
        <v>44</v>
      </c>
      <c r="AQ16" s="118" t="s">
        <v>44</v>
      </c>
      <c r="AR16" s="118" t="s">
        <v>44</v>
      </c>
      <c r="AS16" s="118" t="s">
        <v>44</v>
      </c>
      <c r="AT16" s="118" t="s">
        <v>1060</v>
      </c>
      <c r="AU16" s="118" t="s">
        <v>1101</v>
      </c>
      <c r="AV16" s="70" t="s">
        <v>1060</v>
      </c>
      <c r="AW16" s="118" t="s">
        <v>1060</v>
      </c>
      <c r="AX16" s="118" t="s">
        <v>1139</v>
      </c>
      <c r="AY16" s="118" t="s">
        <v>926</v>
      </c>
      <c r="AZ16" s="118" t="s">
        <v>1060</v>
      </c>
      <c r="BA16" s="59"/>
      <c r="BB16" s="59" t="s">
        <v>1060</v>
      </c>
      <c r="BC16" s="118">
        <v>0.09</v>
      </c>
      <c r="BD16" s="118" t="s">
        <v>1060</v>
      </c>
      <c r="BE16" s="178" t="s">
        <v>1060</v>
      </c>
      <c r="BF16" s="178" t="s">
        <v>1060</v>
      </c>
      <c r="BG16" s="59" t="s">
        <v>1060</v>
      </c>
      <c r="BH16" s="177" t="s">
        <v>1060</v>
      </c>
      <c r="BI16" s="177" t="s">
        <v>1060</v>
      </c>
      <c r="BJ16" s="177" t="s">
        <v>1166</v>
      </c>
      <c r="BK16" s="177" t="s">
        <v>1147</v>
      </c>
      <c r="BL16" s="177" t="s">
        <v>1156</v>
      </c>
      <c r="BM16" s="177" t="s">
        <v>1060</v>
      </c>
      <c r="BN16" s="177" t="s">
        <v>1165</v>
      </c>
      <c r="BO16" s="177" t="s">
        <v>1145</v>
      </c>
      <c r="BP16" s="177" t="s">
        <v>1166</v>
      </c>
      <c r="BQ16" s="177" t="s">
        <v>1199</v>
      </c>
      <c r="BR16" s="177" t="s">
        <v>996</v>
      </c>
      <c r="BS16" s="177" t="s">
        <v>910</v>
      </c>
      <c r="BT16" s="177" t="s">
        <v>1188</v>
      </c>
      <c r="BU16" s="184" t="s">
        <v>1060</v>
      </c>
      <c r="BV16" s="116">
        <v>8.6999999999999994E-2</v>
      </c>
      <c r="BW16" s="116">
        <v>6.3E-2</v>
      </c>
      <c r="BX16" s="116" t="s">
        <v>1060</v>
      </c>
      <c r="BY16" s="116">
        <v>8.3000000000000004E-2</v>
      </c>
      <c r="BZ16" s="59"/>
      <c r="CA16" s="59"/>
      <c r="CB16" s="116">
        <v>5.7000000000000002E-2</v>
      </c>
      <c r="CC16" s="116">
        <v>4.9000000000000002E-2</v>
      </c>
      <c r="CD16" s="116">
        <v>0.24</v>
      </c>
      <c r="CE16" s="116">
        <v>0.105</v>
      </c>
      <c r="CF16" s="116">
        <v>0.105</v>
      </c>
      <c r="CG16" s="116">
        <v>9.5000000000000001E-2</v>
      </c>
      <c r="CH16" s="116">
        <v>0.11899999999999999</v>
      </c>
      <c r="CI16" s="92"/>
    </row>
    <row r="17" spans="1:45" ht="13" x14ac:dyDescent="0.3">
      <c r="A17" s="58"/>
      <c r="B17" s="58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Z17" s="167"/>
      <c r="AA17" s="167"/>
      <c r="AB17" s="167"/>
      <c r="AC17" s="167"/>
      <c r="AD17" s="167"/>
      <c r="AL17" s="167"/>
      <c r="AM17" s="167"/>
      <c r="AN17" s="167"/>
      <c r="AO17" s="167"/>
      <c r="AP17" s="167"/>
    </row>
    <row r="18" spans="1:45" x14ac:dyDescent="0.25">
      <c r="A18" s="54"/>
      <c r="E18" s="54"/>
      <c r="R18" s="54"/>
      <c r="AD18" s="54"/>
      <c r="AP18" s="54"/>
    </row>
    <row r="19" spans="1:45" x14ac:dyDescent="0.25">
      <c r="A19" s="54"/>
      <c r="E19" s="54"/>
      <c r="R19" s="54"/>
      <c r="AD19" s="54"/>
      <c r="AP19" s="54"/>
      <c r="AS19" s="92"/>
    </row>
    <row r="20" spans="1:45" x14ac:dyDescent="0.25">
      <c r="A20" s="54"/>
      <c r="E20" s="54"/>
      <c r="R20" s="54"/>
      <c r="AD20" s="54"/>
      <c r="AP20" s="54"/>
    </row>
    <row r="21" spans="1:45" x14ac:dyDescent="0.25">
      <c r="A21" s="54"/>
      <c r="E21" s="54"/>
      <c r="R21" s="54"/>
      <c r="AD21" s="54"/>
      <c r="AP21" s="54"/>
    </row>
    <row r="22" spans="1:45" x14ac:dyDescent="0.25">
      <c r="A22" s="54"/>
      <c r="E22" s="54"/>
      <c r="R22" s="54"/>
      <c r="AD22" s="54"/>
      <c r="AP22" s="54"/>
    </row>
    <row r="23" spans="1:45" x14ac:dyDescent="0.25">
      <c r="A23" s="54"/>
      <c r="E23" s="54"/>
      <c r="R23" s="54"/>
      <c r="AD23" s="54"/>
      <c r="AP23" s="54"/>
    </row>
    <row r="24" spans="1:45" x14ac:dyDescent="0.25">
      <c r="A24" s="54"/>
      <c r="E24" s="54"/>
      <c r="R24" s="54"/>
      <c r="AD24" s="54"/>
      <c r="AP24" s="54"/>
    </row>
    <row r="25" spans="1:45" x14ac:dyDescent="0.25">
      <c r="A25" s="54"/>
      <c r="E25" s="54"/>
      <c r="R25" s="54"/>
      <c r="AD25" s="54"/>
      <c r="AP25" s="54"/>
    </row>
    <row r="26" spans="1:45" x14ac:dyDescent="0.25">
      <c r="A26" s="54"/>
      <c r="E26" s="54"/>
      <c r="R26" s="54"/>
      <c r="AD26" s="54"/>
      <c r="AP26" s="54"/>
    </row>
    <row r="27" spans="1:45" x14ac:dyDescent="0.25">
      <c r="A27" s="54"/>
      <c r="E27" s="54"/>
      <c r="R27" s="54"/>
      <c r="AD27" s="54"/>
      <c r="AP27" s="54"/>
    </row>
    <row r="28" spans="1:45" x14ac:dyDescent="0.25">
      <c r="A28" s="54"/>
      <c r="E28" s="54"/>
      <c r="R28" s="54"/>
      <c r="AD28" s="54"/>
      <c r="AP28" s="54"/>
    </row>
    <row r="29" spans="1:45" x14ac:dyDescent="0.25">
      <c r="A29" s="54"/>
      <c r="E29" s="54"/>
      <c r="R29" s="54"/>
      <c r="AD29" s="54"/>
      <c r="AP29" s="54"/>
    </row>
    <row r="30" spans="1:45" x14ac:dyDescent="0.25">
      <c r="A30" s="54"/>
      <c r="E30" s="54"/>
      <c r="R30" s="54"/>
      <c r="AD30" s="54"/>
      <c r="AP30" s="54"/>
    </row>
    <row r="31" spans="1:45" x14ac:dyDescent="0.25">
      <c r="A31" s="54"/>
      <c r="E31" s="54"/>
      <c r="R31" s="54"/>
      <c r="AD31" s="54"/>
      <c r="AP31" s="54"/>
    </row>
    <row r="32" spans="1:45" x14ac:dyDescent="0.25">
      <c r="A32" s="54"/>
      <c r="E32" s="54"/>
      <c r="R32" s="54"/>
      <c r="AD32" s="54"/>
      <c r="AP32" s="54"/>
    </row>
    <row r="33" s="54" customFormat="1" x14ac:dyDescent="0.25"/>
    <row r="34" s="54" customFormat="1" x14ac:dyDescent="0.25"/>
    <row r="35" s="54" customFormat="1" x14ac:dyDescent="0.25"/>
    <row r="36" s="54" customFormat="1" x14ac:dyDescent="0.25"/>
    <row r="37" s="54" customFormat="1" x14ac:dyDescent="0.25"/>
    <row r="38" s="54" customFormat="1" x14ac:dyDescent="0.25"/>
    <row r="39" s="54" customFormat="1" x14ac:dyDescent="0.25"/>
    <row r="40" s="54" customFormat="1" x14ac:dyDescent="0.25"/>
    <row r="41" s="54" customFormat="1" x14ac:dyDescent="0.25"/>
    <row r="42" s="54" customFormat="1" x14ac:dyDescent="0.25"/>
    <row r="43" s="54" customFormat="1" x14ac:dyDescent="0.25"/>
    <row r="44" s="54" customFormat="1" x14ac:dyDescent="0.25"/>
    <row r="45" s="54" customFormat="1" x14ac:dyDescent="0.25"/>
    <row r="46" s="54" customFormat="1" x14ac:dyDescent="0.25"/>
    <row r="47" s="54" customFormat="1" x14ac:dyDescent="0.25"/>
    <row r="48" s="54" customFormat="1" x14ac:dyDescent="0.25"/>
    <row r="49" s="54" customFormat="1" x14ac:dyDescent="0.25"/>
    <row r="50" s="54" customFormat="1" x14ac:dyDescent="0.25"/>
    <row r="51" s="54" customFormat="1" x14ac:dyDescent="0.25"/>
    <row r="52" s="54" customFormat="1" x14ac:dyDescent="0.25"/>
    <row r="53" s="54" customFormat="1" x14ac:dyDescent="0.25"/>
    <row r="54" s="54" customFormat="1" x14ac:dyDescent="0.25"/>
    <row r="55" s="54" customFormat="1" x14ac:dyDescent="0.25"/>
    <row r="56" s="54" customFormat="1" x14ac:dyDescent="0.25"/>
    <row r="57" s="54" customFormat="1" x14ac:dyDescent="0.25"/>
    <row r="58" s="54" customFormat="1" x14ac:dyDescent="0.25"/>
    <row r="59" s="54" customFormat="1" x14ac:dyDescent="0.25"/>
    <row r="60" s="54" customFormat="1" x14ac:dyDescent="0.25"/>
    <row r="61" s="54" customFormat="1" x14ac:dyDescent="0.25"/>
    <row r="62" s="54" customFormat="1" x14ac:dyDescent="0.25"/>
    <row r="63" s="54" customFormat="1" x14ac:dyDescent="0.25"/>
    <row r="64" s="54" customFormat="1" x14ac:dyDescent="0.25"/>
    <row r="65" s="54" customFormat="1" x14ac:dyDescent="0.25"/>
    <row r="66" s="54" customFormat="1" x14ac:dyDescent="0.25"/>
    <row r="67" s="54" customFormat="1" x14ac:dyDescent="0.25"/>
    <row r="68" s="54" customFormat="1" x14ac:dyDescent="0.25"/>
    <row r="69" s="54" customFormat="1" x14ac:dyDescent="0.25"/>
    <row r="70" s="54" customFormat="1" x14ac:dyDescent="0.25"/>
    <row r="71" s="54" customFormat="1" x14ac:dyDescent="0.25"/>
    <row r="72" s="54" customFormat="1" x14ac:dyDescent="0.25"/>
    <row r="73" s="54" customFormat="1" x14ac:dyDescent="0.25"/>
    <row r="74" s="54" customFormat="1" x14ac:dyDescent="0.25"/>
    <row r="75" s="54" customFormat="1" x14ac:dyDescent="0.25"/>
    <row r="76" s="54" customFormat="1" x14ac:dyDescent="0.25"/>
    <row r="77" s="54" customFormat="1" x14ac:dyDescent="0.25"/>
    <row r="78" s="54" customFormat="1" x14ac:dyDescent="0.25"/>
    <row r="79" s="54" customFormat="1" x14ac:dyDescent="0.25"/>
    <row r="80" s="54" customFormat="1" x14ac:dyDescent="0.25"/>
    <row r="81" s="54" customFormat="1" x14ac:dyDescent="0.25"/>
    <row r="82" s="54" customFormat="1" x14ac:dyDescent="0.25"/>
    <row r="83" s="54" customFormat="1" x14ac:dyDescent="0.25"/>
    <row r="84" s="54" customFormat="1" x14ac:dyDescent="0.25"/>
    <row r="85" s="54" customFormat="1" x14ac:dyDescent="0.25"/>
    <row r="86" s="54" customFormat="1" x14ac:dyDescent="0.25"/>
    <row r="87" s="54" customFormat="1" x14ac:dyDescent="0.25"/>
    <row r="88" s="54" customFormat="1" x14ac:dyDescent="0.25"/>
    <row r="89" s="54" customFormat="1" x14ac:dyDescent="0.25"/>
    <row r="90" s="54" customFormat="1" x14ac:dyDescent="0.25"/>
    <row r="91" s="54" customFormat="1" x14ac:dyDescent="0.25"/>
    <row r="92" s="54" customFormat="1" x14ac:dyDescent="0.25"/>
    <row r="93" s="54" customFormat="1" x14ac:dyDescent="0.25"/>
    <row r="94" s="54" customFormat="1" x14ac:dyDescent="0.25"/>
    <row r="95" s="54" customFormat="1" x14ac:dyDescent="0.25"/>
    <row r="96" s="54" customFormat="1" x14ac:dyDescent="0.25"/>
    <row r="97" s="54" customFormat="1" x14ac:dyDescent="0.25"/>
    <row r="98" s="54" customFormat="1" x14ac:dyDescent="0.25"/>
    <row r="99" s="54" customFormat="1" x14ac:dyDescent="0.25"/>
    <row r="100" s="54" customFormat="1" x14ac:dyDescent="0.25"/>
    <row r="101" s="54" customFormat="1" x14ac:dyDescent="0.25"/>
    <row r="102" s="54" customFormat="1" x14ac:dyDescent="0.25"/>
    <row r="103" s="54" customFormat="1" x14ac:dyDescent="0.25"/>
    <row r="104" s="54" customFormat="1" x14ac:dyDescent="0.25"/>
    <row r="105" s="54" customFormat="1" x14ac:dyDescent="0.25"/>
    <row r="106" s="54" customFormat="1" x14ac:dyDescent="0.25"/>
    <row r="107" s="54" customFormat="1" x14ac:dyDescent="0.25"/>
    <row r="108" s="54" customFormat="1" x14ac:dyDescent="0.25"/>
    <row r="109" s="54" customFormat="1" x14ac:dyDescent="0.25"/>
    <row r="110" s="54" customFormat="1" x14ac:dyDescent="0.25"/>
    <row r="111" s="54" customFormat="1" x14ac:dyDescent="0.25"/>
    <row r="112" s="54" customFormat="1" x14ac:dyDescent="0.25"/>
    <row r="113" s="54" customFormat="1" x14ac:dyDescent="0.25"/>
    <row r="114" s="54" customFormat="1" x14ac:dyDescent="0.25"/>
    <row r="115" s="54" customFormat="1" x14ac:dyDescent="0.25"/>
    <row r="116" s="54" customFormat="1" x14ac:dyDescent="0.25"/>
    <row r="117" s="54" customFormat="1" x14ac:dyDescent="0.25"/>
    <row r="118" s="54" customFormat="1" x14ac:dyDescent="0.25"/>
    <row r="119" s="54" customFormat="1" x14ac:dyDescent="0.25"/>
    <row r="120" s="54" customFormat="1" x14ac:dyDescent="0.25"/>
    <row r="121" s="54" customFormat="1" x14ac:dyDescent="0.25"/>
    <row r="122" s="54" customFormat="1" x14ac:dyDescent="0.25"/>
    <row r="123" s="54" customFormat="1" x14ac:dyDescent="0.25"/>
    <row r="124" s="54" customFormat="1" x14ac:dyDescent="0.25"/>
    <row r="125" s="54" customFormat="1" x14ac:dyDescent="0.25"/>
    <row r="126" s="54" customFormat="1" x14ac:dyDescent="0.25"/>
    <row r="127" s="54" customFormat="1" x14ac:dyDescent="0.25"/>
    <row r="128" s="54" customFormat="1" x14ac:dyDescent="0.25"/>
    <row r="129" s="54" customFormat="1" x14ac:dyDescent="0.25"/>
    <row r="130" s="54" customFormat="1" x14ac:dyDescent="0.25"/>
    <row r="131" s="54" customFormat="1" x14ac:dyDescent="0.25"/>
    <row r="132" s="54" customFormat="1" x14ac:dyDescent="0.25"/>
    <row r="133" s="54" customFormat="1" x14ac:dyDescent="0.25"/>
    <row r="134" s="54" customFormat="1" x14ac:dyDescent="0.25"/>
    <row r="135" s="54" customFormat="1" x14ac:dyDescent="0.25"/>
    <row r="136" s="54" customFormat="1" x14ac:dyDescent="0.25"/>
    <row r="137" s="54" customFormat="1" x14ac:dyDescent="0.25"/>
    <row r="138" s="54" customFormat="1" x14ac:dyDescent="0.25"/>
    <row r="139" s="54" customFormat="1" x14ac:dyDescent="0.25"/>
    <row r="140" s="54" customFormat="1" x14ac:dyDescent="0.25"/>
    <row r="141" s="54" customFormat="1" x14ac:dyDescent="0.25"/>
    <row r="142" s="54" customFormat="1" x14ac:dyDescent="0.25"/>
    <row r="143" s="54" customFormat="1" x14ac:dyDescent="0.25"/>
    <row r="144" s="54" customFormat="1" x14ac:dyDescent="0.25"/>
    <row r="145" s="54" customFormat="1" x14ac:dyDescent="0.25"/>
    <row r="146" s="54" customFormat="1" x14ac:dyDescent="0.25"/>
    <row r="147" s="54" customFormat="1" x14ac:dyDescent="0.25"/>
    <row r="148" s="54" customFormat="1" x14ac:dyDescent="0.25"/>
    <row r="149" s="54" customFormat="1" x14ac:dyDescent="0.25"/>
    <row r="150" s="54" customFormat="1" x14ac:dyDescent="0.25"/>
    <row r="151" s="54" customFormat="1" x14ac:dyDescent="0.25"/>
    <row r="152" s="54" customFormat="1" x14ac:dyDescent="0.25"/>
    <row r="153" s="54" customFormat="1" x14ac:dyDescent="0.25"/>
    <row r="154" s="54" customFormat="1" x14ac:dyDescent="0.25"/>
    <row r="155" s="54" customFormat="1" x14ac:dyDescent="0.25"/>
    <row r="156" s="54" customFormat="1" x14ac:dyDescent="0.25"/>
    <row r="157" s="54" customFormat="1" x14ac:dyDescent="0.25"/>
    <row r="158" s="54" customFormat="1" x14ac:dyDescent="0.25"/>
    <row r="159" s="54" customFormat="1" x14ac:dyDescent="0.25"/>
    <row r="160" s="54" customFormat="1" x14ac:dyDescent="0.25"/>
    <row r="161" s="54" customFormat="1" x14ac:dyDescent="0.25"/>
    <row r="162" s="54" customFormat="1" x14ac:dyDescent="0.25"/>
    <row r="163" s="54" customFormat="1" x14ac:dyDescent="0.25"/>
    <row r="164" s="54" customFormat="1" x14ac:dyDescent="0.25"/>
    <row r="165" s="54" customFormat="1" x14ac:dyDescent="0.25"/>
    <row r="166" s="54" customFormat="1" x14ac:dyDescent="0.25"/>
    <row r="167" s="54" customFormat="1" x14ac:dyDescent="0.25"/>
    <row r="168" s="54" customFormat="1" x14ac:dyDescent="0.25"/>
    <row r="169" s="54" customFormat="1" x14ac:dyDescent="0.25"/>
    <row r="170" s="54" customFormat="1" x14ac:dyDescent="0.25"/>
    <row r="171" s="54" customFormat="1" x14ac:dyDescent="0.25"/>
    <row r="172" s="54" customFormat="1" x14ac:dyDescent="0.25"/>
    <row r="173" s="54" customFormat="1" x14ac:dyDescent="0.25"/>
    <row r="174" s="54" customFormat="1" x14ac:dyDescent="0.25"/>
    <row r="175" s="54" customFormat="1" x14ac:dyDescent="0.25"/>
    <row r="176" s="54" customFormat="1" x14ac:dyDescent="0.25"/>
    <row r="177" s="54" customFormat="1" x14ac:dyDescent="0.25"/>
    <row r="178" s="54" customFormat="1" x14ac:dyDescent="0.25"/>
    <row r="179" s="54" customFormat="1" x14ac:dyDescent="0.25"/>
    <row r="180" s="54" customFormat="1" x14ac:dyDescent="0.25"/>
    <row r="181" s="54" customFormat="1" x14ac:dyDescent="0.25"/>
    <row r="182" s="54" customFormat="1" x14ac:dyDescent="0.25"/>
    <row r="183" s="54" customFormat="1" x14ac:dyDescent="0.25"/>
    <row r="184" s="54" customFormat="1" x14ac:dyDescent="0.25"/>
    <row r="185" s="54" customFormat="1" x14ac:dyDescent="0.25"/>
    <row r="186" s="54" customFormat="1" x14ac:dyDescent="0.25"/>
    <row r="187" s="54" customFormat="1" x14ac:dyDescent="0.25"/>
    <row r="188" s="54" customFormat="1" x14ac:dyDescent="0.25"/>
    <row r="189" s="54" customFormat="1" x14ac:dyDescent="0.25"/>
    <row r="190" s="54" customFormat="1" x14ac:dyDescent="0.25"/>
    <row r="191" s="54" customFormat="1" x14ac:dyDescent="0.25"/>
    <row r="192" s="54" customFormat="1" x14ac:dyDescent="0.25"/>
    <row r="193" s="54" customFormat="1" x14ac:dyDescent="0.25"/>
    <row r="194" s="54" customFormat="1" x14ac:dyDescent="0.25"/>
    <row r="195" s="54" customFormat="1" x14ac:dyDescent="0.25"/>
    <row r="196" s="54" customFormat="1" x14ac:dyDescent="0.25"/>
    <row r="197" s="54" customFormat="1" x14ac:dyDescent="0.25"/>
    <row r="198" s="54" customFormat="1" x14ac:dyDescent="0.25"/>
    <row r="199" s="54" customFormat="1" x14ac:dyDescent="0.25"/>
    <row r="200" s="54" customFormat="1" x14ac:dyDescent="0.25"/>
    <row r="201" s="54" customFormat="1" x14ac:dyDescent="0.25"/>
    <row r="202" s="54" customFormat="1" x14ac:dyDescent="0.25"/>
    <row r="203" s="54" customFormat="1" x14ac:dyDescent="0.25"/>
    <row r="204" s="54" customFormat="1" x14ac:dyDescent="0.25"/>
    <row r="205" s="54" customFormat="1" x14ac:dyDescent="0.25"/>
    <row r="206" s="54" customFormat="1" x14ac:dyDescent="0.25"/>
    <row r="207" s="54" customFormat="1" x14ac:dyDescent="0.25"/>
    <row r="208" s="54" customFormat="1" x14ac:dyDescent="0.25"/>
    <row r="209" s="54" customFormat="1" x14ac:dyDescent="0.25"/>
    <row r="210" s="54" customFormat="1" x14ac:dyDescent="0.25"/>
    <row r="211" s="54" customFormat="1" x14ac:dyDescent="0.25"/>
    <row r="212" s="54" customFormat="1" x14ac:dyDescent="0.25"/>
    <row r="213" s="54" customFormat="1" x14ac:dyDescent="0.25"/>
    <row r="214" s="54" customFormat="1" x14ac:dyDescent="0.25"/>
    <row r="215" s="54" customFormat="1" x14ac:dyDescent="0.25"/>
    <row r="216" s="54" customFormat="1" x14ac:dyDescent="0.25"/>
    <row r="217" s="54" customFormat="1" x14ac:dyDescent="0.25"/>
    <row r="218" s="54" customFormat="1" x14ac:dyDescent="0.25"/>
    <row r="219" s="54" customFormat="1" x14ac:dyDescent="0.25"/>
    <row r="220" s="54" customFormat="1" x14ac:dyDescent="0.25"/>
    <row r="221" s="54" customFormat="1" x14ac:dyDescent="0.25"/>
    <row r="222" s="54" customFormat="1" x14ac:dyDescent="0.25"/>
    <row r="223" s="54" customFormat="1" x14ac:dyDescent="0.25"/>
    <row r="224" s="54" customFormat="1" x14ac:dyDescent="0.25"/>
    <row r="225" s="54" customFormat="1" x14ac:dyDescent="0.25"/>
    <row r="226" s="54" customFormat="1" x14ac:dyDescent="0.25"/>
    <row r="227" s="54" customFormat="1" x14ac:dyDescent="0.25"/>
    <row r="228" s="54" customFormat="1" x14ac:dyDescent="0.25"/>
    <row r="229" s="54" customFormat="1" x14ac:dyDescent="0.25"/>
    <row r="230" s="54" customFormat="1" x14ac:dyDescent="0.25"/>
    <row r="231" s="54" customFormat="1" x14ac:dyDescent="0.25"/>
    <row r="232" s="54" customFormat="1" x14ac:dyDescent="0.25"/>
    <row r="233" s="54" customFormat="1" x14ac:dyDescent="0.25"/>
    <row r="234" s="54" customFormat="1" x14ac:dyDescent="0.25"/>
    <row r="235" s="54" customFormat="1" x14ac:dyDescent="0.25"/>
    <row r="236" s="54" customFormat="1" x14ac:dyDescent="0.25"/>
    <row r="237" s="54" customFormat="1" x14ac:dyDescent="0.25"/>
    <row r="238" s="54" customFormat="1" x14ac:dyDescent="0.25"/>
    <row r="239" s="54" customFormat="1" x14ac:dyDescent="0.25"/>
    <row r="240" s="54" customFormat="1" x14ac:dyDescent="0.25"/>
    <row r="241" s="54" customFormat="1" x14ac:dyDescent="0.25"/>
    <row r="242" s="54" customFormat="1" x14ac:dyDescent="0.25"/>
    <row r="243" s="54" customFormat="1" x14ac:dyDescent="0.25"/>
    <row r="244" s="54" customFormat="1" x14ac:dyDescent="0.25"/>
    <row r="245" s="54" customFormat="1" x14ac:dyDescent="0.25"/>
    <row r="246" s="54" customFormat="1" x14ac:dyDescent="0.25"/>
    <row r="247" s="54" customFormat="1" x14ac:dyDescent="0.25"/>
    <row r="248" s="54" customFormat="1" x14ac:dyDescent="0.25"/>
    <row r="249" s="54" customFormat="1" x14ac:dyDescent="0.25"/>
    <row r="250" s="54" customFormat="1" x14ac:dyDescent="0.25"/>
    <row r="251" s="54" customFormat="1" x14ac:dyDescent="0.25"/>
    <row r="252" s="54" customFormat="1" x14ac:dyDescent="0.25"/>
    <row r="253" s="54" customFormat="1" x14ac:dyDescent="0.25"/>
    <row r="254" s="54" customFormat="1" x14ac:dyDescent="0.25"/>
    <row r="255" s="54" customFormat="1" x14ac:dyDescent="0.25"/>
    <row r="256" s="54" customFormat="1" x14ac:dyDescent="0.25"/>
    <row r="257" s="54" customFormat="1" x14ac:dyDescent="0.25"/>
    <row r="258" s="54" customFormat="1" x14ac:dyDescent="0.25"/>
    <row r="259" s="54" customFormat="1" x14ac:dyDescent="0.25"/>
    <row r="260" s="54" customFormat="1" x14ac:dyDescent="0.25"/>
    <row r="261" s="54" customFormat="1" x14ac:dyDescent="0.25"/>
    <row r="262" s="54" customFormat="1" x14ac:dyDescent="0.25"/>
    <row r="263" s="54" customFormat="1" x14ac:dyDescent="0.25"/>
    <row r="264" s="54" customFormat="1" x14ac:dyDescent="0.25"/>
    <row r="265" s="54" customFormat="1" x14ac:dyDescent="0.25"/>
    <row r="266" s="54" customFormat="1" x14ac:dyDescent="0.25"/>
    <row r="267" s="54" customFormat="1" x14ac:dyDescent="0.25"/>
    <row r="268" s="54" customFormat="1" x14ac:dyDescent="0.25"/>
    <row r="269" s="54" customFormat="1" x14ac:dyDescent="0.25"/>
    <row r="270" s="54" customFormat="1" x14ac:dyDescent="0.25"/>
    <row r="271" s="54" customFormat="1" x14ac:dyDescent="0.25"/>
    <row r="272" s="54" customFormat="1" x14ac:dyDescent="0.25"/>
    <row r="273" s="54" customFormat="1" x14ac:dyDescent="0.25"/>
    <row r="274" s="54" customFormat="1" x14ac:dyDescent="0.25"/>
    <row r="275" s="54" customFormat="1" x14ac:dyDescent="0.25"/>
    <row r="276" s="54" customFormat="1" x14ac:dyDescent="0.25"/>
    <row r="277" s="54" customFormat="1" x14ac:dyDescent="0.25"/>
    <row r="278" s="54" customFormat="1" x14ac:dyDescent="0.25"/>
    <row r="279" s="54" customFormat="1" x14ac:dyDescent="0.25"/>
    <row r="280" s="54" customFormat="1" x14ac:dyDescent="0.25"/>
    <row r="281" s="54" customFormat="1" x14ac:dyDescent="0.25"/>
    <row r="282" s="54" customFormat="1" x14ac:dyDescent="0.25"/>
    <row r="283" s="54" customFormat="1" x14ac:dyDescent="0.25"/>
    <row r="284" s="54" customFormat="1" x14ac:dyDescent="0.25"/>
    <row r="285" s="54" customFormat="1" x14ac:dyDescent="0.25"/>
    <row r="286" s="54" customFormat="1" x14ac:dyDescent="0.25"/>
    <row r="287" s="54" customFormat="1" x14ac:dyDescent="0.25"/>
    <row r="288" s="54" customFormat="1" x14ac:dyDescent="0.25"/>
    <row r="289" s="54" customFormat="1" x14ac:dyDescent="0.25"/>
    <row r="290" s="54" customFormat="1" x14ac:dyDescent="0.25"/>
    <row r="291" s="54" customFormat="1" x14ac:dyDescent="0.25"/>
    <row r="292" s="54" customFormat="1" x14ac:dyDescent="0.25"/>
    <row r="293" s="54" customFormat="1" x14ac:dyDescent="0.25"/>
    <row r="294" s="54" customFormat="1" x14ac:dyDescent="0.25"/>
    <row r="295" s="54" customFormat="1" x14ac:dyDescent="0.25"/>
    <row r="296" s="54" customFormat="1" x14ac:dyDescent="0.25"/>
    <row r="297" s="54" customFormat="1" x14ac:dyDescent="0.25"/>
    <row r="298" s="54" customFormat="1" x14ac:dyDescent="0.25"/>
    <row r="299" s="54" customFormat="1" x14ac:dyDescent="0.25"/>
    <row r="300" s="54" customFormat="1" x14ac:dyDescent="0.25"/>
    <row r="301" s="54" customFormat="1" x14ac:dyDescent="0.25"/>
    <row r="302" s="54" customFormat="1" x14ac:dyDescent="0.25"/>
    <row r="303" s="54" customFormat="1" x14ac:dyDescent="0.25"/>
    <row r="304" s="54" customFormat="1" x14ac:dyDescent="0.25"/>
    <row r="305" s="54" customFormat="1" x14ac:dyDescent="0.25"/>
    <row r="306" s="54" customFormat="1" x14ac:dyDescent="0.25"/>
    <row r="307" s="54" customFormat="1" x14ac:dyDescent="0.25"/>
    <row r="308" s="54" customFormat="1" x14ac:dyDescent="0.25"/>
    <row r="309" s="54" customFormat="1" x14ac:dyDescent="0.25"/>
    <row r="310" s="54" customFormat="1" x14ac:dyDescent="0.25"/>
    <row r="311" s="54" customFormat="1" x14ac:dyDescent="0.25"/>
    <row r="312" s="54" customFormat="1" x14ac:dyDescent="0.25"/>
    <row r="313" s="54" customFormat="1" x14ac:dyDescent="0.25"/>
    <row r="314" s="54" customFormat="1" x14ac:dyDescent="0.25"/>
    <row r="315" s="54" customFormat="1" x14ac:dyDescent="0.25"/>
    <row r="316" s="54" customFormat="1" x14ac:dyDescent="0.25"/>
    <row r="317" s="54" customFormat="1" x14ac:dyDescent="0.25"/>
    <row r="318" s="54" customFormat="1" x14ac:dyDescent="0.25"/>
    <row r="319" s="54" customFormat="1" x14ac:dyDescent="0.25"/>
    <row r="320" s="54" customFormat="1" x14ac:dyDescent="0.25"/>
    <row r="321" s="54" customFormat="1" x14ac:dyDescent="0.25"/>
    <row r="322" s="54" customFormat="1" x14ac:dyDescent="0.25"/>
    <row r="323" s="54" customFormat="1" x14ac:dyDescent="0.25"/>
    <row r="324" s="54" customFormat="1" x14ac:dyDescent="0.25"/>
    <row r="325" s="54" customFormat="1" x14ac:dyDescent="0.25"/>
    <row r="326" s="54" customFormat="1" x14ac:dyDescent="0.25"/>
    <row r="327" s="54" customFormat="1" x14ac:dyDescent="0.25"/>
    <row r="328" s="54" customFormat="1" x14ac:dyDescent="0.25"/>
    <row r="329" s="54" customFormat="1" x14ac:dyDescent="0.25"/>
    <row r="330" s="54" customFormat="1" x14ac:dyDescent="0.25"/>
    <row r="331" s="54" customFormat="1" x14ac:dyDescent="0.25"/>
    <row r="332" s="54" customFormat="1" x14ac:dyDescent="0.25"/>
    <row r="333" s="54" customFormat="1" x14ac:dyDescent="0.25"/>
    <row r="334" s="54" customFormat="1" x14ac:dyDescent="0.25"/>
    <row r="335" s="54" customFormat="1" x14ac:dyDescent="0.25"/>
    <row r="336" s="54" customFormat="1" x14ac:dyDescent="0.25"/>
    <row r="337" s="54" customFormat="1" x14ac:dyDescent="0.25"/>
    <row r="338" s="54" customFormat="1" x14ac:dyDescent="0.25"/>
    <row r="339" s="54" customFormat="1" x14ac:dyDescent="0.25"/>
    <row r="340" s="54" customFormat="1" x14ac:dyDescent="0.25"/>
    <row r="341" s="54" customFormat="1" x14ac:dyDescent="0.25"/>
    <row r="342" s="54" customFormat="1" x14ac:dyDescent="0.25"/>
    <row r="343" s="54" customFormat="1" x14ac:dyDescent="0.25"/>
    <row r="344" s="54" customFormat="1" x14ac:dyDescent="0.25"/>
    <row r="345" s="54" customFormat="1" x14ac:dyDescent="0.25"/>
    <row r="346" s="54" customFormat="1" x14ac:dyDescent="0.25"/>
    <row r="347" s="54" customFormat="1" x14ac:dyDescent="0.25"/>
    <row r="348" s="54" customFormat="1" x14ac:dyDescent="0.25"/>
    <row r="349" s="54" customFormat="1" x14ac:dyDescent="0.25"/>
    <row r="350" s="54" customFormat="1" x14ac:dyDescent="0.25"/>
    <row r="351" s="54" customFormat="1" x14ac:dyDescent="0.25"/>
    <row r="352" s="54" customFormat="1" x14ac:dyDescent="0.25"/>
    <row r="353" s="54" customFormat="1" x14ac:dyDescent="0.25"/>
    <row r="354" s="54" customFormat="1" x14ac:dyDescent="0.25"/>
    <row r="355" s="54" customFormat="1" x14ac:dyDescent="0.25"/>
    <row r="356" s="54" customFormat="1" x14ac:dyDescent="0.25"/>
    <row r="357" s="54" customFormat="1" x14ac:dyDescent="0.25"/>
    <row r="358" s="54" customFormat="1" x14ac:dyDescent="0.25"/>
    <row r="359" s="54" customFormat="1" x14ac:dyDescent="0.25"/>
    <row r="360" s="54" customFormat="1" x14ac:dyDescent="0.25"/>
    <row r="361" s="54" customFormat="1" x14ac:dyDescent="0.25"/>
    <row r="362" s="54" customFormat="1" x14ac:dyDescent="0.25"/>
    <row r="363" s="54" customFormat="1" x14ac:dyDescent="0.25"/>
    <row r="364" s="54" customFormat="1" x14ac:dyDescent="0.25"/>
    <row r="365" s="54" customFormat="1" x14ac:dyDescent="0.25"/>
    <row r="366" s="54" customFormat="1" x14ac:dyDescent="0.25"/>
    <row r="367" s="54" customFormat="1" x14ac:dyDescent="0.25"/>
    <row r="368" s="54" customFormat="1" x14ac:dyDescent="0.25"/>
    <row r="369" s="54" customFormat="1" x14ac:dyDescent="0.25"/>
    <row r="370" s="54" customFormat="1" x14ac:dyDescent="0.25"/>
    <row r="371" s="54" customFormat="1" x14ac:dyDescent="0.25"/>
    <row r="372" s="54" customFormat="1" x14ac:dyDescent="0.25"/>
    <row r="373" s="54" customFormat="1" x14ac:dyDescent="0.25"/>
    <row r="374" s="54" customFormat="1" x14ac:dyDescent="0.25"/>
    <row r="375" s="54" customFormat="1" x14ac:dyDescent="0.25"/>
    <row r="376" s="54" customFormat="1" x14ac:dyDescent="0.25"/>
    <row r="377" s="54" customFormat="1" x14ac:dyDescent="0.25"/>
    <row r="378" s="54" customFormat="1" x14ac:dyDescent="0.25"/>
    <row r="379" s="54" customFormat="1" x14ac:dyDescent="0.25"/>
    <row r="380" s="54" customFormat="1" x14ac:dyDescent="0.25"/>
    <row r="381" s="54" customFormat="1" x14ac:dyDescent="0.25"/>
    <row r="382" s="54" customFormat="1" x14ac:dyDescent="0.25"/>
    <row r="383" s="54" customFormat="1" x14ac:dyDescent="0.25"/>
    <row r="384" s="54" customFormat="1" x14ac:dyDescent="0.25"/>
    <row r="385" s="54" customFormat="1" x14ac:dyDescent="0.25"/>
    <row r="386" s="54" customFormat="1" x14ac:dyDescent="0.25"/>
    <row r="387" s="54" customFormat="1" x14ac:dyDescent="0.25"/>
    <row r="388" s="54" customFormat="1" x14ac:dyDescent="0.25"/>
    <row r="389" s="54" customFormat="1" x14ac:dyDescent="0.25"/>
    <row r="390" s="54" customFormat="1" x14ac:dyDescent="0.25"/>
    <row r="391" s="54" customFormat="1" x14ac:dyDescent="0.25"/>
    <row r="392" s="54" customFormat="1" x14ac:dyDescent="0.25"/>
    <row r="393" s="54" customFormat="1" x14ac:dyDescent="0.25"/>
    <row r="394" s="54" customFormat="1" x14ac:dyDescent="0.25"/>
    <row r="395" s="54" customFormat="1" x14ac:dyDescent="0.25"/>
    <row r="396" s="54" customFormat="1" x14ac:dyDescent="0.25"/>
    <row r="397" s="54" customFormat="1" x14ac:dyDescent="0.25"/>
    <row r="398" s="54" customFormat="1" x14ac:dyDescent="0.25"/>
    <row r="399" s="54" customFormat="1" x14ac:dyDescent="0.25"/>
    <row r="400" s="54" customFormat="1" x14ac:dyDescent="0.25"/>
    <row r="401" s="54" customFormat="1" x14ac:dyDescent="0.25"/>
    <row r="402" s="54" customFormat="1" x14ac:dyDescent="0.25"/>
    <row r="403" s="54" customFormat="1" x14ac:dyDescent="0.25"/>
    <row r="404" s="54" customFormat="1" x14ac:dyDescent="0.25"/>
    <row r="405" s="54" customFormat="1" x14ac:dyDescent="0.25"/>
    <row r="406" s="54" customFormat="1" x14ac:dyDescent="0.25"/>
    <row r="407" s="54" customFormat="1" x14ac:dyDescent="0.25"/>
    <row r="408" s="54" customFormat="1" x14ac:dyDescent="0.25"/>
    <row r="409" s="54" customFormat="1" x14ac:dyDescent="0.25"/>
    <row r="410" s="54" customFormat="1" x14ac:dyDescent="0.25"/>
    <row r="411" s="54" customFormat="1" x14ac:dyDescent="0.25"/>
    <row r="412" s="54" customFormat="1" x14ac:dyDescent="0.25"/>
    <row r="413" s="54" customFormat="1" x14ac:dyDescent="0.25"/>
    <row r="414" s="54" customFormat="1" x14ac:dyDescent="0.25"/>
    <row r="415" s="54" customFormat="1" x14ac:dyDescent="0.25"/>
    <row r="416" s="54" customFormat="1" x14ac:dyDescent="0.25"/>
    <row r="417" s="54" customFormat="1" x14ac:dyDescent="0.25"/>
    <row r="418" s="54" customFormat="1" x14ac:dyDescent="0.25"/>
    <row r="419" s="54" customFormat="1" x14ac:dyDescent="0.25"/>
    <row r="420" s="54" customFormat="1" x14ac:dyDescent="0.25"/>
    <row r="421" s="54" customFormat="1" x14ac:dyDescent="0.25"/>
    <row r="422" s="54" customFormat="1" x14ac:dyDescent="0.25"/>
    <row r="423" s="54" customFormat="1" x14ac:dyDescent="0.25"/>
    <row r="424" s="54" customFormat="1" x14ac:dyDescent="0.25"/>
    <row r="425" s="54" customFormat="1" x14ac:dyDescent="0.25"/>
    <row r="426" s="54" customFormat="1" x14ac:dyDescent="0.25"/>
    <row r="427" s="54" customFormat="1" x14ac:dyDescent="0.25"/>
    <row r="428" s="54" customFormat="1" x14ac:dyDescent="0.25"/>
    <row r="429" s="54" customFormat="1" x14ac:dyDescent="0.25"/>
    <row r="430" s="54" customFormat="1" x14ac:dyDescent="0.25"/>
    <row r="431" s="54" customFormat="1" x14ac:dyDescent="0.25"/>
    <row r="432" s="54" customFormat="1" x14ac:dyDescent="0.25"/>
    <row r="433" s="54" customFormat="1" x14ac:dyDescent="0.25"/>
    <row r="434" s="54" customFormat="1" x14ac:dyDescent="0.25"/>
    <row r="435" s="54" customFormat="1" x14ac:dyDescent="0.25"/>
    <row r="436" s="54" customFormat="1" x14ac:dyDescent="0.25"/>
    <row r="437" s="54" customFormat="1" x14ac:dyDescent="0.25"/>
    <row r="438" s="54" customFormat="1" x14ac:dyDescent="0.25"/>
    <row r="439" s="54" customFormat="1" x14ac:dyDescent="0.25"/>
    <row r="440" s="54" customFormat="1" x14ac:dyDescent="0.25"/>
    <row r="441" s="54" customFormat="1" x14ac:dyDescent="0.25"/>
    <row r="442" s="54" customFormat="1" x14ac:dyDescent="0.25"/>
    <row r="443" s="54" customFormat="1" x14ac:dyDescent="0.25"/>
    <row r="444" s="54" customFormat="1" x14ac:dyDescent="0.25"/>
    <row r="445" s="54" customFormat="1" x14ac:dyDescent="0.25"/>
    <row r="446" s="54" customFormat="1" x14ac:dyDescent="0.25"/>
    <row r="447" s="54" customFormat="1" x14ac:dyDescent="0.25"/>
    <row r="448" s="54" customFormat="1" x14ac:dyDescent="0.25"/>
    <row r="449" s="54" customFormat="1" x14ac:dyDescent="0.25"/>
    <row r="450" s="54" customFormat="1" x14ac:dyDescent="0.25"/>
    <row r="451" s="54" customFormat="1" x14ac:dyDescent="0.25"/>
    <row r="452" s="54" customFormat="1" x14ac:dyDescent="0.25"/>
    <row r="453" s="54" customFormat="1" x14ac:dyDescent="0.25"/>
    <row r="454" s="54" customFormat="1" x14ac:dyDescent="0.25"/>
    <row r="455" s="54" customFormat="1" x14ac:dyDescent="0.25"/>
    <row r="456" s="54" customFormat="1" x14ac:dyDescent="0.25"/>
    <row r="457" s="54" customFormat="1" x14ac:dyDescent="0.25"/>
    <row r="458" s="54" customFormat="1" x14ac:dyDescent="0.25"/>
    <row r="459" s="54" customFormat="1" x14ac:dyDescent="0.25"/>
    <row r="460" s="54" customFormat="1" x14ac:dyDescent="0.25"/>
    <row r="461" s="54" customFormat="1" x14ac:dyDescent="0.25"/>
    <row r="462" s="54" customFormat="1" x14ac:dyDescent="0.25"/>
    <row r="463" s="54" customFormat="1" x14ac:dyDescent="0.25"/>
    <row r="464" s="54" customFormat="1" x14ac:dyDescent="0.25"/>
    <row r="465" s="54" customFormat="1" x14ac:dyDescent="0.25"/>
    <row r="466" s="54" customFormat="1" x14ac:dyDescent="0.25"/>
    <row r="467" s="54" customFormat="1" x14ac:dyDescent="0.25"/>
    <row r="468" s="54" customFormat="1" x14ac:dyDescent="0.25"/>
    <row r="469" s="54" customFormat="1" x14ac:dyDescent="0.25"/>
    <row r="470" s="54" customFormat="1" x14ac:dyDescent="0.25"/>
    <row r="471" s="54" customFormat="1" x14ac:dyDescent="0.25"/>
    <row r="472" s="54" customFormat="1" x14ac:dyDescent="0.25"/>
    <row r="473" s="54" customFormat="1" x14ac:dyDescent="0.25"/>
    <row r="474" s="54" customFormat="1" x14ac:dyDescent="0.25"/>
    <row r="475" s="54" customFormat="1" x14ac:dyDescent="0.25"/>
    <row r="476" s="54" customFormat="1" x14ac:dyDescent="0.25"/>
    <row r="477" s="54" customFormat="1" x14ac:dyDescent="0.25"/>
    <row r="478" s="54" customFormat="1" x14ac:dyDescent="0.25"/>
    <row r="479" s="54" customFormat="1" x14ac:dyDescent="0.25"/>
    <row r="480" s="54" customFormat="1" x14ac:dyDescent="0.25"/>
    <row r="481" s="54" customFormat="1" x14ac:dyDescent="0.25"/>
    <row r="482" s="54" customFormat="1" x14ac:dyDescent="0.25"/>
    <row r="483" s="54" customFormat="1" x14ac:dyDescent="0.25"/>
    <row r="484" s="54" customFormat="1" x14ac:dyDescent="0.25"/>
    <row r="485" s="54" customFormat="1" x14ac:dyDescent="0.25"/>
    <row r="486" s="54" customFormat="1" x14ac:dyDescent="0.25"/>
    <row r="487" s="54" customFormat="1" x14ac:dyDescent="0.25"/>
    <row r="488" s="54" customFormat="1" x14ac:dyDescent="0.25"/>
    <row r="489" s="54" customFormat="1" x14ac:dyDescent="0.25"/>
    <row r="490" s="54" customFormat="1" x14ac:dyDescent="0.25"/>
    <row r="491" s="54" customFormat="1" x14ac:dyDescent="0.25"/>
    <row r="492" s="54" customFormat="1" x14ac:dyDescent="0.25"/>
    <row r="493" s="54" customFormat="1" x14ac:dyDescent="0.25"/>
    <row r="494" s="54" customFormat="1" x14ac:dyDescent="0.25"/>
    <row r="495" s="54" customFormat="1" x14ac:dyDescent="0.25"/>
    <row r="496" s="54" customFormat="1" x14ac:dyDescent="0.25"/>
    <row r="497" s="54" customFormat="1" x14ac:dyDescent="0.25"/>
    <row r="498" s="54" customFormat="1" x14ac:dyDescent="0.25"/>
    <row r="499" s="54" customFormat="1" x14ac:dyDescent="0.25"/>
    <row r="500" s="54" customFormat="1" x14ac:dyDescent="0.25"/>
    <row r="501" s="54" customFormat="1" x14ac:dyDescent="0.25"/>
    <row r="502" s="54" customFormat="1" x14ac:dyDescent="0.25"/>
    <row r="503" s="54" customFormat="1" x14ac:dyDescent="0.25"/>
    <row r="504" s="54" customFormat="1" x14ac:dyDescent="0.25"/>
    <row r="505" s="54" customFormat="1" x14ac:dyDescent="0.25"/>
    <row r="506" s="54" customFormat="1" x14ac:dyDescent="0.25"/>
    <row r="507" s="54" customFormat="1" x14ac:dyDescent="0.25"/>
    <row r="508" s="54" customFormat="1" x14ac:dyDescent="0.25"/>
    <row r="509" s="54" customFormat="1" x14ac:dyDescent="0.25"/>
    <row r="510" s="54" customFormat="1" x14ac:dyDescent="0.25"/>
    <row r="511" s="54" customFormat="1" x14ac:dyDescent="0.25"/>
    <row r="512" s="54" customFormat="1" x14ac:dyDescent="0.25"/>
    <row r="513" s="54" customFormat="1" x14ac:dyDescent="0.25"/>
    <row r="514" s="54" customFormat="1" x14ac:dyDescent="0.25"/>
    <row r="515" s="54" customFormat="1" x14ac:dyDescent="0.25"/>
    <row r="516" s="54" customFormat="1" x14ac:dyDescent="0.25"/>
    <row r="517" s="54" customFormat="1" x14ac:dyDescent="0.25"/>
    <row r="518" s="54" customFormat="1" x14ac:dyDescent="0.25"/>
    <row r="519" s="54" customFormat="1" x14ac:dyDescent="0.25"/>
    <row r="520" s="54" customFormat="1" x14ac:dyDescent="0.25"/>
    <row r="521" s="54" customFormat="1" x14ac:dyDescent="0.25"/>
    <row r="522" s="54" customFormat="1" x14ac:dyDescent="0.25"/>
    <row r="523" s="54" customFormat="1" x14ac:dyDescent="0.25"/>
    <row r="524" s="54" customFormat="1" x14ac:dyDescent="0.25"/>
    <row r="525" s="54" customFormat="1" x14ac:dyDescent="0.25"/>
    <row r="526" s="54" customFormat="1" x14ac:dyDescent="0.25"/>
    <row r="527" s="54" customFormat="1" x14ac:dyDescent="0.25"/>
    <row r="528" s="54" customFormat="1" x14ac:dyDescent="0.25"/>
    <row r="529" s="54" customFormat="1" x14ac:dyDescent="0.25"/>
    <row r="530" s="54" customFormat="1" x14ac:dyDescent="0.25"/>
    <row r="531" s="54" customFormat="1" x14ac:dyDescent="0.25"/>
    <row r="532" s="54" customFormat="1" x14ac:dyDescent="0.25"/>
    <row r="533" s="54" customFormat="1" x14ac:dyDescent="0.25"/>
    <row r="534" s="54" customFormat="1" x14ac:dyDescent="0.25"/>
    <row r="535" s="54" customFormat="1" x14ac:dyDescent="0.25"/>
    <row r="536" s="54" customFormat="1" x14ac:dyDescent="0.25"/>
    <row r="537" s="54" customFormat="1" x14ac:dyDescent="0.25"/>
    <row r="538" s="54" customFormat="1" x14ac:dyDescent="0.25"/>
    <row r="539" s="54" customFormat="1" x14ac:dyDescent="0.25"/>
    <row r="540" s="54" customFormat="1" x14ac:dyDescent="0.25"/>
    <row r="541" s="54" customFormat="1" x14ac:dyDescent="0.25"/>
    <row r="542" s="54" customFormat="1" x14ac:dyDescent="0.25"/>
    <row r="543" s="54" customFormat="1" x14ac:dyDescent="0.25"/>
    <row r="544" s="54" customFormat="1" x14ac:dyDescent="0.25"/>
    <row r="545" s="54" customFormat="1" x14ac:dyDescent="0.25"/>
    <row r="546" s="54" customFormat="1" x14ac:dyDescent="0.25"/>
    <row r="547" s="54" customFormat="1" x14ac:dyDescent="0.25"/>
    <row r="548" s="54" customFormat="1" x14ac:dyDescent="0.25"/>
    <row r="549" s="54" customFormat="1" x14ac:dyDescent="0.25"/>
    <row r="550" s="54" customFormat="1" x14ac:dyDescent="0.25"/>
    <row r="551" s="54" customFormat="1" x14ac:dyDescent="0.25"/>
    <row r="552" s="54" customFormat="1" x14ac:dyDescent="0.25"/>
    <row r="553" s="54" customFormat="1" x14ac:dyDescent="0.25"/>
    <row r="554" s="54" customFormat="1" x14ac:dyDescent="0.25"/>
    <row r="555" s="54" customFormat="1" x14ac:dyDescent="0.25"/>
    <row r="556" s="54" customFormat="1" x14ac:dyDescent="0.25"/>
    <row r="557" s="54" customFormat="1" x14ac:dyDescent="0.25"/>
    <row r="558" s="54" customFormat="1" x14ac:dyDescent="0.25"/>
    <row r="559" s="54" customFormat="1" x14ac:dyDescent="0.25"/>
    <row r="560" s="54" customFormat="1" x14ac:dyDescent="0.25"/>
    <row r="561" s="54" customFormat="1" x14ac:dyDescent="0.25"/>
    <row r="562" s="54" customFormat="1" x14ac:dyDescent="0.25"/>
    <row r="563" s="54" customFormat="1" x14ac:dyDescent="0.25"/>
    <row r="564" s="54" customFormat="1" x14ac:dyDescent="0.25"/>
    <row r="565" s="54" customFormat="1" x14ac:dyDescent="0.25"/>
    <row r="566" s="54" customFormat="1" x14ac:dyDescent="0.25"/>
    <row r="567" s="54" customFormat="1" x14ac:dyDescent="0.25"/>
    <row r="568" s="54" customFormat="1" x14ac:dyDescent="0.25"/>
    <row r="569" s="54" customFormat="1" x14ac:dyDescent="0.25"/>
    <row r="570" s="54" customFormat="1" x14ac:dyDescent="0.25"/>
    <row r="571" s="54" customFormat="1" x14ac:dyDescent="0.25"/>
    <row r="572" s="54" customFormat="1" x14ac:dyDescent="0.25"/>
    <row r="573" s="54" customFormat="1" x14ac:dyDescent="0.25"/>
    <row r="574" s="54" customFormat="1" x14ac:dyDescent="0.25"/>
    <row r="575" s="54" customFormat="1" x14ac:dyDescent="0.25"/>
    <row r="576" s="54" customFormat="1" x14ac:dyDescent="0.25"/>
    <row r="577" s="54" customFormat="1" x14ac:dyDescent="0.25"/>
    <row r="578" s="54" customFormat="1" x14ac:dyDescent="0.25"/>
    <row r="579" s="54" customFormat="1" x14ac:dyDescent="0.25"/>
    <row r="580" s="54" customFormat="1" x14ac:dyDescent="0.25"/>
    <row r="581" s="54" customFormat="1" x14ac:dyDescent="0.25"/>
    <row r="582" s="54" customFormat="1" x14ac:dyDescent="0.25"/>
    <row r="583" s="54" customFormat="1" x14ac:dyDescent="0.25"/>
    <row r="584" s="54" customFormat="1" x14ac:dyDescent="0.25"/>
    <row r="585" s="54" customFormat="1" x14ac:dyDescent="0.25"/>
    <row r="586" s="54" customFormat="1" x14ac:dyDescent="0.25"/>
    <row r="587" s="54" customFormat="1" x14ac:dyDescent="0.25"/>
    <row r="588" s="54" customFormat="1" x14ac:dyDescent="0.25"/>
    <row r="589" s="54" customFormat="1" x14ac:dyDescent="0.25"/>
    <row r="590" s="54" customFormat="1" x14ac:dyDescent="0.25"/>
    <row r="591" s="54" customFormat="1" x14ac:dyDescent="0.25"/>
    <row r="592" s="54" customFormat="1" x14ac:dyDescent="0.25"/>
    <row r="593" s="54" customFormat="1" x14ac:dyDescent="0.25"/>
    <row r="594" s="54" customFormat="1" x14ac:dyDescent="0.25"/>
    <row r="595" s="54" customFormat="1" x14ac:dyDescent="0.25"/>
    <row r="596" s="54" customFormat="1" x14ac:dyDescent="0.25"/>
    <row r="597" s="54" customFormat="1" x14ac:dyDescent="0.25"/>
    <row r="598" s="54" customFormat="1" x14ac:dyDescent="0.25"/>
    <row r="599" s="54" customFormat="1" x14ac:dyDescent="0.25"/>
    <row r="600" s="54" customFormat="1" x14ac:dyDescent="0.25"/>
    <row r="601" s="54" customFormat="1" x14ac:dyDescent="0.25"/>
    <row r="602" s="54" customFormat="1" x14ac:dyDescent="0.25"/>
    <row r="603" s="54" customFormat="1" x14ac:dyDescent="0.25"/>
    <row r="604" s="54" customFormat="1" x14ac:dyDescent="0.25"/>
    <row r="605" s="54" customFormat="1" x14ac:dyDescent="0.25"/>
    <row r="606" s="54" customFormat="1" x14ac:dyDescent="0.25"/>
    <row r="607" s="54" customFormat="1" x14ac:dyDescent="0.25"/>
    <row r="608" s="54" customFormat="1" x14ac:dyDescent="0.25"/>
    <row r="609" s="54" customFormat="1" x14ac:dyDescent="0.25"/>
    <row r="610" s="54" customFormat="1" x14ac:dyDescent="0.25"/>
    <row r="611" s="54" customFormat="1" x14ac:dyDescent="0.25"/>
    <row r="612" s="54" customFormat="1" x14ac:dyDescent="0.25"/>
    <row r="613" s="54" customFormat="1" x14ac:dyDescent="0.25"/>
    <row r="614" s="54" customFormat="1" x14ac:dyDescent="0.25"/>
    <row r="615" s="54" customFormat="1" x14ac:dyDescent="0.25"/>
    <row r="616" s="54" customFormat="1" x14ac:dyDescent="0.25"/>
    <row r="617" s="54" customFormat="1" x14ac:dyDescent="0.25"/>
    <row r="618" s="54" customFormat="1" x14ac:dyDescent="0.25"/>
    <row r="619" s="54" customFormat="1" x14ac:dyDescent="0.25"/>
    <row r="620" s="54" customFormat="1" x14ac:dyDescent="0.25"/>
    <row r="621" s="54" customFormat="1" x14ac:dyDescent="0.25"/>
    <row r="622" s="54" customFormat="1" x14ac:dyDescent="0.25"/>
    <row r="623" s="54" customFormat="1" x14ac:dyDescent="0.25"/>
    <row r="624" s="54" customFormat="1" x14ac:dyDescent="0.25"/>
    <row r="625" s="54" customFormat="1" x14ac:dyDescent="0.25"/>
    <row r="626" s="54" customFormat="1" x14ac:dyDescent="0.25"/>
    <row r="627" s="54" customFormat="1" x14ac:dyDescent="0.25"/>
    <row r="628" s="54" customFormat="1" x14ac:dyDescent="0.25"/>
    <row r="629" s="54" customFormat="1" x14ac:dyDescent="0.25"/>
    <row r="630" s="54" customFormat="1" x14ac:dyDescent="0.25"/>
    <row r="631" s="54" customFormat="1" x14ac:dyDescent="0.25"/>
    <row r="632" s="54" customFormat="1" x14ac:dyDescent="0.25"/>
    <row r="633" s="54" customFormat="1" x14ac:dyDescent="0.25"/>
    <row r="634" s="54" customFormat="1" x14ac:dyDescent="0.25"/>
    <row r="635" s="54" customFormat="1" x14ac:dyDescent="0.25"/>
    <row r="636" s="54" customFormat="1" x14ac:dyDescent="0.25"/>
    <row r="637" s="54" customFormat="1" x14ac:dyDescent="0.25"/>
    <row r="638" s="54" customFormat="1" x14ac:dyDescent="0.25"/>
    <row r="639" s="54" customFormat="1" x14ac:dyDescent="0.25"/>
    <row r="640" s="54" customFormat="1" x14ac:dyDescent="0.25"/>
    <row r="641" s="54" customFormat="1" x14ac:dyDescent="0.25"/>
    <row r="642" s="54" customFormat="1" x14ac:dyDescent="0.25"/>
    <row r="643" s="54" customFormat="1" x14ac:dyDescent="0.25"/>
    <row r="644" s="54" customFormat="1" x14ac:dyDescent="0.25"/>
    <row r="645" s="54" customFormat="1" x14ac:dyDescent="0.25"/>
    <row r="646" s="54" customFormat="1" x14ac:dyDescent="0.25"/>
    <row r="647" s="54" customFormat="1" x14ac:dyDescent="0.25"/>
    <row r="648" s="54" customFormat="1" x14ac:dyDescent="0.25"/>
    <row r="649" s="54" customFormat="1" x14ac:dyDescent="0.25"/>
    <row r="650" s="54" customFormat="1" x14ac:dyDescent="0.25"/>
    <row r="651" s="54" customFormat="1" x14ac:dyDescent="0.25"/>
    <row r="652" s="54" customFormat="1" x14ac:dyDescent="0.25"/>
    <row r="653" s="54" customFormat="1" x14ac:dyDescent="0.25"/>
    <row r="654" s="54" customFormat="1" x14ac:dyDescent="0.25"/>
    <row r="655" s="54" customFormat="1" x14ac:dyDescent="0.25"/>
    <row r="656" s="54" customFormat="1" x14ac:dyDescent="0.25"/>
    <row r="657" s="54" customFormat="1" x14ac:dyDescent="0.25"/>
    <row r="658" s="54" customFormat="1" x14ac:dyDescent="0.25"/>
    <row r="659" s="54" customFormat="1" x14ac:dyDescent="0.25"/>
    <row r="660" s="54" customFormat="1" x14ac:dyDescent="0.25"/>
    <row r="661" s="54" customFormat="1" x14ac:dyDescent="0.25"/>
    <row r="662" s="54" customFormat="1" x14ac:dyDescent="0.25"/>
    <row r="663" s="54" customFormat="1" x14ac:dyDescent="0.25"/>
    <row r="664" s="54" customFormat="1" x14ac:dyDescent="0.25"/>
    <row r="665" s="54" customFormat="1" x14ac:dyDescent="0.25"/>
  </sheetData>
  <mergeCells count="7">
    <mergeCell ref="BV2:CG2"/>
    <mergeCell ref="BJ2:BU2"/>
    <mergeCell ref="B2:M2"/>
    <mergeCell ref="N2:Y2"/>
    <mergeCell ref="Z2:AK2"/>
    <mergeCell ref="AL2:AW2"/>
    <mergeCell ref="AX2:BI2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8" tint="-0.249977111117893"/>
  </sheetPr>
  <dimension ref="A1:CI17"/>
  <sheetViews>
    <sheetView zoomScale="80" zoomScaleNormal="80" workbookViewId="0">
      <selection activeCell="BV20" sqref="BV20"/>
    </sheetView>
  </sheetViews>
  <sheetFormatPr defaultColWidth="9.36328125" defaultRowHeight="12.5" x14ac:dyDescent="0.25"/>
  <cols>
    <col min="1" max="1" width="24.90625" style="54" customWidth="1"/>
    <col min="2" max="58" width="10.6328125" style="54" hidden="1" customWidth="1"/>
    <col min="59" max="62" width="20.6328125" style="54" hidden="1" customWidth="1"/>
    <col min="63" max="63" width="17" style="54" hidden="1" customWidth="1"/>
    <col min="64" max="64" width="13.36328125" style="54" hidden="1" customWidth="1"/>
    <col min="65" max="65" width="6.453125" style="54" hidden="1" customWidth="1"/>
    <col min="66" max="66" width="15.6328125" style="54" hidden="1" customWidth="1"/>
    <col min="67" max="67" width="16.54296875" style="54" hidden="1" customWidth="1"/>
    <col min="68" max="68" width="6.453125" style="54" hidden="1" customWidth="1"/>
    <col min="69" max="69" width="17" style="54" hidden="1" customWidth="1"/>
    <col min="70" max="70" width="20.6328125" style="54" hidden="1" customWidth="1"/>
    <col min="71" max="71" width="15.6328125" style="54" hidden="1" customWidth="1"/>
    <col min="72" max="72" width="14.54296875" style="54" hidden="1" customWidth="1"/>
    <col min="73" max="73" width="14.6328125" style="54" hidden="1" customWidth="1"/>
    <col min="74" max="85" width="9.54296875" style="54" customWidth="1"/>
    <col min="86" max="16384" width="9.36328125" style="54"/>
  </cols>
  <sheetData>
    <row r="1" spans="1:87" ht="13.5" thickBot="1" x14ac:dyDescent="0.35">
      <c r="A1" s="153" t="s">
        <v>1243</v>
      </c>
      <c r="B1" s="151" t="s">
        <v>1244</v>
      </c>
      <c r="C1" s="152"/>
      <c r="E1" s="153" t="s">
        <v>9</v>
      </c>
      <c r="F1" s="151" t="s">
        <v>880</v>
      </c>
      <c r="G1" s="151"/>
      <c r="H1" s="152"/>
      <c r="J1" s="153" t="s">
        <v>5</v>
      </c>
      <c r="K1" s="151" t="s">
        <v>61</v>
      </c>
      <c r="L1" s="152"/>
    </row>
    <row r="2" spans="1:87" ht="13.5" thickBot="1" x14ac:dyDescent="0.35">
      <c r="A2" s="126" t="s">
        <v>62</v>
      </c>
      <c r="B2" s="270">
        <v>2016</v>
      </c>
      <c r="C2" s="271"/>
      <c r="D2" s="249"/>
      <c r="E2" s="249"/>
      <c r="F2" s="249"/>
      <c r="G2" s="249"/>
      <c r="H2" s="249"/>
      <c r="I2" s="249"/>
      <c r="J2" s="249"/>
      <c r="K2" s="249"/>
      <c r="L2" s="249"/>
      <c r="M2" s="250"/>
      <c r="N2" s="251">
        <v>2017</v>
      </c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3"/>
      <c r="Z2" s="251">
        <v>2018</v>
      </c>
      <c r="AA2" s="252"/>
      <c r="AB2" s="252"/>
      <c r="AC2" s="252"/>
      <c r="AD2" s="252"/>
      <c r="AE2" s="252"/>
      <c r="AF2" s="252"/>
      <c r="AG2" s="252"/>
      <c r="AH2" s="252"/>
      <c r="AI2" s="252"/>
      <c r="AJ2" s="252"/>
      <c r="AK2" s="253"/>
      <c r="AL2" s="251">
        <v>2019</v>
      </c>
      <c r="AM2" s="252"/>
      <c r="AN2" s="252"/>
      <c r="AO2" s="252"/>
      <c r="AP2" s="252"/>
      <c r="AQ2" s="252"/>
      <c r="AR2" s="252"/>
      <c r="AS2" s="252"/>
      <c r="AT2" s="252"/>
      <c r="AU2" s="252"/>
      <c r="AV2" s="252"/>
      <c r="AW2" s="253"/>
      <c r="AX2" s="251">
        <v>2020</v>
      </c>
      <c r="AY2" s="252"/>
      <c r="AZ2" s="252"/>
      <c r="BA2" s="252"/>
      <c r="BB2" s="252"/>
      <c r="BC2" s="252"/>
      <c r="BD2" s="252"/>
      <c r="BE2" s="252"/>
      <c r="BF2" s="252"/>
      <c r="BG2" s="252"/>
      <c r="BH2" s="252"/>
      <c r="BI2" s="253"/>
      <c r="BJ2" s="251">
        <v>2021</v>
      </c>
      <c r="BK2" s="252"/>
      <c r="BL2" s="252"/>
      <c r="BM2" s="252"/>
      <c r="BN2" s="252"/>
      <c r="BO2" s="252"/>
      <c r="BP2" s="252"/>
      <c r="BQ2" s="252"/>
      <c r="BR2" s="252"/>
      <c r="BS2" s="252"/>
      <c r="BT2" s="252"/>
      <c r="BU2" s="253"/>
      <c r="BV2" s="251">
        <v>2022</v>
      </c>
      <c r="BW2" s="252"/>
      <c r="BX2" s="252"/>
      <c r="BY2" s="252"/>
      <c r="BZ2" s="252"/>
      <c r="CA2" s="252"/>
      <c r="CB2" s="252"/>
      <c r="CC2" s="252"/>
      <c r="CD2" s="252"/>
      <c r="CE2" s="252"/>
      <c r="CF2" s="252"/>
      <c r="CG2" s="253"/>
      <c r="CH2" s="58">
        <v>2023</v>
      </c>
    </row>
    <row r="3" spans="1:87" ht="13" x14ac:dyDescent="0.3">
      <c r="A3" s="126"/>
      <c r="B3" s="129" t="s">
        <v>63</v>
      </c>
      <c r="C3" s="86" t="s">
        <v>64</v>
      </c>
      <c r="D3" s="86" t="s">
        <v>65</v>
      </c>
      <c r="E3" s="86" t="s">
        <v>66</v>
      </c>
      <c r="F3" s="86" t="s">
        <v>67</v>
      </c>
      <c r="G3" s="86" t="s">
        <v>68</v>
      </c>
      <c r="H3" s="86" t="s">
        <v>69</v>
      </c>
      <c r="I3" s="86" t="s">
        <v>70</v>
      </c>
      <c r="J3" s="86" t="s">
        <v>71</v>
      </c>
      <c r="K3" s="86" t="s">
        <v>881</v>
      </c>
      <c r="L3" s="86" t="s">
        <v>73</v>
      </c>
      <c r="M3" s="86" t="s">
        <v>74</v>
      </c>
      <c r="N3" s="129" t="s">
        <v>63</v>
      </c>
      <c r="O3" s="86" t="s">
        <v>64</v>
      </c>
      <c r="P3" s="86" t="s">
        <v>65</v>
      </c>
      <c r="Q3" s="86" t="s">
        <v>66</v>
      </c>
      <c r="R3" s="86" t="s">
        <v>67</v>
      </c>
      <c r="S3" s="86" t="s">
        <v>68</v>
      </c>
      <c r="T3" s="86" t="s">
        <v>69</v>
      </c>
      <c r="U3" s="86" t="s">
        <v>70</v>
      </c>
      <c r="V3" s="86" t="s">
        <v>71</v>
      </c>
      <c r="W3" s="86" t="s">
        <v>72</v>
      </c>
      <c r="X3" s="86" t="s">
        <v>73</v>
      </c>
      <c r="Y3" s="86" t="s">
        <v>74</v>
      </c>
      <c r="Z3" s="130" t="s">
        <v>63</v>
      </c>
      <c r="AA3" s="86" t="s">
        <v>64</v>
      </c>
      <c r="AB3" s="86" t="s">
        <v>65</v>
      </c>
      <c r="AC3" s="86" t="s">
        <v>66</v>
      </c>
      <c r="AD3" s="86" t="s">
        <v>67</v>
      </c>
      <c r="AE3" s="86" t="s">
        <v>68</v>
      </c>
      <c r="AF3" s="86" t="s">
        <v>69</v>
      </c>
      <c r="AG3" s="86" t="s">
        <v>70</v>
      </c>
      <c r="AH3" s="86" t="s">
        <v>71</v>
      </c>
      <c r="AI3" s="86" t="s">
        <v>72</v>
      </c>
      <c r="AJ3" s="86" t="s">
        <v>73</v>
      </c>
      <c r="AK3" s="86" t="s">
        <v>74</v>
      </c>
      <c r="AL3" s="130" t="s">
        <v>63</v>
      </c>
      <c r="AM3" s="86" t="s">
        <v>64</v>
      </c>
      <c r="AN3" s="86" t="s">
        <v>65</v>
      </c>
      <c r="AO3" s="86" t="s">
        <v>66</v>
      </c>
      <c r="AP3" s="86" t="s">
        <v>67</v>
      </c>
      <c r="AQ3" s="86" t="s">
        <v>68</v>
      </c>
      <c r="AR3" s="86" t="s">
        <v>69</v>
      </c>
      <c r="AS3" s="86" t="s">
        <v>70</v>
      </c>
      <c r="AT3" s="86" t="s">
        <v>71</v>
      </c>
      <c r="AU3" s="86" t="s">
        <v>72</v>
      </c>
      <c r="AV3" s="86" t="s">
        <v>73</v>
      </c>
      <c r="AW3" s="86" t="s">
        <v>74</v>
      </c>
      <c r="AX3" s="86" t="s">
        <v>63</v>
      </c>
      <c r="AY3" s="86" t="s">
        <v>64</v>
      </c>
      <c r="AZ3" s="86" t="s">
        <v>65</v>
      </c>
      <c r="BA3" s="86" t="s">
        <v>66</v>
      </c>
      <c r="BB3" s="86" t="s">
        <v>67</v>
      </c>
      <c r="BC3" s="86" t="s">
        <v>68</v>
      </c>
      <c r="BD3" s="86" t="s">
        <v>69</v>
      </c>
      <c r="BE3" s="86" t="s">
        <v>70</v>
      </c>
      <c r="BF3" s="86" t="s">
        <v>71</v>
      </c>
      <c r="BG3" s="86" t="s">
        <v>72</v>
      </c>
      <c r="BH3" s="86" t="s">
        <v>73</v>
      </c>
      <c r="BI3" s="86" t="s">
        <v>74</v>
      </c>
      <c r="BJ3" s="86" t="s">
        <v>63</v>
      </c>
      <c r="BK3" s="86" t="s">
        <v>64</v>
      </c>
      <c r="BL3" s="86" t="s">
        <v>65</v>
      </c>
      <c r="BM3" s="86" t="s">
        <v>66</v>
      </c>
      <c r="BN3" s="86" t="s">
        <v>67</v>
      </c>
      <c r="BO3" s="86" t="s">
        <v>68</v>
      </c>
      <c r="BP3" s="86" t="s">
        <v>69</v>
      </c>
      <c r="BQ3" s="86" t="s">
        <v>70</v>
      </c>
      <c r="BR3" s="86" t="s">
        <v>71</v>
      </c>
      <c r="BS3" s="86" t="s">
        <v>72</v>
      </c>
      <c r="BT3" s="86" t="s">
        <v>73</v>
      </c>
      <c r="BU3" s="86" t="s">
        <v>74</v>
      </c>
      <c r="BV3" s="86" t="s">
        <v>63</v>
      </c>
      <c r="BW3" s="86" t="s">
        <v>64</v>
      </c>
      <c r="BX3" s="86" t="s">
        <v>65</v>
      </c>
      <c r="BY3" s="86" t="s">
        <v>66</v>
      </c>
      <c r="BZ3" s="86" t="s">
        <v>67</v>
      </c>
      <c r="CA3" s="86" t="s">
        <v>68</v>
      </c>
      <c r="CB3" s="86" t="s">
        <v>69</v>
      </c>
      <c r="CC3" s="86" t="s">
        <v>70</v>
      </c>
      <c r="CD3" s="86" t="s">
        <v>71</v>
      </c>
      <c r="CE3" s="86" t="s">
        <v>72</v>
      </c>
      <c r="CF3" s="86" t="s">
        <v>73</v>
      </c>
      <c r="CG3" s="59" t="s">
        <v>74</v>
      </c>
      <c r="CH3" s="58" t="s">
        <v>63</v>
      </c>
    </row>
    <row r="4" spans="1:87" x14ac:dyDescent="0.25">
      <c r="A4" s="65" t="s">
        <v>16</v>
      </c>
      <c r="B4" s="138" t="s">
        <v>5</v>
      </c>
      <c r="C4" s="138" t="s">
        <v>5</v>
      </c>
      <c r="D4" s="138" t="s">
        <v>5</v>
      </c>
      <c r="E4" s="138" t="s">
        <v>5</v>
      </c>
      <c r="F4" s="138" t="s">
        <v>5</v>
      </c>
      <c r="G4" s="138" t="s">
        <v>5</v>
      </c>
      <c r="H4" s="138" t="s">
        <v>5</v>
      </c>
      <c r="I4" s="138" t="s">
        <v>5</v>
      </c>
      <c r="J4" s="138" t="s">
        <v>5</v>
      </c>
      <c r="K4" s="138" t="s">
        <v>5</v>
      </c>
      <c r="L4" s="138" t="s">
        <v>5</v>
      </c>
      <c r="M4" s="138" t="s">
        <v>5</v>
      </c>
      <c r="N4" s="138" t="s">
        <v>5</v>
      </c>
      <c r="O4" s="138" t="s">
        <v>5</v>
      </c>
      <c r="P4" s="138" t="s">
        <v>5</v>
      </c>
      <c r="Q4" s="138" t="s">
        <v>5</v>
      </c>
      <c r="R4" s="138" t="s">
        <v>5</v>
      </c>
      <c r="S4" s="138" t="s">
        <v>5</v>
      </c>
      <c r="T4" s="138" t="s">
        <v>5</v>
      </c>
      <c r="U4" s="138" t="s">
        <v>5</v>
      </c>
      <c r="V4" s="138" t="s">
        <v>5</v>
      </c>
      <c r="W4" s="138" t="s">
        <v>5</v>
      </c>
      <c r="X4" s="138" t="s">
        <v>5</v>
      </c>
      <c r="Y4" s="138" t="s">
        <v>5</v>
      </c>
      <c r="Z4" s="81" t="s">
        <v>5</v>
      </c>
      <c r="AA4" s="138" t="s">
        <v>5</v>
      </c>
      <c r="AB4" s="138" t="s">
        <v>5</v>
      </c>
      <c r="AC4" s="138" t="s">
        <v>5</v>
      </c>
      <c r="AD4" s="138" t="s">
        <v>5</v>
      </c>
      <c r="AE4" s="138" t="s">
        <v>5</v>
      </c>
      <c r="AF4" s="138" t="s">
        <v>5</v>
      </c>
      <c r="AG4" s="138" t="s">
        <v>5</v>
      </c>
      <c r="AH4" s="138" t="s">
        <v>5</v>
      </c>
      <c r="AI4" s="138" t="s">
        <v>5</v>
      </c>
      <c r="AJ4" s="138" t="s">
        <v>5</v>
      </c>
      <c r="AK4" s="138" t="s">
        <v>5</v>
      </c>
      <c r="AL4" s="138" t="s">
        <v>5</v>
      </c>
      <c r="AM4" s="138" t="s">
        <v>5</v>
      </c>
      <c r="AN4" s="138" t="s">
        <v>5</v>
      </c>
      <c r="AO4" s="138" t="s">
        <v>5</v>
      </c>
      <c r="AP4" s="138" t="s">
        <v>5</v>
      </c>
      <c r="AQ4" s="138" t="s">
        <v>5</v>
      </c>
      <c r="AR4" s="138" t="s">
        <v>5</v>
      </c>
      <c r="AS4" s="138" t="s">
        <v>5</v>
      </c>
      <c r="AT4" s="64" t="s">
        <v>5</v>
      </c>
      <c r="AU4" s="64" t="s">
        <v>5</v>
      </c>
      <c r="AV4" s="64" t="s">
        <v>5</v>
      </c>
      <c r="AW4" s="64" t="s">
        <v>5</v>
      </c>
      <c r="AX4" s="138" t="s">
        <v>5</v>
      </c>
      <c r="AY4" s="59" t="s">
        <v>5</v>
      </c>
      <c r="AZ4" s="138" t="s">
        <v>5</v>
      </c>
      <c r="BA4" s="59"/>
      <c r="BB4" s="185"/>
      <c r="BC4" s="138" t="s">
        <v>5</v>
      </c>
      <c r="BD4" s="138" t="s">
        <v>5</v>
      </c>
      <c r="BE4" s="171" t="s">
        <v>5</v>
      </c>
      <c r="BF4" s="171" t="s">
        <v>5</v>
      </c>
      <c r="BG4" s="171" t="s">
        <v>5</v>
      </c>
      <c r="BH4" s="171" t="s">
        <v>5</v>
      </c>
      <c r="BI4" s="171" t="s">
        <v>5</v>
      </c>
      <c r="BJ4" s="171" t="s">
        <v>5</v>
      </c>
      <c r="BK4" s="171" t="s">
        <v>5</v>
      </c>
      <c r="BL4" s="171" t="s">
        <v>5</v>
      </c>
      <c r="BM4" s="171" t="s">
        <v>5</v>
      </c>
      <c r="BN4" s="171" t="s">
        <v>5</v>
      </c>
      <c r="BO4" s="171" t="s">
        <v>5</v>
      </c>
      <c r="BP4" s="171" t="s">
        <v>5</v>
      </c>
      <c r="BQ4" s="171" t="s">
        <v>5</v>
      </c>
      <c r="BR4" s="171" t="s">
        <v>5</v>
      </c>
      <c r="BS4" s="171" t="s">
        <v>5</v>
      </c>
      <c r="BT4" s="171" t="s">
        <v>5</v>
      </c>
      <c r="BU4" s="171" t="s">
        <v>5</v>
      </c>
      <c r="BV4" s="171" t="s">
        <v>5</v>
      </c>
      <c r="BW4" s="171" t="s">
        <v>5</v>
      </c>
      <c r="BX4" s="171" t="s">
        <v>5</v>
      </c>
      <c r="BY4" s="171" t="s">
        <v>5</v>
      </c>
      <c r="BZ4" s="171" t="s">
        <v>5</v>
      </c>
      <c r="CA4" s="171" t="s">
        <v>5</v>
      </c>
      <c r="CB4" s="138" t="s">
        <v>5</v>
      </c>
      <c r="CC4" s="138" t="s">
        <v>5</v>
      </c>
      <c r="CD4" s="138" t="s">
        <v>5</v>
      </c>
      <c r="CE4" s="64" t="s">
        <v>5</v>
      </c>
      <c r="CF4" s="64" t="s">
        <v>5</v>
      </c>
      <c r="CG4" s="64" t="s">
        <v>5</v>
      </c>
      <c r="CH4" s="64" t="s">
        <v>5</v>
      </c>
      <c r="CI4" s="92"/>
    </row>
    <row r="5" spans="1:87" x14ac:dyDescent="0.25">
      <c r="A5" s="65" t="s">
        <v>22</v>
      </c>
      <c r="B5" s="93" t="s">
        <v>5</v>
      </c>
      <c r="C5" s="93" t="s">
        <v>5</v>
      </c>
      <c r="D5" s="93" t="s">
        <v>5</v>
      </c>
      <c r="E5" s="93" t="s">
        <v>5</v>
      </c>
      <c r="F5" s="93" t="s">
        <v>5</v>
      </c>
      <c r="G5" s="93" t="s">
        <v>5</v>
      </c>
      <c r="H5" s="93" t="s">
        <v>5</v>
      </c>
      <c r="I5" s="93" t="s">
        <v>5</v>
      </c>
      <c r="J5" s="93" t="s">
        <v>5</v>
      </c>
      <c r="K5" s="93" t="s">
        <v>5</v>
      </c>
      <c r="L5" s="93" t="s">
        <v>5</v>
      </c>
      <c r="M5" s="93" t="s">
        <v>5</v>
      </c>
      <c r="N5" s="93" t="s">
        <v>5</v>
      </c>
      <c r="O5" s="93" t="s">
        <v>5</v>
      </c>
      <c r="P5" s="93" t="s">
        <v>5</v>
      </c>
      <c r="Q5" s="93" t="s">
        <v>9</v>
      </c>
      <c r="R5" s="93" t="s">
        <v>9</v>
      </c>
      <c r="S5" s="93" t="s">
        <v>9</v>
      </c>
      <c r="T5" s="93" t="s">
        <v>9</v>
      </c>
      <c r="U5" s="93" t="s">
        <v>9</v>
      </c>
      <c r="V5" s="93" t="s">
        <v>9</v>
      </c>
      <c r="W5" s="93" t="s">
        <v>9</v>
      </c>
      <c r="X5" s="93" t="s">
        <v>9</v>
      </c>
      <c r="Y5" s="93" t="s">
        <v>9</v>
      </c>
      <c r="Z5" s="80" t="s">
        <v>9</v>
      </c>
      <c r="AA5" s="93" t="s">
        <v>9</v>
      </c>
      <c r="AB5" s="93" t="s">
        <v>9</v>
      </c>
      <c r="AC5" s="93" t="s">
        <v>9</v>
      </c>
      <c r="AD5" s="93" t="s">
        <v>9</v>
      </c>
      <c r="AE5" s="93" t="s">
        <v>9</v>
      </c>
      <c r="AF5" s="93" t="s">
        <v>9</v>
      </c>
      <c r="AG5" s="93" t="s">
        <v>9</v>
      </c>
      <c r="AH5" s="93" t="s">
        <v>9</v>
      </c>
      <c r="AI5" s="93" t="s">
        <v>9</v>
      </c>
      <c r="AJ5" s="93" t="s">
        <v>9</v>
      </c>
      <c r="AK5" s="93" t="s">
        <v>9</v>
      </c>
      <c r="AL5" s="93" t="s">
        <v>9</v>
      </c>
      <c r="AM5" s="93" t="s">
        <v>9</v>
      </c>
      <c r="AN5" s="93" t="s">
        <v>5</v>
      </c>
      <c r="AO5" s="93" t="s">
        <v>5</v>
      </c>
      <c r="AP5" s="93" t="s">
        <v>5</v>
      </c>
      <c r="AQ5" s="93" t="s">
        <v>5</v>
      </c>
      <c r="AR5" s="93" t="s">
        <v>5</v>
      </c>
      <c r="AS5" s="93" t="s">
        <v>5</v>
      </c>
      <c r="AT5" s="93" t="s">
        <v>5</v>
      </c>
      <c r="AU5" s="93" t="s">
        <v>5</v>
      </c>
      <c r="AV5" s="59" t="s">
        <v>1245</v>
      </c>
      <c r="AW5" s="59" t="s">
        <v>1245</v>
      </c>
      <c r="AX5" s="59" t="s">
        <v>1245</v>
      </c>
      <c r="AY5" s="59">
        <v>14</v>
      </c>
      <c r="AZ5" s="59" t="s">
        <v>1245</v>
      </c>
      <c r="BA5" s="59"/>
      <c r="BB5" s="185" t="s">
        <v>1245</v>
      </c>
      <c r="BC5" s="59">
        <v>31</v>
      </c>
      <c r="BD5" s="59" t="s">
        <v>40</v>
      </c>
      <c r="BE5" s="59" t="s">
        <v>40</v>
      </c>
      <c r="BF5" s="59" t="s">
        <v>1245</v>
      </c>
      <c r="BG5" s="59">
        <v>9</v>
      </c>
      <c r="BH5" s="59">
        <v>7</v>
      </c>
      <c r="BI5" s="59">
        <v>80</v>
      </c>
      <c r="BJ5" s="59">
        <v>1</v>
      </c>
      <c r="BK5" s="59">
        <v>6</v>
      </c>
      <c r="BL5" s="59">
        <v>20</v>
      </c>
      <c r="BM5" s="59">
        <v>27</v>
      </c>
      <c r="BN5" s="59">
        <v>23</v>
      </c>
      <c r="BO5" s="59">
        <v>10</v>
      </c>
      <c r="BP5" s="59">
        <v>25</v>
      </c>
      <c r="BQ5" s="59" t="s">
        <v>40</v>
      </c>
      <c r="BR5" s="59" t="s">
        <v>40</v>
      </c>
      <c r="BS5" s="59">
        <v>24</v>
      </c>
      <c r="BT5" s="59">
        <v>24</v>
      </c>
      <c r="BU5" s="59">
        <v>20</v>
      </c>
      <c r="BV5" s="59">
        <v>22</v>
      </c>
      <c r="BW5" s="59">
        <v>42</v>
      </c>
      <c r="BX5" s="59">
        <v>28</v>
      </c>
      <c r="BY5" s="59" t="s">
        <v>40</v>
      </c>
      <c r="BZ5" s="59"/>
      <c r="CA5" s="59"/>
      <c r="CB5" s="59">
        <v>18</v>
      </c>
      <c r="CC5" s="59" t="s">
        <v>40</v>
      </c>
      <c r="CD5" s="59">
        <v>12</v>
      </c>
      <c r="CE5" s="59">
        <v>10</v>
      </c>
      <c r="CF5" s="59">
        <v>24</v>
      </c>
      <c r="CG5" s="59" t="s">
        <v>40</v>
      </c>
      <c r="CH5" s="59">
        <v>12</v>
      </c>
      <c r="CI5" s="92"/>
    </row>
    <row r="6" spans="1:87" x14ac:dyDescent="0.25">
      <c r="A6" s="65" t="s">
        <v>27</v>
      </c>
      <c r="B6" s="93" t="s">
        <v>5</v>
      </c>
      <c r="C6" s="93" t="s">
        <v>5</v>
      </c>
      <c r="D6" s="93" t="s">
        <v>5</v>
      </c>
      <c r="E6" s="93" t="s">
        <v>5</v>
      </c>
      <c r="F6" s="93" t="s">
        <v>5</v>
      </c>
      <c r="G6" s="93" t="s">
        <v>5</v>
      </c>
      <c r="H6" s="93" t="s">
        <v>5</v>
      </c>
      <c r="I6" s="93" t="s">
        <v>5</v>
      </c>
      <c r="J6" s="93" t="s">
        <v>5</v>
      </c>
      <c r="K6" s="93" t="s">
        <v>5</v>
      </c>
      <c r="L6" s="93" t="s">
        <v>5</v>
      </c>
      <c r="M6" s="93" t="s">
        <v>5</v>
      </c>
      <c r="N6" s="93" t="s">
        <v>5</v>
      </c>
      <c r="O6" s="93" t="s">
        <v>5</v>
      </c>
      <c r="P6" s="93" t="s">
        <v>5</v>
      </c>
      <c r="Q6" s="93" t="s">
        <v>5</v>
      </c>
      <c r="R6" s="93" t="s">
        <v>5</v>
      </c>
      <c r="S6" s="93" t="s">
        <v>5</v>
      </c>
      <c r="T6" s="93" t="s">
        <v>5</v>
      </c>
      <c r="U6" s="93" t="s">
        <v>5</v>
      </c>
      <c r="V6" s="93" t="s">
        <v>5</v>
      </c>
      <c r="W6" s="93" t="s">
        <v>5</v>
      </c>
      <c r="X6" s="93" t="s">
        <v>5</v>
      </c>
      <c r="Y6" s="93" t="s">
        <v>5</v>
      </c>
      <c r="Z6" s="80" t="s">
        <v>5</v>
      </c>
      <c r="AA6" s="93" t="s">
        <v>5</v>
      </c>
      <c r="AB6" s="93" t="s">
        <v>5</v>
      </c>
      <c r="AC6" s="93" t="s">
        <v>5</v>
      </c>
      <c r="AD6" s="93" t="s">
        <v>5</v>
      </c>
      <c r="AE6" s="93" t="s">
        <v>5</v>
      </c>
      <c r="AF6" s="93" t="s">
        <v>5</v>
      </c>
      <c r="AG6" s="93" t="s">
        <v>5</v>
      </c>
      <c r="AH6" s="93" t="s">
        <v>5</v>
      </c>
      <c r="AI6" s="93" t="s">
        <v>5</v>
      </c>
      <c r="AJ6" s="93" t="s">
        <v>5</v>
      </c>
      <c r="AK6" s="93" t="s">
        <v>5</v>
      </c>
      <c r="AL6" s="93" t="s">
        <v>5</v>
      </c>
      <c r="AM6" s="93" t="s">
        <v>5</v>
      </c>
      <c r="AN6" s="93" t="s">
        <v>5</v>
      </c>
      <c r="AO6" s="93" t="s">
        <v>5</v>
      </c>
      <c r="AP6" s="93" t="s">
        <v>5</v>
      </c>
      <c r="AQ6" s="93" t="s">
        <v>5</v>
      </c>
      <c r="AR6" s="93" t="s">
        <v>5</v>
      </c>
      <c r="AS6" s="93" t="s">
        <v>5</v>
      </c>
      <c r="AT6" s="113" t="s">
        <v>5</v>
      </c>
      <c r="AU6" s="65" t="s">
        <v>5</v>
      </c>
      <c r="AV6" s="65" t="s">
        <v>1245</v>
      </c>
      <c r="AW6" s="65" t="s">
        <v>1245</v>
      </c>
      <c r="AX6" s="65" t="s">
        <v>1245</v>
      </c>
      <c r="AY6" s="59">
        <v>18</v>
      </c>
      <c r="AZ6" s="59" t="s">
        <v>1245</v>
      </c>
      <c r="BA6" s="59"/>
      <c r="BB6" s="185" t="s">
        <v>1245</v>
      </c>
      <c r="BC6" s="59" t="s">
        <v>1245</v>
      </c>
      <c r="BD6" s="59" t="s">
        <v>40</v>
      </c>
      <c r="BE6" s="89" t="s">
        <v>540</v>
      </c>
      <c r="BF6" s="89" t="s">
        <v>1289</v>
      </c>
      <c r="BG6" s="59">
        <v>25</v>
      </c>
      <c r="BH6" s="89" t="s">
        <v>1294</v>
      </c>
      <c r="BI6" s="89" t="s">
        <v>1295</v>
      </c>
      <c r="BJ6" s="89" t="s">
        <v>615</v>
      </c>
      <c r="BK6" s="89" t="s">
        <v>1264</v>
      </c>
      <c r="BL6" s="89" t="s">
        <v>1256</v>
      </c>
      <c r="BM6" s="89" t="s">
        <v>1280</v>
      </c>
      <c r="BN6" s="89" t="s">
        <v>615</v>
      </c>
      <c r="BO6" s="89" t="s">
        <v>1245</v>
      </c>
      <c r="BP6" s="89" t="s">
        <v>40</v>
      </c>
      <c r="BQ6" s="89" t="s">
        <v>1264</v>
      </c>
      <c r="BR6" s="89" t="s">
        <v>1296</v>
      </c>
      <c r="BS6" s="89" t="s">
        <v>40</v>
      </c>
      <c r="BT6" s="89" t="s">
        <v>40</v>
      </c>
      <c r="BU6" s="89" t="s">
        <v>1258</v>
      </c>
      <c r="BV6" s="89" t="s">
        <v>1247</v>
      </c>
      <c r="BW6" s="89" t="s">
        <v>1229</v>
      </c>
      <c r="BX6" s="89" t="s">
        <v>40</v>
      </c>
      <c r="BY6" s="59" t="s">
        <v>40</v>
      </c>
      <c r="BZ6" s="59"/>
      <c r="CA6" s="59"/>
      <c r="CB6" s="59" t="s">
        <v>40</v>
      </c>
      <c r="CC6" s="59">
        <v>16</v>
      </c>
      <c r="CD6" s="59">
        <v>28</v>
      </c>
      <c r="CE6" s="59" t="s">
        <v>40</v>
      </c>
      <c r="CF6" s="59">
        <v>20</v>
      </c>
      <c r="CG6" s="59">
        <v>12</v>
      </c>
      <c r="CH6" s="59">
        <v>37</v>
      </c>
      <c r="CI6" s="92"/>
    </row>
    <row r="7" spans="1:87" x14ac:dyDescent="0.25">
      <c r="A7" s="65" t="s">
        <v>29</v>
      </c>
      <c r="B7" s="93" t="s">
        <v>5</v>
      </c>
      <c r="C7" s="93" t="s">
        <v>5</v>
      </c>
      <c r="D7" s="93" t="s">
        <v>5</v>
      </c>
      <c r="E7" s="93" t="s">
        <v>5</v>
      </c>
      <c r="F7" s="93" t="s">
        <v>5</v>
      </c>
      <c r="G7" s="93" t="s">
        <v>5</v>
      </c>
      <c r="H7" s="93" t="s">
        <v>5</v>
      </c>
      <c r="I7" s="93" t="s">
        <v>5</v>
      </c>
      <c r="J7" s="93" t="s">
        <v>5</v>
      </c>
      <c r="K7" s="93" t="s">
        <v>5</v>
      </c>
      <c r="L7" s="93" t="s">
        <v>5</v>
      </c>
      <c r="M7" s="93" t="s">
        <v>5</v>
      </c>
      <c r="N7" s="93" t="s">
        <v>5</v>
      </c>
      <c r="O7" s="93" t="s">
        <v>5</v>
      </c>
      <c r="P7" s="93" t="s">
        <v>5</v>
      </c>
      <c r="Q7" s="93" t="s">
        <v>5</v>
      </c>
      <c r="R7" s="93" t="s">
        <v>9</v>
      </c>
      <c r="S7" s="93" t="s">
        <v>9</v>
      </c>
      <c r="T7" s="93" t="s">
        <v>9</v>
      </c>
      <c r="U7" s="93" t="s">
        <v>9</v>
      </c>
      <c r="V7" s="93" t="s">
        <v>9</v>
      </c>
      <c r="W7" s="93" t="s">
        <v>9</v>
      </c>
      <c r="X7" s="93" t="s">
        <v>9</v>
      </c>
      <c r="Y7" s="93" t="s">
        <v>9</v>
      </c>
      <c r="Z7" s="80" t="s">
        <v>9</v>
      </c>
      <c r="AA7" s="93" t="s">
        <v>9</v>
      </c>
      <c r="AB7" s="93" t="s">
        <v>9</v>
      </c>
      <c r="AC7" s="93" t="s">
        <v>9</v>
      </c>
      <c r="AD7" s="93" t="s">
        <v>9</v>
      </c>
      <c r="AE7" s="93" t="s">
        <v>9</v>
      </c>
      <c r="AF7" s="93" t="s">
        <v>9</v>
      </c>
      <c r="AG7" s="93" t="s">
        <v>9</v>
      </c>
      <c r="AH7" s="93" t="s">
        <v>9</v>
      </c>
      <c r="AI7" s="93" t="s">
        <v>9</v>
      </c>
      <c r="AJ7" s="93" t="s">
        <v>9</v>
      </c>
      <c r="AK7" s="93" t="s">
        <v>9</v>
      </c>
      <c r="AL7" s="93" t="s">
        <v>9</v>
      </c>
      <c r="AM7" s="93" t="s">
        <v>9</v>
      </c>
      <c r="AN7" s="93" t="s">
        <v>5</v>
      </c>
      <c r="AO7" s="93" t="s">
        <v>5</v>
      </c>
      <c r="AP7" s="93" t="s">
        <v>5</v>
      </c>
      <c r="AQ7" s="93" t="s">
        <v>5</v>
      </c>
      <c r="AR7" s="93" t="s">
        <v>5</v>
      </c>
      <c r="AS7" s="93" t="s">
        <v>5</v>
      </c>
      <c r="AT7" s="113" t="s">
        <v>5</v>
      </c>
      <c r="AU7" s="113" t="s">
        <v>5</v>
      </c>
      <c r="AV7" s="65" t="s">
        <v>1245</v>
      </c>
      <c r="AW7" s="65" t="s">
        <v>1245</v>
      </c>
      <c r="AX7" s="65" t="s">
        <v>1245</v>
      </c>
      <c r="AY7" s="59" t="s">
        <v>1245</v>
      </c>
      <c r="AZ7" s="59" t="s">
        <v>1245</v>
      </c>
      <c r="BA7" s="59"/>
      <c r="BB7" s="185" t="s">
        <v>1245</v>
      </c>
      <c r="BC7" s="59" t="s">
        <v>1245</v>
      </c>
      <c r="BD7" s="59" t="s">
        <v>40</v>
      </c>
      <c r="BE7" s="89" t="s">
        <v>1232</v>
      </c>
      <c r="BF7" s="89" t="s">
        <v>1280</v>
      </c>
      <c r="BG7" s="59">
        <v>19</v>
      </c>
      <c r="BH7" s="89" t="s">
        <v>265</v>
      </c>
      <c r="BI7" s="89" t="s">
        <v>940</v>
      </c>
      <c r="BJ7" s="89" t="s">
        <v>1250</v>
      </c>
      <c r="BK7" s="89" t="s">
        <v>1048</v>
      </c>
      <c r="BL7" s="89" t="s">
        <v>1281</v>
      </c>
      <c r="BM7" s="89" t="s">
        <v>1247</v>
      </c>
      <c r="BN7" s="89" t="s">
        <v>1261</v>
      </c>
      <c r="BO7" s="89" t="s">
        <v>1245</v>
      </c>
      <c r="BP7" s="89" t="s">
        <v>1258</v>
      </c>
      <c r="BQ7" s="89" t="s">
        <v>40</v>
      </c>
      <c r="BR7" s="89" t="s">
        <v>1048</v>
      </c>
      <c r="BS7" s="89" t="s">
        <v>1232</v>
      </c>
      <c r="BT7" s="89" t="s">
        <v>1281</v>
      </c>
      <c r="BU7" s="89" t="s">
        <v>1248</v>
      </c>
      <c r="BV7" s="89" t="s">
        <v>1232</v>
      </c>
      <c r="BW7" s="89" t="s">
        <v>1275</v>
      </c>
      <c r="BX7" s="89" t="s">
        <v>1268</v>
      </c>
      <c r="BY7" s="59">
        <v>28</v>
      </c>
      <c r="BZ7" s="59"/>
      <c r="CA7" s="59"/>
      <c r="CB7" s="59" t="s">
        <v>40</v>
      </c>
      <c r="CC7" s="59">
        <v>36</v>
      </c>
      <c r="CD7" s="59">
        <v>14</v>
      </c>
      <c r="CE7" s="59">
        <v>18</v>
      </c>
      <c r="CF7" s="59">
        <v>20</v>
      </c>
      <c r="CG7" s="59" t="s">
        <v>40</v>
      </c>
      <c r="CH7" s="59" t="s">
        <v>40</v>
      </c>
      <c r="CI7" s="92"/>
    </row>
    <row r="8" spans="1:87" x14ac:dyDescent="0.25">
      <c r="A8" s="65" t="s">
        <v>33</v>
      </c>
      <c r="B8" s="93" t="s">
        <v>5</v>
      </c>
      <c r="C8" s="93" t="s">
        <v>5</v>
      </c>
      <c r="D8" s="93" t="s">
        <v>5</v>
      </c>
      <c r="E8" s="93" t="s">
        <v>5</v>
      </c>
      <c r="F8" s="93" t="s">
        <v>5</v>
      </c>
      <c r="G8" s="93" t="s">
        <v>5</v>
      </c>
      <c r="H8" s="93" t="s">
        <v>5</v>
      </c>
      <c r="I8" s="93" t="s">
        <v>5</v>
      </c>
      <c r="J8" s="93" t="s">
        <v>5</v>
      </c>
      <c r="K8" s="93" t="s">
        <v>5</v>
      </c>
      <c r="L8" s="93" t="s">
        <v>5</v>
      </c>
      <c r="M8" s="93" t="s">
        <v>5</v>
      </c>
      <c r="N8" s="93" t="s">
        <v>5</v>
      </c>
      <c r="O8" s="93" t="s">
        <v>5</v>
      </c>
      <c r="P8" s="93" t="s">
        <v>5</v>
      </c>
      <c r="Q8" s="93" t="s">
        <v>5</v>
      </c>
      <c r="R8" s="93" t="s">
        <v>5</v>
      </c>
      <c r="S8" s="93" t="s">
        <v>5</v>
      </c>
      <c r="T8" s="93" t="s">
        <v>5</v>
      </c>
      <c r="U8" s="93" t="s">
        <v>5</v>
      </c>
      <c r="V8" s="93" t="s">
        <v>5</v>
      </c>
      <c r="W8" s="93" t="s">
        <v>5</v>
      </c>
      <c r="X8" s="93" t="s">
        <v>5</v>
      </c>
      <c r="Y8" s="93" t="s">
        <v>5</v>
      </c>
      <c r="Z8" s="80" t="s">
        <v>5</v>
      </c>
      <c r="AA8" s="93" t="s">
        <v>5</v>
      </c>
      <c r="AB8" s="93" t="s">
        <v>5</v>
      </c>
      <c r="AC8" s="93" t="s">
        <v>5</v>
      </c>
      <c r="AD8" s="93" t="s">
        <v>5</v>
      </c>
      <c r="AE8" s="93" t="s">
        <v>5</v>
      </c>
      <c r="AF8" s="93" t="s">
        <v>5</v>
      </c>
      <c r="AG8" s="93" t="s">
        <v>5</v>
      </c>
      <c r="AH8" s="93" t="s">
        <v>5</v>
      </c>
      <c r="AI8" s="93" t="s">
        <v>5</v>
      </c>
      <c r="AJ8" s="93" t="s">
        <v>5</v>
      </c>
      <c r="AK8" s="93" t="s">
        <v>5</v>
      </c>
      <c r="AL8" s="93" t="s">
        <v>5</v>
      </c>
      <c r="AM8" s="93" t="s">
        <v>5</v>
      </c>
      <c r="AN8" s="93" t="s">
        <v>5</v>
      </c>
      <c r="AO8" s="93" t="s">
        <v>5</v>
      </c>
      <c r="AP8" s="93" t="s">
        <v>5</v>
      </c>
      <c r="AQ8" s="93" t="s">
        <v>5</v>
      </c>
      <c r="AR8" s="93" t="s">
        <v>5</v>
      </c>
      <c r="AS8" s="93" t="s">
        <v>5</v>
      </c>
      <c r="AT8" s="93" t="s">
        <v>5</v>
      </c>
      <c r="AU8" s="93" t="s">
        <v>5</v>
      </c>
      <c r="AV8" s="93" t="s">
        <v>5</v>
      </c>
      <c r="AW8" s="93" t="s">
        <v>5</v>
      </c>
      <c r="AX8" s="93" t="s">
        <v>5</v>
      </c>
      <c r="AY8" s="93" t="s">
        <v>5</v>
      </c>
      <c r="AZ8" s="93" t="s">
        <v>5</v>
      </c>
      <c r="BA8" s="93" t="s">
        <v>5</v>
      </c>
      <c r="BB8" s="93" t="s">
        <v>5</v>
      </c>
      <c r="BC8" s="93" t="s">
        <v>5</v>
      </c>
      <c r="BD8" s="93" t="s">
        <v>5</v>
      </c>
      <c r="BE8" s="187" t="s">
        <v>5</v>
      </c>
      <c r="BF8" s="93" t="s">
        <v>5</v>
      </c>
      <c r="BG8" s="93" t="s">
        <v>5</v>
      </c>
      <c r="BH8" s="187" t="s">
        <v>5</v>
      </c>
      <c r="BI8" s="187" t="s">
        <v>5</v>
      </c>
      <c r="BJ8" s="187" t="s">
        <v>5</v>
      </c>
      <c r="BK8" s="187" t="s">
        <v>5</v>
      </c>
      <c r="BL8" s="187" t="s">
        <v>5</v>
      </c>
      <c r="BM8" s="187" t="s">
        <v>5</v>
      </c>
      <c r="BN8" s="187" t="s">
        <v>5</v>
      </c>
      <c r="BO8" s="187" t="s">
        <v>5</v>
      </c>
      <c r="BP8" s="187" t="s">
        <v>5</v>
      </c>
      <c r="BQ8" s="187" t="s">
        <v>5</v>
      </c>
      <c r="BR8" s="187" t="s">
        <v>5</v>
      </c>
      <c r="BS8" s="187" t="s">
        <v>5</v>
      </c>
      <c r="BT8" s="187" t="s">
        <v>5</v>
      </c>
      <c r="BU8" s="187" t="s">
        <v>5</v>
      </c>
      <c r="BV8" s="187" t="s">
        <v>5</v>
      </c>
      <c r="BW8" s="187" t="s">
        <v>5</v>
      </c>
      <c r="BX8" s="187" t="s">
        <v>5</v>
      </c>
      <c r="BY8" s="187" t="s">
        <v>5</v>
      </c>
      <c r="BZ8" s="187" t="s">
        <v>5</v>
      </c>
      <c r="CA8" s="187" t="s">
        <v>5</v>
      </c>
      <c r="CB8" s="93" t="s">
        <v>5</v>
      </c>
      <c r="CC8" s="93" t="s">
        <v>5</v>
      </c>
      <c r="CD8" s="93" t="s">
        <v>5</v>
      </c>
      <c r="CE8" s="96" t="s">
        <v>5</v>
      </c>
      <c r="CF8" s="96" t="s">
        <v>5</v>
      </c>
      <c r="CG8" s="96" t="s">
        <v>5</v>
      </c>
      <c r="CH8" s="96" t="s">
        <v>5</v>
      </c>
      <c r="CI8" s="92"/>
    </row>
    <row r="9" spans="1:87" x14ac:dyDescent="0.25">
      <c r="A9" s="65" t="s">
        <v>42</v>
      </c>
      <c r="B9" s="78"/>
      <c r="C9" s="78"/>
      <c r="D9" s="78"/>
      <c r="E9" s="78"/>
      <c r="F9" s="78"/>
      <c r="G9" s="59"/>
      <c r="H9" s="59"/>
      <c r="I9" s="93"/>
      <c r="J9" s="78"/>
      <c r="K9" s="93"/>
      <c r="L9" s="93"/>
      <c r="M9" s="93"/>
      <c r="N9" s="93"/>
      <c r="O9" s="93"/>
      <c r="P9" s="59"/>
      <c r="Q9" s="59"/>
      <c r="R9" s="59"/>
      <c r="S9" s="59"/>
      <c r="T9" s="59"/>
      <c r="U9" s="59"/>
      <c r="V9" s="59"/>
      <c r="W9" s="59"/>
      <c r="X9" s="59"/>
      <c r="Y9" s="59"/>
      <c r="Z9" s="80"/>
      <c r="AA9" s="59"/>
      <c r="AB9" s="93" t="s">
        <v>9</v>
      </c>
      <c r="AC9" s="93" t="s">
        <v>9</v>
      </c>
      <c r="AD9" s="93" t="s">
        <v>9</v>
      </c>
      <c r="AE9" s="93" t="s">
        <v>9</v>
      </c>
      <c r="AF9" s="93" t="s">
        <v>9</v>
      </c>
      <c r="AG9" s="93" t="s">
        <v>9</v>
      </c>
      <c r="AH9" s="93" t="s">
        <v>9</v>
      </c>
      <c r="AI9" s="93" t="s">
        <v>9</v>
      </c>
      <c r="AJ9" s="93" t="s">
        <v>9</v>
      </c>
      <c r="AK9" s="93" t="s">
        <v>9</v>
      </c>
      <c r="AL9" s="93" t="s">
        <v>9</v>
      </c>
      <c r="AM9" s="93" t="s">
        <v>9</v>
      </c>
      <c r="AN9" s="93" t="s">
        <v>5</v>
      </c>
      <c r="AO9" s="93" t="s">
        <v>5</v>
      </c>
      <c r="AP9" s="93" t="s">
        <v>5</v>
      </c>
      <c r="AQ9" s="93" t="s">
        <v>5</v>
      </c>
      <c r="AR9" s="93" t="s">
        <v>5</v>
      </c>
      <c r="AS9" s="93" t="s">
        <v>5</v>
      </c>
      <c r="AT9" s="93" t="s">
        <v>5</v>
      </c>
      <c r="AU9" s="65" t="s">
        <v>1245</v>
      </c>
      <c r="AV9" s="65">
        <v>21</v>
      </c>
      <c r="AW9" s="100" t="s">
        <v>1245</v>
      </c>
      <c r="AX9" s="59" t="s">
        <v>1245</v>
      </c>
      <c r="AY9" s="59" t="s">
        <v>1245</v>
      </c>
      <c r="AZ9" s="59" t="s">
        <v>1245</v>
      </c>
      <c r="BA9" s="59"/>
      <c r="BB9" s="59" t="s">
        <v>1245</v>
      </c>
      <c r="BC9" s="59" t="s">
        <v>1245</v>
      </c>
      <c r="BD9" s="59" t="s">
        <v>40</v>
      </c>
      <c r="BE9" s="59" t="s">
        <v>40</v>
      </c>
      <c r="BF9" s="59">
        <v>8</v>
      </c>
      <c r="BG9" s="59" t="s">
        <v>1245</v>
      </c>
      <c r="BH9" s="59" t="s">
        <v>1245</v>
      </c>
      <c r="BI9" s="59">
        <v>8</v>
      </c>
      <c r="BJ9" s="59">
        <v>14</v>
      </c>
      <c r="BK9" s="59" t="s">
        <v>1245</v>
      </c>
      <c r="BL9" s="59">
        <v>30</v>
      </c>
      <c r="BM9" s="59">
        <v>9</v>
      </c>
      <c r="BN9" s="59">
        <v>8</v>
      </c>
      <c r="BO9" s="59" t="s">
        <v>1245</v>
      </c>
      <c r="BP9" s="59" t="s">
        <v>40</v>
      </c>
      <c r="BQ9" s="59" t="s">
        <v>40</v>
      </c>
      <c r="BR9" s="59">
        <v>25</v>
      </c>
      <c r="BS9" s="59">
        <v>20</v>
      </c>
      <c r="BT9" s="59">
        <v>12</v>
      </c>
      <c r="BU9" s="59">
        <v>28</v>
      </c>
      <c r="BV9" s="59">
        <v>28</v>
      </c>
      <c r="BW9" s="59" t="s">
        <v>40</v>
      </c>
      <c r="BX9" s="59">
        <v>16</v>
      </c>
      <c r="BY9" s="59">
        <v>206</v>
      </c>
      <c r="BZ9" s="59"/>
      <c r="CA9" s="59"/>
      <c r="CB9" s="59" t="s">
        <v>40</v>
      </c>
      <c r="CC9" s="59">
        <v>28</v>
      </c>
      <c r="CD9" s="59">
        <v>20</v>
      </c>
      <c r="CE9" s="105">
        <v>18</v>
      </c>
      <c r="CF9" s="105">
        <v>16</v>
      </c>
      <c r="CG9" s="105">
        <v>18</v>
      </c>
      <c r="CH9" s="105">
        <v>21</v>
      </c>
      <c r="CI9" s="92"/>
    </row>
    <row r="10" spans="1:87" x14ac:dyDescent="0.25">
      <c r="A10" s="65" t="s">
        <v>46</v>
      </c>
      <c r="B10" s="59"/>
      <c r="C10" s="59"/>
      <c r="D10" s="59"/>
      <c r="E10" s="59"/>
      <c r="F10" s="59"/>
      <c r="G10" s="59"/>
      <c r="H10" s="59">
        <v>62</v>
      </c>
      <c r="I10" s="59">
        <v>55</v>
      </c>
      <c r="J10" s="59">
        <v>55</v>
      </c>
      <c r="K10" s="59">
        <v>44</v>
      </c>
      <c r="L10" s="59">
        <v>24</v>
      </c>
      <c r="M10" s="59">
        <v>57</v>
      </c>
      <c r="N10" s="59">
        <v>80</v>
      </c>
      <c r="O10" s="59">
        <v>18</v>
      </c>
      <c r="P10" s="113" t="s">
        <v>5</v>
      </c>
      <c r="Q10" s="113" t="s">
        <v>5</v>
      </c>
      <c r="R10" s="113" t="s">
        <v>5</v>
      </c>
      <c r="S10" s="113" t="s">
        <v>5</v>
      </c>
      <c r="T10" s="113" t="s">
        <v>5</v>
      </c>
      <c r="U10" s="113" t="s">
        <v>5</v>
      </c>
      <c r="V10" s="113" t="s">
        <v>5</v>
      </c>
      <c r="W10" s="113" t="s">
        <v>5</v>
      </c>
      <c r="X10" s="113" t="s">
        <v>5</v>
      </c>
      <c r="Y10" s="113" t="s">
        <v>5</v>
      </c>
      <c r="Z10" s="80" t="s">
        <v>5</v>
      </c>
      <c r="AA10" s="113" t="s">
        <v>5</v>
      </c>
      <c r="AB10" s="113" t="s">
        <v>5</v>
      </c>
      <c r="AC10" s="113" t="s">
        <v>5</v>
      </c>
      <c r="AD10" s="113" t="s">
        <v>5</v>
      </c>
      <c r="AE10" s="113" t="s">
        <v>5</v>
      </c>
      <c r="AF10" s="113" t="s">
        <v>5</v>
      </c>
      <c r="AG10" s="113" t="s">
        <v>5</v>
      </c>
      <c r="AH10" s="113" t="s">
        <v>5</v>
      </c>
      <c r="AI10" s="113" t="s">
        <v>5</v>
      </c>
      <c r="AJ10" s="113" t="s">
        <v>5</v>
      </c>
      <c r="AK10" s="113" t="s">
        <v>5</v>
      </c>
      <c r="AL10" s="113" t="s">
        <v>5</v>
      </c>
      <c r="AM10" s="113" t="s">
        <v>5</v>
      </c>
      <c r="AN10" s="113" t="s">
        <v>5</v>
      </c>
      <c r="AO10" s="113" t="s">
        <v>5</v>
      </c>
      <c r="AP10" s="113" t="s">
        <v>5</v>
      </c>
      <c r="AQ10" s="113" t="s">
        <v>5</v>
      </c>
      <c r="AR10" s="113" t="s">
        <v>5</v>
      </c>
      <c r="AS10" s="113" t="s">
        <v>5</v>
      </c>
      <c r="AT10" s="113" t="s">
        <v>5</v>
      </c>
      <c r="AU10" s="113" t="s">
        <v>5</v>
      </c>
      <c r="AV10" s="65" t="s">
        <v>1245</v>
      </c>
      <c r="AW10" s="65">
        <v>18</v>
      </c>
      <c r="AX10" s="65" t="s">
        <v>1245</v>
      </c>
      <c r="AY10" s="59" t="s">
        <v>1245</v>
      </c>
      <c r="AZ10" s="59" t="s">
        <v>1245</v>
      </c>
      <c r="BA10" s="59"/>
      <c r="BB10" s="59" t="s">
        <v>1245</v>
      </c>
      <c r="BC10" s="59">
        <v>22</v>
      </c>
      <c r="BD10" s="59">
        <v>20</v>
      </c>
      <c r="BE10" s="89" t="s">
        <v>746</v>
      </c>
      <c r="BF10" s="89" t="s">
        <v>1232</v>
      </c>
      <c r="BG10" s="89" t="s">
        <v>1232</v>
      </c>
      <c r="BH10" s="89" t="s">
        <v>1258</v>
      </c>
      <c r="BI10" s="89" t="s">
        <v>1245</v>
      </c>
      <c r="BJ10" s="89" t="s">
        <v>1258</v>
      </c>
      <c r="BK10" s="89" t="s">
        <v>1229</v>
      </c>
      <c r="BL10" s="89" t="s">
        <v>1245</v>
      </c>
      <c r="BM10" s="89" t="s">
        <v>776</v>
      </c>
      <c r="BN10" s="89" t="s">
        <v>1229</v>
      </c>
      <c r="BO10" s="89" t="s">
        <v>1253</v>
      </c>
      <c r="BP10" s="89" t="s">
        <v>40</v>
      </c>
      <c r="BQ10" s="89" t="s">
        <v>40</v>
      </c>
      <c r="BR10" s="89" t="s">
        <v>572</v>
      </c>
      <c r="BS10" s="89" t="s">
        <v>638</v>
      </c>
      <c r="BT10" s="89" t="s">
        <v>1232</v>
      </c>
      <c r="BU10" s="89" t="s">
        <v>1246</v>
      </c>
      <c r="BV10" s="89" t="s">
        <v>1256</v>
      </c>
      <c r="BW10" s="89" t="s">
        <v>1257</v>
      </c>
      <c r="BX10" s="89" t="s">
        <v>1229</v>
      </c>
      <c r="BY10" s="89" t="s">
        <v>1232</v>
      </c>
      <c r="BZ10" s="59"/>
      <c r="CA10" s="59"/>
      <c r="CB10" s="59">
        <v>28</v>
      </c>
      <c r="CC10" s="59">
        <v>30</v>
      </c>
      <c r="CD10" s="59" t="s">
        <v>40</v>
      </c>
      <c r="CE10" s="59">
        <v>16</v>
      </c>
      <c r="CF10" s="59">
        <v>18</v>
      </c>
      <c r="CG10" s="59">
        <v>18</v>
      </c>
      <c r="CH10" s="59">
        <v>21</v>
      </c>
      <c r="CI10" s="92"/>
    </row>
    <row r="11" spans="1:87" x14ac:dyDescent="0.25">
      <c r="A11" s="65" t="s">
        <v>48</v>
      </c>
      <c r="B11" s="59"/>
      <c r="C11" s="59"/>
      <c r="D11" s="59"/>
      <c r="E11" s="59"/>
      <c r="F11" s="59"/>
      <c r="G11" s="59"/>
      <c r="H11" s="113" t="s">
        <v>5</v>
      </c>
      <c r="I11" s="113" t="s">
        <v>5</v>
      </c>
      <c r="J11" s="113" t="s">
        <v>5</v>
      </c>
      <c r="K11" s="113" t="s">
        <v>5</v>
      </c>
      <c r="L11" s="113" t="s">
        <v>5</v>
      </c>
      <c r="M11" s="113" t="s">
        <v>5</v>
      </c>
      <c r="N11" s="113" t="s">
        <v>5</v>
      </c>
      <c r="O11" s="113" t="s">
        <v>5</v>
      </c>
      <c r="P11" s="113" t="s">
        <v>5</v>
      </c>
      <c r="Q11" s="113" t="s">
        <v>5</v>
      </c>
      <c r="R11" s="113" t="s">
        <v>5</v>
      </c>
      <c r="S11" s="113" t="s">
        <v>5</v>
      </c>
      <c r="T11" s="113" t="s">
        <v>5</v>
      </c>
      <c r="U11" s="113" t="s">
        <v>5</v>
      </c>
      <c r="V11" s="113" t="s">
        <v>5</v>
      </c>
      <c r="W11" s="113" t="s">
        <v>5</v>
      </c>
      <c r="X11" s="113" t="s">
        <v>5</v>
      </c>
      <c r="Y11" s="113" t="s">
        <v>5</v>
      </c>
      <c r="Z11" s="80" t="s">
        <v>5</v>
      </c>
      <c r="AA11" s="113" t="s">
        <v>5</v>
      </c>
      <c r="AB11" s="113" t="s">
        <v>5</v>
      </c>
      <c r="AC11" s="113" t="s">
        <v>5</v>
      </c>
      <c r="AD11" s="113" t="s">
        <v>5</v>
      </c>
      <c r="AE11" s="113" t="s">
        <v>5</v>
      </c>
      <c r="AF11" s="113" t="s">
        <v>5</v>
      </c>
      <c r="AG11" s="113" t="s">
        <v>5</v>
      </c>
      <c r="AH11" s="113" t="s">
        <v>5</v>
      </c>
      <c r="AI11" s="113" t="s">
        <v>5</v>
      </c>
      <c r="AJ11" s="113" t="s">
        <v>5</v>
      </c>
      <c r="AK11" s="113" t="s">
        <v>5</v>
      </c>
      <c r="AL11" s="113" t="s">
        <v>5</v>
      </c>
      <c r="AM11" s="113" t="s">
        <v>5</v>
      </c>
      <c r="AN11" s="113" t="s">
        <v>5</v>
      </c>
      <c r="AO11" s="113" t="s">
        <v>5</v>
      </c>
      <c r="AP11" s="113" t="s">
        <v>5</v>
      </c>
      <c r="AQ11" s="113" t="s">
        <v>5</v>
      </c>
      <c r="AR11" s="113" t="s">
        <v>5</v>
      </c>
      <c r="AS11" s="113" t="s">
        <v>5</v>
      </c>
      <c r="AT11" s="113" t="s">
        <v>5</v>
      </c>
      <c r="AU11" s="65" t="s">
        <v>5</v>
      </c>
      <c r="AV11" s="65">
        <v>14</v>
      </c>
      <c r="AW11" s="65">
        <v>16</v>
      </c>
      <c r="AX11" s="65">
        <v>14</v>
      </c>
      <c r="AY11" s="59" t="s">
        <v>1245</v>
      </c>
      <c r="AZ11" s="59" t="s">
        <v>1245</v>
      </c>
      <c r="BA11" s="59"/>
      <c r="BB11" s="59" t="s">
        <v>1245</v>
      </c>
      <c r="BC11" s="59" t="s">
        <v>1245</v>
      </c>
      <c r="BD11" s="59">
        <v>16</v>
      </c>
      <c r="BE11" s="89" t="s">
        <v>40</v>
      </c>
      <c r="BF11" s="89" t="s">
        <v>1266</v>
      </c>
      <c r="BG11" s="89" t="s">
        <v>1266</v>
      </c>
      <c r="BH11" s="89" t="s">
        <v>1264</v>
      </c>
      <c r="BI11" s="89" t="s">
        <v>1294</v>
      </c>
      <c r="BJ11" s="59">
        <v>6</v>
      </c>
      <c r="BK11" s="59" t="s">
        <v>1245</v>
      </c>
      <c r="BL11" s="59">
        <v>289</v>
      </c>
      <c r="BM11" s="59">
        <v>18</v>
      </c>
      <c r="BN11" s="59">
        <v>4</v>
      </c>
      <c r="BO11" s="59">
        <v>16</v>
      </c>
      <c r="BP11" s="59" t="s">
        <v>40</v>
      </c>
      <c r="BQ11" s="59" t="s">
        <v>40</v>
      </c>
      <c r="BR11" s="59" t="s">
        <v>40</v>
      </c>
      <c r="BS11" s="59" t="s">
        <v>40</v>
      </c>
      <c r="BT11" s="59" t="s">
        <v>40</v>
      </c>
      <c r="BU11" s="59">
        <v>59</v>
      </c>
      <c r="BV11" s="59">
        <v>44</v>
      </c>
      <c r="BW11" s="59">
        <v>12</v>
      </c>
      <c r="BX11" s="59">
        <v>46</v>
      </c>
      <c r="BY11" s="59">
        <v>16</v>
      </c>
      <c r="BZ11" s="59"/>
      <c r="CA11" s="59"/>
      <c r="CB11" s="59" t="s">
        <v>40</v>
      </c>
      <c r="CC11" s="59">
        <v>38</v>
      </c>
      <c r="CD11" s="59">
        <v>14</v>
      </c>
      <c r="CE11" s="59">
        <v>18</v>
      </c>
      <c r="CF11" s="59">
        <v>16</v>
      </c>
      <c r="CG11" s="59">
        <v>16</v>
      </c>
      <c r="CH11" s="59">
        <v>12</v>
      </c>
      <c r="CI11" s="92"/>
    </row>
    <row r="12" spans="1:87" x14ac:dyDescent="0.25">
      <c r="A12" s="65" t="s">
        <v>50</v>
      </c>
      <c r="B12" s="59"/>
      <c r="C12" s="59"/>
      <c r="D12" s="59"/>
      <c r="E12" s="59"/>
      <c r="F12" s="59"/>
      <c r="G12" s="59"/>
      <c r="H12" s="113" t="s">
        <v>5</v>
      </c>
      <c r="I12" s="113" t="s">
        <v>5</v>
      </c>
      <c r="J12" s="113" t="s">
        <v>5</v>
      </c>
      <c r="K12" s="113" t="s">
        <v>5</v>
      </c>
      <c r="L12" s="113" t="s">
        <v>5</v>
      </c>
      <c r="M12" s="113" t="s">
        <v>5</v>
      </c>
      <c r="N12" s="113" t="s">
        <v>5</v>
      </c>
      <c r="O12" s="113" t="s">
        <v>5</v>
      </c>
      <c r="P12" s="113" t="s">
        <v>5</v>
      </c>
      <c r="Q12" s="113" t="s">
        <v>5</v>
      </c>
      <c r="R12" s="113" t="s">
        <v>5</v>
      </c>
      <c r="S12" s="113" t="s">
        <v>5</v>
      </c>
      <c r="T12" s="113" t="s">
        <v>5</v>
      </c>
      <c r="U12" s="113" t="s">
        <v>5</v>
      </c>
      <c r="V12" s="113" t="s">
        <v>5</v>
      </c>
      <c r="W12" s="113" t="s">
        <v>5</v>
      </c>
      <c r="X12" s="113" t="s">
        <v>5</v>
      </c>
      <c r="Y12" s="113" t="s">
        <v>5</v>
      </c>
      <c r="Z12" s="80" t="s">
        <v>5</v>
      </c>
      <c r="AA12" s="113" t="s">
        <v>5</v>
      </c>
      <c r="AB12" s="113" t="s">
        <v>5</v>
      </c>
      <c r="AC12" s="113" t="s">
        <v>5</v>
      </c>
      <c r="AD12" s="113" t="s">
        <v>5</v>
      </c>
      <c r="AE12" s="113" t="s">
        <v>5</v>
      </c>
      <c r="AF12" s="113" t="s">
        <v>5</v>
      </c>
      <c r="AG12" s="113" t="s">
        <v>5</v>
      </c>
      <c r="AH12" s="113" t="s">
        <v>5</v>
      </c>
      <c r="AI12" s="113" t="s">
        <v>5</v>
      </c>
      <c r="AJ12" s="113" t="s">
        <v>5</v>
      </c>
      <c r="AK12" s="113" t="s">
        <v>5</v>
      </c>
      <c r="AL12" s="113" t="s">
        <v>5</v>
      </c>
      <c r="AM12" s="113" t="s">
        <v>5</v>
      </c>
      <c r="AN12" s="113" t="s">
        <v>5</v>
      </c>
      <c r="AO12" s="113" t="s">
        <v>5</v>
      </c>
      <c r="AP12" s="113" t="s">
        <v>5</v>
      </c>
      <c r="AQ12" s="113" t="s">
        <v>5</v>
      </c>
      <c r="AR12" s="113" t="s">
        <v>5</v>
      </c>
      <c r="AS12" s="113" t="s">
        <v>5</v>
      </c>
      <c r="AT12" s="113" t="s">
        <v>5</v>
      </c>
      <c r="AU12" s="65" t="s">
        <v>5</v>
      </c>
      <c r="AV12" s="65" t="s">
        <v>1245</v>
      </c>
      <c r="AW12" s="65">
        <v>13</v>
      </c>
      <c r="AX12" s="65">
        <v>21</v>
      </c>
      <c r="AY12" s="59" t="s">
        <v>1245</v>
      </c>
      <c r="AZ12" s="59" t="s">
        <v>1245</v>
      </c>
      <c r="BA12" s="59"/>
      <c r="BB12" s="59" t="s">
        <v>1245</v>
      </c>
      <c r="BC12" s="59" t="s">
        <v>1245</v>
      </c>
      <c r="BD12" s="59">
        <v>14</v>
      </c>
      <c r="BE12" s="89" t="s">
        <v>1230</v>
      </c>
      <c r="BF12" s="89" t="s">
        <v>1272</v>
      </c>
      <c r="BG12" s="89" t="s">
        <v>1272</v>
      </c>
      <c r="BH12" s="89" t="s">
        <v>1266</v>
      </c>
      <c r="BI12" s="89" t="s">
        <v>1245</v>
      </c>
      <c r="BJ12" s="89" t="s">
        <v>1273</v>
      </c>
      <c r="BK12" s="89" t="s">
        <v>1245</v>
      </c>
      <c r="BL12" s="89" t="s">
        <v>1245</v>
      </c>
      <c r="BM12" s="89" t="s">
        <v>1260</v>
      </c>
      <c r="BN12" s="89" t="s">
        <v>1230</v>
      </c>
      <c r="BO12" s="89" t="s">
        <v>265</v>
      </c>
      <c r="BP12" s="89" t="s">
        <v>40</v>
      </c>
      <c r="BQ12" s="89" t="s">
        <v>40</v>
      </c>
      <c r="BR12" s="89" t="s">
        <v>40</v>
      </c>
      <c r="BS12" s="89" t="s">
        <v>434</v>
      </c>
      <c r="BT12" s="89" t="s">
        <v>540</v>
      </c>
      <c r="BU12" s="89" t="s">
        <v>1251</v>
      </c>
      <c r="BV12" s="89" t="s">
        <v>1257</v>
      </c>
      <c r="BW12" s="89" t="s">
        <v>1249</v>
      </c>
      <c r="BX12" s="89" t="s">
        <v>1229</v>
      </c>
      <c r="BY12" s="89" t="s">
        <v>1048</v>
      </c>
      <c r="BZ12" s="59"/>
      <c r="CA12" s="59"/>
      <c r="CB12" s="59" t="s">
        <v>40</v>
      </c>
      <c r="CC12" s="59">
        <v>34</v>
      </c>
      <c r="CD12" s="59">
        <v>12</v>
      </c>
      <c r="CE12" s="59">
        <v>30</v>
      </c>
      <c r="CF12" s="59">
        <v>16</v>
      </c>
      <c r="CG12" s="59">
        <v>14</v>
      </c>
      <c r="CH12" s="59" t="s">
        <v>40</v>
      </c>
      <c r="CI12" s="92"/>
    </row>
    <row r="13" spans="1:87" x14ac:dyDescent="0.25">
      <c r="A13" s="65" t="s">
        <v>52</v>
      </c>
      <c r="B13" s="59"/>
      <c r="C13" s="59"/>
      <c r="D13" s="59"/>
      <c r="E13" s="59"/>
      <c r="F13" s="59"/>
      <c r="G13" s="59"/>
      <c r="H13" s="113" t="s">
        <v>5</v>
      </c>
      <c r="I13" s="113" t="s">
        <v>5</v>
      </c>
      <c r="J13" s="113" t="s">
        <v>5</v>
      </c>
      <c r="K13" s="113" t="s">
        <v>5</v>
      </c>
      <c r="L13" s="113" t="s">
        <v>5</v>
      </c>
      <c r="M13" s="113" t="s">
        <v>5</v>
      </c>
      <c r="N13" s="113" t="s">
        <v>5</v>
      </c>
      <c r="O13" s="113" t="s">
        <v>5</v>
      </c>
      <c r="P13" s="113" t="s">
        <v>5</v>
      </c>
      <c r="Q13" s="113" t="s">
        <v>5</v>
      </c>
      <c r="R13" s="113" t="s">
        <v>5</v>
      </c>
      <c r="S13" s="113" t="s">
        <v>5</v>
      </c>
      <c r="T13" s="113" t="s">
        <v>5</v>
      </c>
      <c r="U13" s="113" t="s">
        <v>5</v>
      </c>
      <c r="V13" s="113" t="s">
        <v>5</v>
      </c>
      <c r="W13" s="113" t="s">
        <v>5</v>
      </c>
      <c r="X13" s="113" t="s">
        <v>5</v>
      </c>
      <c r="Y13" s="113" t="s">
        <v>5</v>
      </c>
      <c r="Z13" s="80" t="s">
        <v>5</v>
      </c>
      <c r="AA13" s="113" t="s">
        <v>5</v>
      </c>
      <c r="AB13" s="113" t="s">
        <v>5</v>
      </c>
      <c r="AC13" s="113" t="s">
        <v>5</v>
      </c>
      <c r="AD13" s="113" t="s">
        <v>5</v>
      </c>
      <c r="AE13" s="113" t="s">
        <v>5</v>
      </c>
      <c r="AF13" s="113" t="s">
        <v>5</v>
      </c>
      <c r="AG13" s="113" t="s">
        <v>5</v>
      </c>
      <c r="AH13" s="113" t="s">
        <v>5</v>
      </c>
      <c r="AI13" s="113" t="s">
        <v>5</v>
      </c>
      <c r="AJ13" s="113" t="s">
        <v>5</v>
      </c>
      <c r="AK13" s="113" t="s">
        <v>5</v>
      </c>
      <c r="AL13" s="113" t="s">
        <v>5</v>
      </c>
      <c r="AM13" s="113" t="s">
        <v>5</v>
      </c>
      <c r="AN13" s="113" t="s">
        <v>5</v>
      </c>
      <c r="AO13" s="113" t="s">
        <v>5</v>
      </c>
      <c r="AP13" s="113" t="s">
        <v>5</v>
      </c>
      <c r="AQ13" s="113" t="s">
        <v>5</v>
      </c>
      <c r="AR13" s="113" t="s">
        <v>5</v>
      </c>
      <c r="AS13" s="113" t="s">
        <v>5</v>
      </c>
      <c r="AT13" s="113" t="s">
        <v>5</v>
      </c>
      <c r="AU13" s="113" t="s">
        <v>5</v>
      </c>
      <c r="AV13" s="65">
        <v>71</v>
      </c>
      <c r="AW13" s="65" t="s">
        <v>1245</v>
      </c>
      <c r="AX13" s="65" t="s">
        <v>1245</v>
      </c>
      <c r="AY13" s="59" t="s">
        <v>1245</v>
      </c>
      <c r="AZ13" s="59" t="s">
        <v>1245</v>
      </c>
      <c r="BA13" s="59"/>
      <c r="BB13" s="59" t="s">
        <v>1245</v>
      </c>
      <c r="BC13" s="59" t="s">
        <v>1245</v>
      </c>
      <c r="BD13" s="59">
        <v>18</v>
      </c>
      <c r="BE13" s="89" t="s">
        <v>1232</v>
      </c>
      <c r="BF13" s="89" t="s">
        <v>1295</v>
      </c>
      <c r="BG13" s="89" t="s">
        <v>1295</v>
      </c>
      <c r="BH13" s="89" t="s">
        <v>1253</v>
      </c>
      <c r="BI13" s="89" t="s">
        <v>1245</v>
      </c>
      <c r="BJ13" s="89" t="s">
        <v>1245</v>
      </c>
      <c r="BK13" s="89" t="s">
        <v>1266</v>
      </c>
      <c r="BL13" s="89" t="s">
        <v>1253</v>
      </c>
      <c r="BM13" s="89" t="s">
        <v>1245</v>
      </c>
      <c r="BN13" s="89" t="s">
        <v>1288</v>
      </c>
      <c r="BO13" s="89" t="s">
        <v>1271</v>
      </c>
      <c r="BP13" s="89" t="s">
        <v>1273</v>
      </c>
      <c r="BQ13" s="89" t="s">
        <v>1274</v>
      </c>
      <c r="BR13" s="89" t="s">
        <v>1247</v>
      </c>
      <c r="BS13" s="89" t="s">
        <v>1048</v>
      </c>
      <c r="BT13" s="89" t="s">
        <v>1230</v>
      </c>
      <c r="BU13" s="89" t="s">
        <v>1247</v>
      </c>
      <c r="BV13" s="89" t="s">
        <v>1229</v>
      </c>
      <c r="BW13" s="89" t="s">
        <v>1276</v>
      </c>
      <c r="BX13" s="89" t="s">
        <v>1256</v>
      </c>
      <c r="BY13" s="89" t="s">
        <v>1257</v>
      </c>
      <c r="BZ13" s="59"/>
      <c r="CA13" s="59"/>
      <c r="CB13" s="59">
        <v>12</v>
      </c>
      <c r="CC13" s="59" t="s">
        <v>40</v>
      </c>
      <c r="CD13" s="59" t="s">
        <v>40</v>
      </c>
      <c r="CE13" s="59">
        <v>12</v>
      </c>
      <c r="CF13" s="59">
        <v>30</v>
      </c>
      <c r="CG13" s="59">
        <v>16</v>
      </c>
      <c r="CH13" s="59">
        <v>41</v>
      </c>
      <c r="CI13" s="92"/>
    </row>
    <row r="14" spans="1:87" x14ac:dyDescent="0.25">
      <c r="A14" s="65" t="s">
        <v>55</v>
      </c>
      <c r="B14" s="59"/>
      <c r="C14" s="59"/>
      <c r="D14" s="59"/>
      <c r="E14" s="59"/>
      <c r="F14" s="59"/>
      <c r="G14" s="59"/>
      <c r="H14" s="59">
        <v>184</v>
      </c>
      <c r="I14" s="59">
        <v>87</v>
      </c>
      <c r="J14" s="59">
        <v>73</v>
      </c>
      <c r="K14" s="59">
        <v>74</v>
      </c>
      <c r="L14" s="59">
        <v>92</v>
      </c>
      <c r="M14" s="59">
        <v>202</v>
      </c>
      <c r="N14" s="59">
        <v>129</v>
      </c>
      <c r="O14" s="59">
        <v>244</v>
      </c>
      <c r="P14" s="113" t="s">
        <v>5</v>
      </c>
      <c r="Q14" s="113" t="s">
        <v>5</v>
      </c>
      <c r="R14" s="113" t="s">
        <v>5</v>
      </c>
      <c r="S14" s="113" t="s">
        <v>5</v>
      </c>
      <c r="T14" s="113" t="s">
        <v>5</v>
      </c>
      <c r="U14" s="113" t="s">
        <v>5</v>
      </c>
      <c r="V14" s="113" t="s">
        <v>5</v>
      </c>
      <c r="W14" s="113" t="s">
        <v>5</v>
      </c>
      <c r="X14" s="113" t="s">
        <v>5</v>
      </c>
      <c r="Y14" s="113" t="s">
        <v>5</v>
      </c>
      <c r="Z14" s="80" t="s">
        <v>5</v>
      </c>
      <c r="AA14" s="113" t="s">
        <v>5</v>
      </c>
      <c r="AB14" s="113" t="s">
        <v>5</v>
      </c>
      <c r="AC14" s="113" t="s">
        <v>5</v>
      </c>
      <c r="AD14" s="113" t="s">
        <v>5</v>
      </c>
      <c r="AE14" s="113" t="s">
        <v>5</v>
      </c>
      <c r="AF14" s="113" t="s">
        <v>5</v>
      </c>
      <c r="AG14" s="113" t="s">
        <v>5</v>
      </c>
      <c r="AH14" s="113" t="s">
        <v>5</v>
      </c>
      <c r="AI14" s="113" t="s">
        <v>5</v>
      </c>
      <c r="AJ14" s="113" t="s">
        <v>5</v>
      </c>
      <c r="AK14" s="113" t="s">
        <v>5</v>
      </c>
      <c r="AL14" s="113" t="s">
        <v>5</v>
      </c>
      <c r="AM14" s="113" t="s">
        <v>5</v>
      </c>
      <c r="AN14" s="113" t="s">
        <v>5</v>
      </c>
      <c r="AO14" s="113" t="s">
        <v>5</v>
      </c>
      <c r="AP14" s="113" t="s">
        <v>5</v>
      </c>
      <c r="AQ14" s="113" t="s">
        <v>5</v>
      </c>
      <c r="AR14" s="113" t="s">
        <v>5</v>
      </c>
      <c r="AS14" s="113" t="s">
        <v>5</v>
      </c>
      <c r="AT14" s="113" t="s">
        <v>5</v>
      </c>
      <c r="AU14" s="113" t="s">
        <v>5</v>
      </c>
      <c r="AV14" s="65">
        <v>16</v>
      </c>
      <c r="AW14" s="65">
        <v>21</v>
      </c>
      <c r="AX14" s="65">
        <v>16</v>
      </c>
      <c r="AY14" s="59" t="s">
        <v>1245</v>
      </c>
      <c r="AZ14" s="59" t="s">
        <v>1245</v>
      </c>
      <c r="BA14" s="59"/>
      <c r="BB14" s="59" t="s">
        <v>1245</v>
      </c>
      <c r="BC14" s="59" t="s">
        <v>1245</v>
      </c>
      <c r="BD14" s="59" t="s">
        <v>40</v>
      </c>
      <c r="BE14" s="89" t="s">
        <v>40</v>
      </c>
      <c r="BF14" s="89" t="s">
        <v>1262</v>
      </c>
      <c r="BG14" s="89" t="s">
        <v>1262</v>
      </c>
      <c r="BH14" s="89" t="s">
        <v>1273</v>
      </c>
      <c r="BI14" s="89" t="s">
        <v>1255</v>
      </c>
      <c r="BJ14" s="59">
        <v>27</v>
      </c>
      <c r="BK14" s="59" t="s">
        <v>1245</v>
      </c>
      <c r="BL14" s="59">
        <v>20</v>
      </c>
      <c r="BM14" s="59">
        <v>37</v>
      </c>
      <c r="BN14" s="59">
        <v>29</v>
      </c>
      <c r="BO14" s="59">
        <v>5</v>
      </c>
      <c r="BP14" s="59" t="s">
        <v>40</v>
      </c>
      <c r="BQ14" s="59" t="s">
        <v>40</v>
      </c>
      <c r="BR14" s="59">
        <v>16</v>
      </c>
      <c r="BS14" s="59">
        <v>12</v>
      </c>
      <c r="BT14" s="59" t="s">
        <v>40</v>
      </c>
      <c r="BU14" s="59">
        <v>20</v>
      </c>
      <c r="BV14" s="59">
        <v>37</v>
      </c>
      <c r="BW14" s="59">
        <v>14</v>
      </c>
      <c r="BX14" s="59">
        <v>12</v>
      </c>
      <c r="BY14" s="59" t="s">
        <v>40</v>
      </c>
      <c r="BZ14" s="59"/>
      <c r="CA14" s="59"/>
      <c r="CB14" s="59" t="s">
        <v>40</v>
      </c>
      <c r="CC14" s="59">
        <v>32</v>
      </c>
      <c r="CD14" s="59" t="s">
        <v>40</v>
      </c>
      <c r="CE14" s="59">
        <v>14</v>
      </c>
      <c r="CF14" s="59">
        <v>16</v>
      </c>
      <c r="CG14" s="59">
        <v>26</v>
      </c>
      <c r="CH14" s="59">
        <v>18</v>
      </c>
      <c r="CI14" s="92"/>
    </row>
    <row r="15" spans="1:87" x14ac:dyDescent="0.25">
      <c r="A15" s="65" t="s">
        <v>57</v>
      </c>
      <c r="B15" s="59"/>
      <c r="C15" s="59"/>
      <c r="D15" s="59"/>
      <c r="E15" s="59"/>
      <c r="F15" s="59"/>
      <c r="G15" s="59"/>
      <c r="H15" s="113" t="s">
        <v>5</v>
      </c>
      <c r="I15" s="113" t="s">
        <v>5</v>
      </c>
      <c r="J15" s="113" t="s">
        <v>5</v>
      </c>
      <c r="K15" s="113" t="s">
        <v>5</v>
      </c>
      <c r="L15" s="113" t="s">
        <v>5</v>
      </c>
      <c r="M15" s="113" t="s">
        <v>5</v>
      </c>
      <c r="N15" s="113" t="s">
        <v>5</v>
      </c>
      <c r="O15" s="113" t="s">
        <v>5</v>
      </c>
      <c r="P15" s="113" t="s">
        <v>5</v>
      </c>
      <c r="Q15" s="113" t="s">
        <v>5</v>
      </c>
      <c r="R15" s="113" t="s">
        <v>5</v>
      </c>
      <c r="S15" s="113" t="s">
        <v>5</v>
      </c>
      <c r="T15" s="113" t="s">
        <v>5</v>
      </c>
      <c r="U15" s="113" t="s">
        <v>5</v>
      </c>
      <c r="V15" s="113" t="s">
        <v>5</v>
      </c>
      <c r="W15" s="113" t="s">
        <v>5</v>
      </c>
      <c r="X15" s="113" t="s">
        <v>5</v>
      </c>
      <c r="Y15" s="113" t="s">
        <v>5</v>
      </c>
      <c r="Z15" s="80" t="s">
        <v>5</v>
      </c>
      <c r="AA15" s="113" t="s">
        <v>5</v>
      </c>
      <c r="AB15" s="113" t="s">
        <v>5</v>
      </c>
      <c r="AC15" s="113" t="s">
        <v>5</v>
      </c>
      <c r="AD15" s="113" t="s">
        <v>5</v>
      </c>
      <c r="AE15" s="113" t="s">
        <v>5</v>
      </c>
      <c r="AF15" s="113" t="s">
        <v>5</v>
      </c>
      <c r="AG15" s="113" t="s">
        <v>5</v>
      </c>
      <c r="AH15" s="113" t="s">
        <v>5</v>
      </c>
      <c r="AI15" s="113" t="s">
        <v>5</v>
      </c>
      <c r="AJ15" s="113" t="s">
        <v>5</v>
      </c>
      <c r="AK15" s="113" t="s">
        <v>5</v>
      </c>
      <c r="AL15" s="113" t="s">
        <v>5</v>
      </c>
      <c r="AM15" s="113" t="s">
        <v>5</v>
      </c>
      <c r="AN15" s="113" t="s">
        <v>5</v>
      </c>
      <c r="AO15" s="113" t="s">
        <v>5</v>
      </c>
      <c r="AP15" s="113" t="s">
        <v>5</v>
      </c>
      <c r="AQ15" s="113" t="s">
        <v>5</v>
      </c>
      <c r="AR15" s="113" t="s">
        <v>5</v>
      </c>
      <c r="AS15" s="113" t="s">
        <v>5</v>
      </c>
      <c r="AT15" s="113" t="s">
        <v>5</v>
      </c>
      <c r="AU15" s="113" t="s">
        <v>5</v>
      </c>
      <c r="AV15" s="65">
        <v>51</v>
      </c>
      <c r="AW15" s="65">
        <v>16</v>
      </c>
      <c r="AX15" s="65">
        <v>36</v>
      </c>
      <c r="AY15" s="59">
        <v>43</v>
      </c>
      <c r="AZ15" s="59" t="s">
        <v>1245</v>
      </c>
      <c r="BA15" s="59"/>
      <c r="BB15" s="59" t="s">
        <v>1245</v>
      </c>
      <c r="BC15" s="59" t="s">
        <v>1245</v>
      </c>
      <c r="BD15" s="59">
        <v>4.8</v>
      </c>
      <c r="BE15" s="89" t="s">
        <v>40</v>
      </c>
      <c r="BF15" s="89" t="s">
        <v>1232</v>
      </c>
      <c r="BG15" s="89" t="s">
        <v>1232</v>
      </c>
      <c r="BH15" s="89" t="s">
        <v>1273</v>
      </c>
      <c r="BI15" s="89" t="s">
        <v>1297</v>
      </c>
      <c r="BJ15" s="59">
        <v>16</v>
      </c>
      <c r="BK15" s="59" t="s">
        <v>1245</v>
      </c>
      <c r="BL15" s="59">
        <v>17</v>
      </c>
      <c r="BM15" s="59">
        <v>12</v>
      </c>
      <c r="BN15" s="59">
        <v>10</v>
      </c>
      <c r="BO15" s="59">
        <v>23</v>
      </c>
      <c r="BP15" s="59" t="s">
        <v>40</v>
      </c>
      <c r="BQ15" s="59" t="s">
        <v>40</v>
      </c>
      <c r="BR15" s="59" t="s">
        <v>40</v>
      </c>
      <c r="BS15" s="59">
        <v>18</v>
      </c>
      <c r="BT15" s="59">
        <v>14</v>
      </c>
      <c r="BU15" s="59">
        <v>38</v>
      </c>
      <c r="BV15" s="59">
        <v>12</v>
      </c>
      <c r="BW15" s="59" t="s">
        <v>40</v>
      </c>
      <c r="BX15" s="59" t="s">
        <v>40</v>
      </c>
      <c r="BY15" s="59">
        <v>20</v>
      </c>
      <c r="BZ15" s="59"/>
      <c r="CA15" s="59"/>
      <c r="CB15" s="59" t="s">
        <v>40</v>
      </c>
      <c r="CC15" s="59">
        <v>28</v>
      </c>
      <c r="CD15" s="59" t="s">
        <v>40</v>
      </c>
      <c r="CE15" s="59">
        <v>16</v>
      </c>
      <c r="CF15" s="59" t="s">
        <v>40</v>
      </c>
      <c r="CG15" s="59">
        <v>12</v>
      </c>
      <c r="CH15" s="59">
        <v>10</v>
      </c>
      <c r="CI15" s="92"/>
    </row>
    <row r="16" spans="1:87" ht="13" x14ac:dyDescent="0.3">
      <c r="A16" s="95"/>
      <c r="B16" s="58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Z16" s="167"/>
      <c r="AA16" s="167"/>
      <c r="AB16" s="167"/>
      <c r="AL16" s="167"/>
      <c r="AM16" s="167"/>
      <c r="AN16" s="167"/>
    </row>
    <row r="17" spans="45:45" x14ac:dyDescent="0.25">
      <c r="AS17" s="92"/>
    </row>
  </sheetData>
  <mergeCells count="7">
    <mergeCell ref="BV2:CG2"/>
    <mergeCell ref="BJ2:BU2"/>
    <mergeCell ref="B2:M2"/>
    <mergeCell ref="N2:Y2"/>
    <mergeCell ref="Z2:AK2"/>
    <mergeCell ref="AL2:AW2"/>
    <mergeCell ref="AX2:BI2"/>
  </mergeCells>
  <phoneticPr fontId="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FFC000"/>
  </sheetPr>
  <dimension ref="A1:BJ15"/>
  <sheetViews>
    <sheetView zoomScale="80" zoomScaleNormal="80" workbookViewId="0">
      <selection activeCell="AX20" sqref="AX20"/>
    </sheetView>
  </sheetViews>
  <sheetFormatPr defaultColWidth="8.6328125" defaultRowHeight="12.5" x14ac:dyDescent="0.25"/>
  <cols>
    <col min="1" max="1" width="29.36328125" style="54" customWidth="1"/>
    <col min="2" max="9" width="9.36328125" style="54" hidden="1" customWidth="1"/>
    <col min="10" max="10" width="10.54296875" style="188" hidden="1" customWidth="1"/>
    <col min="11" max="11" width="8.6328125" style="54" hidden="1" customWidth="1"/>
    <col min="12" max="13" width="0" style="55" hidden="1" customWidth="1"/>
    <col min="14" max="37" width="0" style="54" hidden="1" customWidth="1"/>
    <col min="38" max="49" width="11.90625" style="54" customWidth="1"/>
    <col min="50" max="16384" width="8.6328125" style="54"/>
  </cols>
  <sheetData>
    <row r="1" spans="1:62" ht="13.5" thickBot="1" x14ac:dyDescent="0.35">
      <c r="A1" s="122" t="s">
        <v>1500</v>
      </c>
    </row>
    <row r="2" spans="1:62" ht="13" thickBot="1" x14ac:dyDescent="0.3">
      <c r="A2" s="155" t="s">
        <v>62</v>
      </c>
      <c r="B2" s="251">
        <v>2019</v>
      </c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3"/>
      <c r="N2" s="251">
        <v>2020</v>
      </c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3"/>
      <c r="Z2" s="251">
        <v>2021</v>
      </c>
      <c r="AA2" s="252"/>
      <c r="AB2" s="252"/>
      <c r="AC2" s="252"/>
      <c r="AD2" s="252"/>
      <c r="AE2" s="252"/>
      <c r="AF2" s="252"/>
      <c r="AG2" s="252"/>
      <c r="AH2" s="252"/>
      <c r="AI2" s="252"/>
      <c r="AJ2" s="252"/>
      <c r="AK2" s="253"/>
      <c r="AL2" s="251">
        <v>2022</v>
      </c>
      <c r="AM2" s="252"/>
      <c r="AN2" s="252"/>
      <c r="AO2" s="252"/>
      <c r="AP2" s="252"/>
      <c r="AQ2" s="252"/>
      <c r="AR2" s="252"/>
      <c r="AS2" s="252"/>
      <c r="AT2" s="252"/>
      <c r="AU2" s="252"/>
      <c r="AV2" s="252"/>
      <c r="AW2" s="253"/>
      <c r="AX2" s="251">
        <v>2023</v>
      </c>
      <c r="AY2" s="252"/>
      <c r="AZ2" s="252"/>
      <c r="BA2" s="252"/>
      <c r="BB2" s="252"/>
      <c r="BC2" s="252"/>
      <c r="BD2" s="252"/>
      <c r="BE2" s="252"/>
      <c r="BF2" s="252"/>
      <c r="BG2" s="252"/>
      <c r="BH2" s="252"/>
      <c r="BI2" s="253"/>
    </row>
    <row r="3" spans="1:62" ht="13.5" thickBot="1" x14ac:dyDescent="0.35">
      <c r="A3" s="156"/>
      <c r="B3" s="129" t="s">
        <v>63</v>
      </c>
      <c r="C3" s="86" t="s">
        <v>64</v>
      </c>
      <c r="D3" s="86" t="s">
        <v>65</v>
      </c>
      <c r="E3" s="86" t="s">
        <v>66</v>
      </c>
      <c r="F3" s="86" t="s">
        <v>67</v>
      </c>
      <c r="G3" s="86" t="s">
        <v>68</v>
      </c>
      <c r="H3" s="86" t="s">
        <v>69</v>
      </c>
      <c r="I3" s="86" t="s">
        <v>70</v>
      </c>
      <c r="J3" s="120" t="s">
        <v>71</v>
      </c>
      <c r="K3" s="86" t="s">
        <v>72</v>
      </c>
      <c r="L3" s="140" t="s">
        <v>73</v>
      </c>
      <c r="M3" s="140" t="s">
        <v>74</v>
      </c>
      <c r="N3" s="140" t="s">
        <v>63</v>
      </c>
      <c r="O3" s="140" t="s">
        <v>64</v>
      </c>
      <c r="P3" s="140" t="s">
        <v>65</v>
      </c>
      <c r="Q3" s="140" t="s">
        <v>66</v>
      </c>
      <c r="R3" s="140" t="s">
        <v>67</v>
      </c>
      <c r="S3" s="140" t="s">
        <v>68</v>
      </c>
      <c r="T3" s="140" t="s">
        <v>69</v>
      </c>
      <c r="U3" s="140" t="s">
        <v>70</v>
      </c>
      <c r="V3" s="140" t="s">
        <v>71</v>
      </c>
      <c r="W3" s="140" t="s">
        <v>72</v>
      </c>
      <c r="X3" s="140" t="s">
        <v>73</v>
      </c>
      <c r="Y3" s="140" t="s">
        <v>74</v>
      </c>
      <c r="Z3" s="140" t="s">
        <v>63</v>
      </c>
      <c r="AA3" s="140" t="s">
        <v>64</v>
      </c>
      <c r="AB3" s="140" t="s">
        <v>65</v>
      </c>
      <c r="AC3" s="140" t="s">
        <v>66</v>
      </c>
      <c r="AD3" s="140" t="s">
        <v>67</v>
      </c>
      <c r="AE3" s="140" t="s">
        <v>68</v>
      </c>
      <c r="AF3" s="140" t="s">
        <v>69</v>
      </c>
      <c r="AG3" s="140" t="s">
        <v>70</v>
      </c>
      <c r="AH3" s="140" t="s">
        <v>71</v>
      </c>
      <c r="AI3" s="140" t="s">
        <v>72</v>
      </c>
      <c r="AJ3" s="140" t="s">
        <v>73</v>
      </c>
      <c r="AK3" s="140" t="s">
        <v>74</v>
      </c>
      <c r="AL3" s="140" t="s">
        <v>63</v>
      </c>
      <c r="AM3" s="140" t="s">
        <v>64</v>
      </c>
      <c r="AN3" s="140" t="s">
        <v>65</v>
      </c>
      <c r="AO3" s="140" t="s">
        <v>66</v>
      </c>
      <c r="AP3" s="140" t="s">
        <v>67</v>
      </c>
      <c r="AQ3" s="140" t="s">
        <v>68</v>
      </c>
      <c r="AR3" s="140" t="s">
        <v>69</v>
      </c>
      <c r="AS3" s="140" t="s">
        <v>70</v>
      </c>
      <c r="AT3" s="140" t="s">
        <v>71</v>
      </c>
      <c r="AU3" s="140" t="s">
        <v>72</v>
      </c>
      <c r="AV3" s="140" t="s">
        <v>73</v>
      </c>
      <c r="AW3" s="59" t="s">
        <v>74</v>
      </c>
      <c r="AX3" s="58" t="s">
        <v>63</v>
      </c>
      <c r="AY3" s="58" t="s">
        <v>64</v>
      </c>
      <c r="AZ3" s="58" t="s">
        <v>65</v>
      </c>
      <c r="BA3" s="58" t="s">
        <v>66</v>
      </c>
      <c r="BB3" s="58" t="s">
        <v>67</v>
      </c>
      <c r="BC3" s="58" t="s">
        <v>68</v>
      </c>
      <c r="BD3" s="58" t="s">
        <v>69</v>
      </c>
      <c r="BE3" s="58" t="s">
        <v>70</v>
      </c>
      <c r="BF3" s="58" t="s">
        <v>71</v>
      </c>
      <c r="BG3" s="58" t="s">
        <v>72</v>
      </c>
      <c r="BH3" s="58" t="s">
        <v>73</v>
      </c>
      <c r="BI3" s="58" t="s">
        <v>74</v>
      </c>
      <c r="BJ3" s="58"/>
    </row>
    <row r="4" spans="1:62" ht="14.5" x14ac:dyDescent="0.35">
      <c r="A4" s="65" t="s">
        <v>16</v>
      </c>
      <c r="B4" s="76"/>
      <c r="C4" s="76"/>
      <c r="D4" s="76"/>
      <c r="E4" s="76"/>
      <c r="F4" s="76"/>
      <c r="G4" s="76"/>
      <c r="H4" s="76"/>
      <c r="I4" s="76"/>
      <c r="J4" s="159">
        <v>34</v>
      </c>
      <c r="K4" s="76" t="s">
        <v>8</v>
      </c>
      <c r="L4" s="70">
        <v>40</v>
      </c>
      <c r="M4" s="70">
        <v>2420</v>
      </c>
      <c r="N4" s="70" t="s">
        <v>8</v>
      </c>
      <c r="O4" s="59">
        <v>166</v>
      </c>
      <c r="P4" s="59">
        <v>27</v>
      </c>
      <c r="Q4" s="59"/>
      <c r="R4" s="59">
        <v>11</v>
      </c>
      <c r="S4" s="59">
        <v>35</v>
      </c>
      <c r="T4" s="59">
        <v>47</v>
      </c>
      <c r="U4" s="89" t="s">
        <v>1232</v>
      </c>
      <c r="V4" s="89" t="s">
        <v>1247</v>
      </c>
      <c r="W4" s="89" t="s">
        <v>1238</v>
      </c>
      <c r="X4" s="89" t="s">
        <v>1230</v>
      </c>
      <c r="Y4" s="89" t="s">
        <v>1337</v>
      </c>
      <c r="Z4" s="89" t="s">
        <v>1250</v>
      </c>
      <c r="AA4" s="89" t="s">
        <v>1313</v>
      </c>
      <c r="AB4" s="89" t="s">
        <v>1286</v>
      </c>
      <c r="AC4" s="89" t="s">
        <v>8</v>
      </c>
      <c r="AD4" s="89" t="s">
        <v>1348</v>
      </c>
      <c r="AE4" s="89" t="s">
        <v>1325</v>
      </c>
      <c r="AF4" s="89" t="s">
        <v>1260</v>
      </c>
      <c r="AG4" s="89" t="s">
        <v>1299</v>
      </c>
      <c r="AH4" s="89" t="s">
        <v>1302</v>
      </c>
      <c r="AI4" s="89" t="s">
        <v>1305</v>
      </c>
      <c r="AJ4" s="89" t="s">
        <v>1277</v>
      </c>
      <c r="AK4" s="134" t="s">
        <v>1259</v>
      </c>
      <c r="AL4" s="239" t="s">
        <v>476</v>
      </c>
      <c r="AM4" s="239" t="s">
        <v>1501</v>
      </c>
      <c r="AN4" s="239">
        <v>98</v>
      </c>
      <c r="AO4" s="239" t="s">
        <v>1502</v>
      </c>
      <c r="AP4" s="239" t="s">
        <v>656</v>
      </c>
      <c r="AQ4" s="239" t="s">
        <v>1503</v>
      </c>
      <c r="AR4" s="239" t="s">
        <v>767</v>
      </c>
      <c r="AS4" s="239" t="s">
        <v>496</v>
      </c>
      <c r="AT4" s="239" t="s">
        <v>575</v>
      </c>
      <c r="AU4" s="239" t="s">
        <v>1504</v>
      </c>
      <c r="AV4" s="239" t="s">
        <v>711</v>
      </c>
      <c r="AW4" s="239" t="s">
        <v>492</v>
      </c>
      <c r="AX4" s="241">
        <v>49</v>
      </c>
      <c r="AY4" s="241"/>
      <c r="AZ4" s="241"/>
      <c r="BA4" s="241"/>
      <c r="BB4" s="241"/>
      <c r="BC4" s="241"/>
      <c r="BD4" s="241"/>
      <c r="BE4" s="241"/>
      <c r="BF4" s="241"/>
      <c r="BG4" s="241"/>
      <c r="BH4" s="241"/>
      <c r="BI4" s="241"/>
    </row>
    <row r="5" spans="1:62" ht="14.5" x14ac:dyDescent="0.35">
      <c r="A5" s="65" t="s">
        <v>22</v>
      </c>
      <c r="B5" s="61"/>
      <c r="C5" s="61"/>
      <c r="D5" s="61"/>
      <c r="E5" s="61"/>
      <c r="F5" s="61"/>
      <c r="G5" s="61"/>
      <c r="H5" s="61"/>
      <c r="I5" s="61"/>
      <c r="J5" s="159">
        <v>96</v>
      </c>
      <c r="K5" s="70">
        <v>20</v>
      </c>
      <c r="L5" s="70">
        <v>200</v>
      </c>
      <c r="M5" s="70">
        <v>63</v>
      </c>
      <c r="N5" s="70">
        <v>292</v>
      </c>
      <c r="O5" s="59">
        <v>89</v>
      </c>
      <c r="P5" s="59">
        <v>91</v>
      </c>
      <c r="Q5" s="59"/>
      <c r="R5" s="59">
        <v>100</v>
      </c>
      <c r="S5" s="59">
        <v>86</v>
      </c>
      <c r="T5" s="59">
        <v>31</v>
      </c>
      <c r="U5" s="59">
        <v>42</v>
      </c>
      <c r="V5" s="59">
        <v>35</v>
      </c>
      <c r="W5" s="59">
        <v>185</v>
      </c>
      <c r="X5" s="59">
        <v>37</v>
      </c>
      <c r="Y5" s="59">
        <v>214</v>
      </c>
      <c r="Z5" s="59">
        <v>85</v>
      </c>
      <c r="AA5" s="59">
        <v>457</v>
      </c>
      <c r="AB5" s="59">
        <v>141</v>
      </c>
      <c r="AC5" s="59">
        <v>37</v>
      </c>
      <c r="AD5" s="59">
        <v>99</v>
      </c>
      <c r="AE5" s="59">
        <v>28</v>
      </c>
      <c r="AF5" s="59">
        <v>44</v>
      </c>
      <c r="AG5" s="59">
        <v>16</v>
      </c>
      <c r="AH5" s="59">
        <v>74</v>
      </c>
      <c r="AI5" s="59">
        <v>411</v>
      </c>
      <c r="AJ5" s="59" t="s">
        <v>8</v>
      </c>
      <c r="AK5" s="98">
        <v>727</v>
      </c>
      <c r="AL5" s="228" t="s">
        <v>1505</v>
      </c>
      <c r="AM5" s="228" t="s">
        <v>682</v>
      </c>
      <c r="AN5" s="228" t="s">
        <v>588</v>
      </c>
      <c r="AO5" s="228" t="s">
        <v>1506</v>
      </c>
      <c r="AP5" s="228" t="s">
        <v>1507</v>
      </c>
      <c r="AQ5" s="228" t="s">
        <v>1508</v>
      </c>
      <c r="AR5" s="228" t="s">
        <v>835</v>
      </c>
      <c r="AS5" s="228" t="s">
        <v>1509</v>
      </c>
      <c r="AT5" s="228" t="s">
        <v>1510</v>
      </c>
      <c r="AU5" s="228" t="s">
        <v>1511</v>
      </c>
      <c r="AV5" s="228" t="s">
        <v>834</v>
      </c>
      <c r="AW5" s="228" t="s">
        <v>1512</v>
      </c>
      <c r="AX5" s="241" t="s">
        <v>801</v>
      </c>
      <c r="AY5" s="245"/>
      <c r="AZ5" s="245"/>
      <c r="BA5" s="245"/>
      <c r="BB5" s="245"/>
      <c r="BC5" s="245"/>
      <c r="BD5" s="245"/>
      <c r="BE5" s="245"/>
      <c r="BF5" s="245"/>
      <c r="BG5" s="245"/>
      <c r="BH5" s="245"/>
      <c r="BI5" s="245"/>
    </row>
    <row r="6" spans="1:62" ht="14.5" x14ac:dyDescent="0.35">
      <c r="A6" s="65" t="s">
        <v>27</v>
      </c>
      <c r="B6" s="61"/>
      <c r="C6" s="61"/>
      <c r="D6" s="61"/>
      <c r="E6" s="61"/>
      <c r="F6" s="61"/>
      <c r="G6" s="61"/>
      <c r="H6" s="61"/>
      <c r="I6" s="61"/>
      <c r="J6" s="159">
        <v>115</v>
      </c>
      <c r="K6" s="70">
        <v>488</v>
      </c>
      <c r="L6" s="70">
        <v>47</v>
      </c>
      <c r="M6" s="70">
        <v>410</v>
      </c>
      <c r="N6" s="70">
        <v>17</v>
      </c>
      <c r="O6" s="59">
        <v>64</v>
      </c>
      <c r="P6" s="59">
        <v>173</v>
      </c>
      <c r="Q6" s="59"/>
      <c r="R6" s="59">
        <v>46</v>
      </c>
      <c r="S6" s="59">
        <v>260</v>
      </c>
      <c r="T6" s="59">
        <v>214</v>
      </c>
      <c r="U6" s="89" t="s">
        <v>1277</v>
      </c>
      <c r="V6" s="89" t="s">
        <v>1257</v>
      </c>
      <c r="W6" s="89" t="s">
        <v>1351</v>
      </c>
      <c r="X6" s="89" t="s">
        <v>1275</v>
      </c>
      <c r="Y6" s="89" t="s">
        <v>1343</v>
      </c>
      <c r="Z6" s="89" t="s">
        <v>1262</v>
      </c>
      <c r="AA6" s="89" t="s">
        <v>1352</v>
      </c>
      <c r="AB6" s="89" t="s">
        <v>1263</v>
      </c>
      <c r="AC6" s="89" t="s">
        <v>1298</v>
      </c>
      <c r="AD6" s="89" t="s">
        <v>1307</v>
      </c>
      <c r="AE6" s="89" t="s">
        <v>1305</v>
      </c>
      <c r="AF6" s="89" t="s">
        <v>1321</v>
      </c>
      <c r="AG6" s="89" t="s">
        <v>1324</v>
      </c>
      <c r="AH6" s="89" t="s">
        <v>1258</v>
      </c>
      <c r="AI6" s="89" t="s">
        <v>1258</v>
      </c>
      <c r="AJ6" s="89" t="s">
        <v>1252</v>
      </c>
      <c r="AK6" s="134" t="s">
        <v>1297</v>
      </c>
      <c r="AL6" s="242" t="s">
        <v>788</v>
      </c>
      <c r="AM6" s="242" t="s">
        <v>790</v>
      </c>
      <c r="AN6" s="228" t="s">
        <v>1513</v>
      </c>
      <c r="AO6" s="228" t="s">
        <v>1514</v>
      </c>
      <c r="AP6" s="228" t="s">
        <v>1515</v>
      </c>
      <c r="AQ6" s="228" t="s">
        <v>1516</v>
      </c>
      <c r="AR6" s="228" t="s">
        <v>1517</v>
      </c>
      <c r="AS6" s="228" t="s">
        <v>1518</v>
      </c>
      <c r="AT6" s="228" t="s">
        <v>1519</v>
      </c>
      <c r="AU6" s="228" t="s">
        <v>750</v>
      </c>
      <c r="AV6" s="228" t="s">
        <v>1504</v>
      </c>
      <c r="AW6" s="228" t="s">
        <v>1520</v>
      </c>
      <c r="AX6" s="241">
        <v>98.2</v>
      </c>
      <c r="AY6" s="245"/>
      <c r="AZ6" s="245"/>
      <c r="BA6" s="245"/>
      <c r="BB6" s="245"/>
      <c r="BC6" s="245"/>
      <c r="BD6" s="245"/>
      <c r="BE6" s="245"/>
      <c r="BF6" s="245"/>
      <c r="BG6" s="245"/>
      <c r="BH6" s="245"/>
      <c r="BI6" s="245"/>
    </row>
    <row r="7" spans="1:62" ht="14.5" x14ac:dyDescent="0.35">
      <c r="A7" s="65" t="s">
        <v>29</v>
      </c>
      <c r="B7" s="65"/>
      <c r="C7" s="65"/>
      <c r="D7" s="65"/>
      <c r="E7" s="65"/>
      <c r="F7" s="65"/>
      <c r="G7" s="59"/>
      <c r="H7" s="59"/>
      <c r="I7" s="59"/>
      <c r="J7" s="159">
        <v>162</v>
      </c>
      <c r="K7" s="70">
        <v>291</v>
      </c>
      <c r="L7" s="70">
        <v>2340</v>
      </c>
      <c r="M7" s="70">
        <v>630</v>
      </c>
      <c r="N7" s="70">
        <v>345</v>
      </c>
      <c r="O7" s="59">
        <v>816</v>
      </c>
      <c r="P7" s="54">
        <v>365</v>
      </c>
      <c r="Q7" s="59"/>
      <c r="R7" s="59">
        <v>387</v>
      </c>
      <c r="S7" s="54">
        <v>410</v>
      </c>
      <c r="T7" s="54">
        <v>100</v>
      </c>
      <c r="U7" s="55" t="s">
        <v>1290</v>
      </c>
      <c r="V7" s="55" t="s">
        <v>1351</v>
      </c>
      <c r="W7" s="55" t="s">
        <v>1319</v>
      </c>
      <c r="X7" s="55" t="s">
        <v>1336</v>
      </c>
      <c r="Y7" s="55" t="s">
        <v>1328</v>
      </c>
      <c r="Z7" s="55" t="s">
        <v>1349</v>
      </c>
      <c r="AA7" s="55" t="s">
        <v>1339</v>
      </c>
      <c r="AB7" s="55" t="s">
        <v>1301</v>
      </c>
      <c r="AC7" s="55" t="s">
        <v>1327</v>
      </c>
      <c r="AD7" s="55" t="s">
        <v>1323</v>
      </c>
      <c r="AE7" s="55" t="s">
        <v>1314</v>
      </c>
      <c r="AF7" s="55" t="s">
        <v>1347</v>
      </c>
      <c r="AG7" s="55" t="s">
        <v>1333</v>
      </c>
      <c r="AH7" s="55" t="s">
        <v>1300</v>
      </c>
      <c r="AI7" s="55" t="s">
        <v>1324</v>
      </c>
      <c r="AJ7" s="55" t="s">
        <v>1328</v>
      </c>
      <c r="AK7" s="55" t="s">
        <v>8</v>
      </c>
      <c r="AL7" s="242" t="s">
        <v>1521</v>
      </c>
      <c r="AM7" s="242">
        <v>160</v>
      </c>
      <c r="AN7" s="228" t="s">
        <v>1522</v>
      </c>
      <c r="AO7" s="228" t="s">
        <v>1420</v>
      </c>
      <c r="AP7" s="228" t="s">
        <v>1523</v>
      </c>
      <c r="AQ7" s="228" t="s">
        <v>1524</v>
      </c>
      <c r="AR7" s="228" t="s">
        <v>1525</v>
      </c>
      <c r="AS7" s="228" t="s">
        <v>1526</v>
      </c>
      <c r="AT7" s="228" t="s">
        <v>1527</v>
      </c>
      <c r="AU7" s="228" t="s">
        <v>1528</v>
      </c>
      <c r="AV7" s="228" t="s">
        <v>1529</v>
      </c>
      <c r="AW7" s="228" t="s">
        <v>1530</v>
      </c>
      <c r="AX7" s="241">
        <v>84.9</v>
      </c>
      <c r="AY7" s="245"/>
      <c r="AZ7" s="245"/>
      <c r="BA7" s="245"/>
      <c r="BB7" s="245"/>
      <c r="BC7" s="245"/>
      <c r="BD7" s="245"/>
      <c r="BE7" s="245"/>
      <c r="BF7" s="245"/>
      <c r="BG7" s="245"/>
      <c r="BH7" s="245"/>
      <c r="BI7" s="245"/>
    </row>
    <row r="8" spans="1:62" x14ac:dyDescent="0.25">
      <c r="A8" s="65" t="s">
        <v>33</v>
      </c>
      <c r="B8" s="61"/>
      <c r="C8" s="61"/>
      <c r="D8" s="61"/>
      <c r="E8" s="61"/>
      <c r="F8" s="61"/>
      <c r="G8" s="61"/>
      <c r="H8" s="61"/>
      <c r="I8" s="61"/>
      <c r="J8" s="159">
        <v>5</v>
      </c>
      <c r="K8" s="70">
        <v>5</v>
      </c>
      <c r="L8" s="158" t="s">
        <v>1308</v>
      </c>
      <c r="M8" s="158" t="s">
        <v>1308</v>
      </c>
      <c r="N8" s="158" t="s">
        <v>1247</v>
      </c>
      <c r="O8" s="59">
        <v>3</v>
      </c>
      <c r="P8" s="59">
        <v>12</v>
      </c>
      <c r="Q8" s="59"/>
      <c r="R8" s="59"/>
      <c r="S8" s="59">
        <v>9</v>
      </c>
      <c r="T8" s="59">
        <v>3</v>
      </c>
      <c r="U8" s="89" t="s">
        <v>1288</v>
      </c>
      <c r="V8" s="89" t="s">
        <v>1308</v>
      </c>
      <c r="W8" s="89" t="s">
        <v>1317</v>
      </c>
      <c r="X8" s="89" t="s">
        <v>1308</v>
      </c>
      <c r="Y8" s="89" t="s">
        <v>1230</v>
      </c>
      <c r="Z8" s="89" t="s">
        <v>776</v>
      </c>
      <c r="AA8" s="89" t="s">
        <v>1276</v>
      </c>
      <c r="AB8" s="89" t="s">
        <v>1295</v>
      </c>
      <c r="AC8" s="89" t="s">
        <v>1288</v>
      </c>
      <c r="AD8" s="89" t="s">
        <v>615</v>
      </c>
      <c r="AE8" s="89" t="s">
        <v>1289</v>
      </c>
      <c r="AF8" s="89" t="s">
        <v>1308</v>
      </c>
      <c r="AG8" s="89" t="s">
        <v>1308</v>
      </c>
      <c r="AH8" s="89" t="s">
        <v>1308</v>
      </c>
      <c r="AI8" s="89" t="s">
        <v>776</v>
      </c>
      <c r="AJ8" s="89" t="s">
        <v>1253</v>
      </c>
      <c r="AK8" s="134" t="s">
        <v>1248</v>
      </c>
      <c r="AL8" s="243" t="s">
        <v>5</v>
      </c>
      <c r="AM8" s="243" t="s">
        <v>5</v>
      </c>
      <c r="AN8" s="243" t="s">
        <v>5</v>
      </c>
      <c r="AO8" s="243" t="s">
        <v>5</v>
      </c>
      <c r="AP8" s="243" t="s">
        <v>5</v>
      </c>
      <c r="AQ8" s="243" t="s">
        <v>5</v>
      </c>
      <c r="AR8" s="243" t="s">
        <v>5</v>
      </c>
      <c r="AS8" s="243" t="s">
        <v>5</v>
      </c>
      <c r="AT8" s="243" t="s">
        <v>5</v>
      </c>
      <c r="AU8" s="243" t="s">
        <v>5</v>
      </c>
      <c r="AV8" s="243" t="s">
        <v>5</v>
      </c>
      <c r="AW8" s="243" t="s">
        <v>5</v>
      </c>
      <c r="AX8" s="243" t="s">
        <v>5</v>
      </c>
      <c r="AY8" s="244"/>
      <c r="AZ8" s="244"/>
      <c r="BA8" s="244"/>
      <c r="BB8" s="244"/>
      <c r="BC8" s="244"/>
      <c r="BD8" s="244"/>
      <c r="BE8" s="244"/>
      <c r="BF8" s="244"/>
      <c r="BG8" s="244"/>
      <c r="BH8" s="244"/>
      <c r="BI8" s="244"/>
    </row>
    <row r="9" spans="1:62" ht="14.5" x14ac:dyDescent="0.35">
      <c r="A9" s="65" t="s">
        <v>42</v>
      </c>
      <c r="B9" s="59"/>
      <c r="C9" s="65"/>
      <c r="D9" s="65"/>
      <c r="E9" s="65"/>
      <c r="F9" s="59"/>
      <c r="G9" s="59"/>
      <c r="H9" s="59"/>
      <c r="I9" s="59"/>
      <c r="J9" s="159">
        <v>365</v>
      </c>
      <c r="K9" s="76" t="s">
        <v>8</v>
      </c>
      <c r="L9" s="70">
        <v>29</v>
      </c>
      <c r="M9" s="70">
        <v>2330</v>
      </c>
      <c r="N9" s="100">
        <v>980</v>
      </c>
      <c r="O9" s="59">
        <v>411</v>
      </c>
      <c r="P9" s="59">
        <v>365</v>
      </c>
      <c r="Q9" s="59"/>
      <c r="R9" s="59">
        <v>310</v>
      </c>
      <c r="S9" s="59">
        <v>249</v>
      </c>
      <c r="T9" s="59">
        <v>119</v>
      </c>
      <c r="U9" s="59">
        <v>687</v>
      </c>
      <c r="V9" s="59">
        <v>579</v>
      </c>
      <c r="W9" s="59">
        <v>770</v>
      </c>
      <c r="X9" s="59">
        <v>387</v>
      </c>
      <c r="Y9" s="59">
        <v>517</v>
      </c>
      <c r="Z9" s="59">
        <v>411</v>
      </c>
      <c r="AA9" s="59">
        <v>214</v>
      </c>
      <c r="AB9" s="59">
        <v>345</v>
      </c>
      <c r="AC9" s="59">
        <v>649</v>
      </c>
      <c r="AD9" s="59">
        <v>649</v>
      </c>
      <c r="AE9" s="59">
        <v>816</v>
      </c>
      <c r="AF9" s="59">
        <v>211</v>
      </c>
      <c r="AG9" s="59">
        <v>770</v>
      </c>
      <c r="AH9" s="190">
        <v>31</v>
      </c>
      <c r="AI9" s="192">
        <v>1120</v>
      </c>
      <c r="AJ9" s="190">
        <v>727</v>
      </c>
      <c r="AK9" s="191">
        <v>1986</v>
      </c>
      <c r="AL9" s="239">
        <v>96.3</v>
      </c>
      <c r="AM9" s="239">
        <v>100.1</v>
      </c>
      <c r="AN9" s="239">
        <v>100.4</v>
      </c>
      <c r="AO9" s="239">
        <v>101.3</v>
      </c>
      <c r="AP9" s="239">
        <v>100.4</v>
      </c>
      <c r="AQ9" s="239">
        <v>105.9</v>
      </c>
      <c r="AR9" s="239">
        <v>98.8</v>
      </c>
      <c r="AS9" s="239">
        <v>108.3</v>
      </c>
      <c r="AT9" s="239">
        <v>102.4</v>
      </c>
      <c r="AU9" s="239">
        <v>115.3</v>
      </c>
      <c r="AV9" s="239">
        <v>123.4</v>
      </c>
      <c r="AW9" s="239">
        <v>78.099999999999994</v>
      </c>
      <c r="AX9" s="241"/>
      <c r="AY9" s="241"/>
      <c r="AZ9" s="241"/>
      <c r="BA9" s="241"/>
      <c r="BB9" s="241"/>
      <c r="BC9" s="241"/>
      <c r="BD9" s="241"/>
      <c r="BE9" s="241"/>
      <c r="BF9" s="241"/>
      <c r="BG9" s="241"/>
      <c r="BH9" s="241"/>
      <c r="BI9" s="241"/>
    </row>
    <row r="10" spans="1:62" ht="14.5" x14ac:dyDescent="0.35">
      <c r="A10" s="65" t="s">
        <v>46</v>
      </c>
      <c r="B10" s="145"/>
      <c r="C10" s="145"/>
      <c r="D10" s="145"/>
      <c r="E10" s="145"/>
      <c r="F10" s="145"/>
      <c r="G10" s="145"/>
      <c r="H10" s="145"/>
      <c r="I10" s="145"/>
      <c r="J10" s="159">
        <v>645</v>
      </c>
      <c r="K10" s="70">
        <v>645</v>
      </c>
      <c r="L10" s="70">
        <v>410</v>
      </c>
      <c r="M10" s="70">
        <v>727</v>
      </c>
      <c r="N10" s="70">
        <v>365</v>
      </c>
      <c r="O10" s="59">
        <v>200</v>
      </c>
      <c r="P10" s="59">
        <v>104</v>
      </c>
      <c r="Q10" s="59"/>
      <c r="R10" s="59">
        <v>345</v>
      </c>
      <c r="S10" s="59">
        <v>137</v>
      </c>
      <c r="T10" s="59">
        <v>200</v>
      </c>
      <c r="U10" s="89">
        <v>411</v>
      </c>
      <c r="V10" s="89" t="s">
        <v>1316</v>
      </c>
      <c r="W10" s="89" t="s">
        <v>1320</v>
      </c>
      <c r="X10" s="89" t="s">
        <v>1231</v>
      </c>
      <c r="Y10" s="89" t="s">
        <v>1312</v>
      </c>
      <c r="Z10" s="59">
        <v>649</v>
      </c>
      <c r="AA10" s="59">
        <v>1300</v>
      </c>
      <c r="AB10" s="59">
        <v>117</v>
      </c>
      <c r="AC10" s="59">
        <v>727</v>
      </c>
      <c r="AD10" s="59">
        <v>517</v>
      </c>
      <c r="AE10" s="59">
        <v>525</v>
      </c>
      <c r="AF10" s="59">
        <v>488</v>
      </c>
      <c r="AG10" s="59">
        <v>292</v>
      </c>
      <c r="AH10" s="59">
        <v>866</v>
      </c>
      <c r="AI10" s="59">
        <v>210</v>
      </c>
      <c r="AJ10" s="59">
        <v>579</v>
      </c>
      <c r="AK10" s="98">
        <v>1120</v>
      </c>
      <c r="AL10" s="240">
        <v>82.9</v>
      </c>
      <c r="AM10" s="240">
        <v>88.3</v>
      </c>
      <c r="AN10" s="6">
        <v>89.5</v>
      </c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</row>
    <row r="11" spans="1:62" ht="14.5" x14ac:dyDescent="0.35">
      <c r="A11" s="65" t="s">
        <v>48</v>
      </c>
      <c r="B11" s="118"/>
      <c r="C11" s="118"/>
      <c r="D11" s="118"/>
      <c r="E11" s="118"/>
      <c r="F11" s="118"/>
      <c r="G11" s="118"/>
      <c r="H11" s="118"/>
      <c r="I11" s="118"/>
      <c r="J11" s="159">
        <v>12</v>
      </c>
      <c r="K11" s="70">
        <v>12</v>
      </c>
      <c r="L11" s="70">
        <v>26</v>
      </c>
      <c r="M11" s="70">
        <v>173</v>
      </c>
      <c r="N11" s="70">
        <v>236</v>
      </c>
      <c r="O11" s="59">
        <v>410</v>
      </c>
      <c r="P11" s="59">
        <v>172</v>
      </c>
      <c r="Q11" s="59"/>
      <c r="R11" s="59">
        <v>41</v>
      </c>
      <c r="S11" s="59">
        <v>25</v>
      </c>
      <c r="T11" s="59">
        <v>740</v>
      </c>
      <c r="U11" s="89" t="s">
        <v>1308</v>
      </c>
      <c r="V11" s="89" t="s">
        <v>1282</v>
      </c>
      <c r="W11" s="89" t="s">
        <v>1306</v>
      </c>
      <c r="X11" s="89" t="s">
        <v>1330</v>
      </c>
      <c r="Y11" s="89" t="s">
        <v>1253</v>
      </c>
      <c r="Z11" s="59">
        <v>99</v>
      </c>
      <c r="AA11" s="59">
        <v>131</v>
      </c>
      <c r="AB11" s="59">
        <v>22</v>
      </c>
      <c r="AC11" s="59">
        <v>76</v>
      </c>
      <c r="AD11" s="59">
        <v>33</v>
      </c>
      <c r="AE11" s="59">
        <v>29</v>
      </c>
      <c r="AF11" s="59">
        <v>46</v>
      </c>
      <c r="AG11" s="59">
        <v>25</v>
      </c>
      <c r="AH11" s="59">
        <v>8</v>
      </c>
      <c r="AI11" s="59">
        <v>52</v>
      </c>
      <c r="AJ11" s="59">
        <v>6</v>
      </c>
      <c r="AK11" s="98">
        <v>1203</v>
      </c>
      <c r="AL11" s="240">
        <v>87.3</v>
      </c>
      <c r="AM11" s="240">
        <v>92.9</v>
      </c>
      <c r="AN11" s="6">
        <v>95.5</v>
      </c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</row>
    <row r="12" spans="1:62" ht="14.5" x14ac:dyDescent="0.35">
      <c r="A12" s="65" t="s">
        <v>50</v>
      </c>
      <c r="B12" s="145"/>
      <c r="C12" s="145"/>
      <c r="D12" s="145"/>
      <c r="E12" s="145"/>
      <c r="F12" s="145"/>
      <c r="G12" s="145"/>
      <c r="H12" s="145"/>
      <c r="I12" s="145"/>
      <c r="J12" s="159">
        <v>33</v>
      </c>
      <c r="K12" s="70">
        <v>37</v>
      </c>
      <c r="L12" s="70">
        <v>16</v>
      </c>
      <c r="M12" s="70">
        <v>157</v>
      </c>
      <c r="N12" s="70">
        <v>411</v>
      </c>
      <c r="O12" s="59">
        <v>100</v>
      </c>
      <c r="P12" s="59">
        <v>345</v>
      </c>
      <c r="Q12" s="59"/>
      <c r="R12" s="59">
        <v>308</v>
      </c>
      <c r="S12" s="59">
        <v>37</v>
      </c>
      <c r="T12" s="59">
        <v>2260</v>
      </c>
      <c r="U12" s="89" t="s">
        <v>1261</v>
      </c>
      <c r="V12" s="89" t="s">
        <v>1355</v>
      </c>
      <c r="W12" s="89" t="s">
        <v>1356</v>
      </c>
      <c r="X12" s="89" t="s">
        <v>1357</v>
      </c>
      <c r="Y12" s="89" t="s">
        <v>1343</v>
      </c>
      <c r="Z12" s="59">
        <v>548</v>
      </c>
      <c r="AA12" s="59">
        <v>687</v>
      </c>
      <c r="AB12" s="59">
        <v>1203</v>
      </c>
      <c r="AC12" s="59">
        <v>291</v>
      </c>
      <c r="AD12" s="59">
        <v>517</v>
      </c>
      <c r="AE12" s="59">
        <v>1986</v>
      </c>
      <c r="AF12" s="59">
        <v>57</v>
      </c>
      <c r="AG12" s="59">
        <v>16</v>
      </c>
      <c r="AH12" s="59">
        <v>59</v>
      </c>
      <c r="AI12" s="59">
        <v>214</v>
      </c>
      <c r="AJ12" s="59">
        <v>12</v>
      </c>
      <c r="AK12" s="98" t="s">
        <v>8</v>
      </c>
      <c r="AL12" s="240">
        <v>81</v>
      </c>
      <c r="AM12" s="240">
        <v>89.5</v>
      </c>
      <c r="AN12" s="6">
        <v>96.6</v>
      </c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</row>
    <row r="13" spans="1:62" ht="14.5" x14ac:dyDescent="0.35">
      <c r="A13" s="65" t="s">
        <v>52</v>
      </c>
      <c r="B13" s="145"/>
      <c r="C13" s="145"/>
      <c r="D13" s="145"/>
      <c r="E13" s="145"/>
      <c r="F13" s="145"/>
      <c r="G13" s="145"/>
      <c r="H13" s="145"/>
      <c r="I13" s="145"/>
      <c r="J13" s="159">
        <v>33</v>
      </c>
      <c r="K13" s="70">
        <v>9</v>
      </c>
      <c r="L13" s="70">
        <v>18</v>
      </c>
      <c r="M13" s="70">
        <v>2</v>
      </c>
      <c r="N13" s="70">
        <v>30</v>
      </c>
      <c r="O13" s="59">
        <v>83</v>
      </c>
      <c r="P13" s="118">
        <v>250</v>
      </c>
      <c r="Q13" s="59"/>
      <c r="R13" s="59">
        <v>57</v>
      </c>
      <c r="S13" s="118">
        <v>24</v>
      </c>
      <c r="T13" s="118">
        <v>30</v>
      </c>
      <c r="U13" s="178">
        <v>4</v>
      </c>
      <c r="V13" s="178" t="s">
        <v>1345</v>
      </c>
      <c r="W13" s="178" t="s">
        <v>1277</v>
      </c>
      <c r="X13" s="178" t="s">
        <v>1303</v>
      </c>
      <c r="Y13" s="178" t="s">
        <v>1295</v>
      </c>
      <c r="Z13" s="118">
        <v>488</v>
      </c>
      <c r="AA13" s="118">
        <v>29</v>
      </c>
      <c r="AB13" s="118">
        <v>1</v>
      </c>
      <c r="AC13" s="118">
        <v>15</v>
      </c>
      <c r="AD13" s="118">
        <v>8</v>
      </c>
      <c r="AE13" s="118">
        <v>3</v>
      </c>
      <c r="AF13" s="118">
        <v>770</v>
      </c>
      <c r="AG13" s="118">
        <v>96</v>
      </c>
      <c r="AH13" s="118">
        <v>96</v>
      </c>
      <c r="AI13" s="118">
        <v>96</v>
      </c>
      <c r="AJ13" s="118">
        <v>43</v>
      </c>
      <c r="AK13" s="165">
        <v>173</v>
      </c>
      <c r="AL13" s="240">
        <v>77.5</v>
      </c>
      <c r="AM13" s="240">
        <v>106</v>
      </c>
      <c r="AN13" s="6">
        <v>77.3</v>
      </c>
      <c r="AO13" s="118"/>
      <c r="AP13" s="59"/>
      <c r="AQ13" s="59"/>
      <c r="AR13" s="118"/>
      <c r="AS13" s="118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</row>
    <row r="14" spans="1:62" ht="14.5" x14ac:dyDescent="0.35">
      <c r="A14" s="65" t="s">
        <v>55</v>
      </c>
      <c r="B14" s="145"/>
      <c r="C14" s="145"/>
      <c r="D14" s="145"/>
      <c r="E14" s="145"/>
      <c r="F14" s="145"/>
      <c r="G14" s="145"/>
      <c r="H14" s="145"/>
      <c r="I14" s="145"/>
      <c r="J14" s="159">
        <v>1414</v>
      </c>
      <c r="K14" s="70">
        <v>2420</v>
      </c>
      <c r="L14" s="70">
        <v>2920</v>
      </c>
      <c r="M14" s="70">
        <v>15000</v>
      </c>
      <c r="N14" s="70">
        <v>387</v>
      </c>
      <c r="O14" s="59">
        <v>860</v>
      </c>
      <c r="P14" s="59">
        <v>770</v>
      </c>
      <c r="Q14" s="59"/>
      <c r="R14" s="59">
        <v>630</v>
      </c>
      <c r="S14" s="59">
        <v>200</v>
      </c>
      <c r="T14" s="59">
        <v>520</v>
      </c>
      <c r="U14" s="89" t="s">
        <v>1304</v>
      </c>
      <c r="V14" s="89" t="s">
        <v>1310</v>
      </c>
      <c r="W14" s="89" t="s">
        <v>1332</v>
      </c>
      <c r="X14" s="89" t="s">
        <v>1358</v>
      </c>
      <c r="Y14" s="89" t="s">
        <v>1327</v>
      </c>
      <c r="Z14" s="59" t="s">
        <v>8</v>
      </c>
      <c r="AA14" s="59">
        <v>261</v>
      </c>
      <c r="AB14" s="59">
        <v>1986</v>
      </c>
      <c r="AC14" s="59">
        <v>1300</v>
      </c>
      <c r="AD14" s="59">
        <v>411</v>
      </c>
      <c r="AE14" s="59">
        <v>1046</v>
      </c>
      <c r="AF14" s="59">
        <v>2420</v>
      </c>
      <c r="AG14" s="59">
        <v>921</v>
      </c>
      <c r="AH14" s="59">
        <v>1553</v>
      </c>
      <c r="AI14" s="59">
        <v>1414</v>
      </c>
      <c r="AJ14" s="59">
        <v>411</v>
      </c>
      <c r="AK14" s="98" t="s">
        <v>8</v>
      </c>
      <c r="AL14" s="240">
        <v>73.5</v>
      </c>
      <c r="AM14" s="240">
        <v>84.1</v>
      </c>
      <c r="AN14" s="6">
        <v>70.400000000000006</v>
      </c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</row>
    <row r="15" spans="1:62" ht="14.5" x14ac:dyDescent="0.35">
      <c r="A15" s="236" t="s">
        <v>57</v>
      </c>
      <c r="B15" s="118"/>
      <c r="C15" s="118"/>
      <c r="D15" s="118"/>
      <c r="E15" s="118"/>
      <c r="F15" s="118"/>
      <c r="G15" s="118"/>
      <c r="H15" s="118"/>
      <c r="I15" s="118"/>
      <c r="J15" s="159">
        <v>411</v>
      </c>
      <c r="K15" s="70">
        <v>345</v>
      </c>
      <c r="L15" s="70">
        <v>91</v>
      </c>
      <c r="M15" s="70">
        <v>3410</v>
      </c>
      <c r="N15" s="70">
        <v>5380</v>
      </c>
      <c r="O15" s="59">
        <v>173</v>
      </c>
      <c r="P15" s="59">
        <v>173</v>
      </c>
      <c r="Q15" s="59"/>
      <c r="R15" s="59">
        <v>200</v>
      </c>
      <c r="S15" s="59">
        <v>410</v>
      </c>
      <c r="T15" s="59">
        <v>326</v>
      </c>
      <c r="U15" s="89" t="s">
        <v>1305</v>
      </c>
      <c r="V15" s="89" t="s">
        <v>1312</v>
      </c>
      <c r="W15" s="89" t="s">
        <v>1267</v>
      </c>
      <c r="X15" s="89" t="s">
        <v>1359</v>
      </c>
      <c r="Y15" s="89" t="s">
        <v>1360</v>
      </c>
      <c r="Z15" s="59" t="s">
        <v>8</v>
      </c>
      <c r="AA15" s="59">
        <v>197</v>
      </c>
      <c r="AB15" s="59">
        <v>121</v>
      </c>
      <c r="AC15" s="59">
        <v>225</v>
      </c>
      <c r="AD15" s="59">
        <v>130</v>
      </c>
      <c r="AE15" s="59">
        <v>2420</v>
      </c>
      <c r="AF15" s="59">
        <v>435</v>
      </c>
      <c r="AG15" s="59">
        <v>248</v>
      </c>
      <c r="AH15" s="59">
        <v>128</v>
      </c>
      <c r="AI15" s="59">
        <v>435</v>
      </c>
      <c r="AJ15" s="59">
        <v>259</v>
      </c>
      <c r="AK15" s="98">
        <v>435</v>
      </c>
      <c r="AL15" s="240">
        <v>86.3</v>
      </c>
      <c r="AM15" s="240">
        <v>93.4</v>
      </c>
      <c r="AN15" s="6">
        <v>78.5</v>
      </c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</row>
  </sheetData>
  <mergeCells count="5">
    <mergeCell ref="B2:M2"/>
    <mergeCell ref="N2:Y2"/>
    <mergeCell ref="Z2:AK2"/>
    <mergeCell ref="AL2:AW2"/>
    <mergeCell ref="AX2:BI2"/>
  </mergeCells>
  <phoneticPr fontId="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BE44-15E6-4B49-A0C3-425347E127FC}">
  <dimension ref="A1:Y15"/>
  <sheetViews>
    <sheetView workbookViewId="0">
      <selection activeCell="O21" sqref="O21"/>
    </sheetView>
  </sheetViews>
  <sheetFormatPr defaultRowHeight="14.5" x14ac:dyDescent="0.35"/>
  <cols>
    <col min="2" max="2" width="11.54296875" customWidth="1"/>
  </cols>
  <sheetData>
    <row r="1" spans="1:25" s="54" customFormat="1" ht="13.5" thickBot="1" x14ac:dyDescent="0.35">
      <c r="A1" s="122" t="s">
        <v>1500</v>
      </c>
      <c r="B1" s="54" t="s">
        <v>1531</v>
      </c>
    </row>
    <row r="2" spans="1:25" s="54" customFormat="1" ht="13" thickBot="1" x14ac:dyDescent="0.3">
      <c r="A2" s="155" t="s">
        <v>62</v>
      </c>
      <c r="B2" s="251">
        <v>2022</v>
      </c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3"/>
      <c r="N2" s="251">
        <v>2023</v>
      </c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3"/>
    </row>
    <row r="3" spans="1:25" s="54" customFormat="1" ht="13" thickBot="1" x14ac:dyDescent="0.3">
      <c r="A3" s="156"/>
      <c r="B3" s="140" t="s">
        <v>63</v>
      </c>
      <c r="C3" s="140" t="s">
        <v>64</v>
      </c>
      <c r="D3" s="140" t="s">
        <v>65</v>
      </c>
      <c r="E3" s="140" t="s">
        <v>66</v>
      </c>
      <c r="F3" s="140" t="s">
        <v>67</v>
      </c>
      <c r="G3" s="140" t="s">
        <v>68</v>
      </c>
      <c r="H3" s="140" t="s">
        <v>69</v>
      </c>
      <c r="I3" s="140" t="s">
        <v>70</v>
      </c>
      <c r="J3" s="140" t="s">
        <v>71</v>
      </c>
      <c r="K3" s="140" t="s">
        <v>72</v>
      </c>
      <c r="L3" s="140" t="s">
        <v>73</v>
      </c>
      <c r="M3" s="59" t="s">
        <v>74</v>
      </c>
      <c r="N3" s="54" t="s">
        <v>63</v>
      </c>
      <c r="O3" s="54" t="s">
        <v>64</v>
      </c>
      <c r="P3" s="54" t="s">
        <v>65</v>
      </c>
      <c r="Q3" s="54" t="s">
        <v>66</v>
      </c>
      <c r="R3" s="54" t="s">
        <v>67</v>
      </c>
      <c r="S3" s="54" t="s">
        <v>68</v>
      </c>
      <c r="T3" s="54" t="s">
        <v>69</v>
      </c>
      <c r="U3" s="54" t="s">
        <v>70</v>
      </c>
      <c r="V3" s="54" t="s">
        <v>71</v>
      </c>
      <c r="W3" s="54" t="s">
        <v>72</v>
      </c>
      <c r="X3" s="54" t="s">
        <v>73</v>
      </c>
      <c r="Y3" s="54" t="s">
        <v>74</v>
      </c>
    </row>
    <row r="4" spans="1:25" s="54" customFormat="1" x14ac:dyDescent="0.35">
      <c r="A4" s="65" t="s">
        <v>16</v>
      </c>
      <c r="B4" s="6">
        <v>29</v>
      </c>
      <c r="C4" s="6">
        <v>29.4</v>
      </c>
      <c r="D4" s="6">
        <v>27.9</v>
      </c>
      <c r="E4" s="6">
        <v>29.4</v>
      </c>
      <c r="F4" s="6">
        <v>22.3</v>
      </c>
      <c r="G4" s="6">
        <v>18.600000000000001</v>
      </c>
      <c r="H4" s="6">
        <v>19.100000000000001</v>
      </c>
      <c r="I4" s="228">
        <v>18.399999999999999</v>
      </c>
      <c r="J4" s="228">
        <v>22.5</v>
      </c>
      <c r="K4" s="228">
        <v>26.2</v>
      </c>
      <c r="L4" s="228">
        <v>27.2</v>
      </c>
      <c r="M4" s="228">
        <v>26.7</v>
      </c>
      <c r="N4" s="241">
        <v>29.8</v>
      </c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</row>
    <row r="5" spans="1:25" s="54" customFormat="1" x14ac:dyDescent="0.35">
      <c r="A5" s="65" t="s">
        <v>22</v>
      </c>
      <c r="B5" s="6">
        <v>25.2</v>
      </c>
      <c r="C5" s="6">
        <v>24.3</v>
      </c>
      <c r="D5" s="6">
        <v>26.3</v>
      </c>
      <c r="E5" s="6">
        <v>23</v>
      </c>
      <c r="F5" s="6">
        <v>18</v>
      </c>
      <c r="G5" s="6">
        <v>15</v>
      </c>
      <c r="H5" s="6">
        <v>15.4</v>
      </c>
      <c r="I5" s="228">
        <v>15.6</v>
      </c>
      <c r="J5" s="228">
        <v>19.600000000000001</v>
      </c>
      <c r="K5" s="228">
        <v>24.6</v>
      </c>
      <c r="L5" s="228">
        <v>22.2</v>
      </c>
      <c r="M5" s="228">
        <v>26.5</v>
      </c>
      <c r="N5" s="241" t="s">
        <v>503</v>
      </c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</row>
    <row r="6" spans="1:25" s="54" customFormat="1" x14ac:dyDescent="0.35">
      <c r="A6" s="65" t="s">
        <v>27</v>
      </c>
      <c r="B6" s="240">
        <v>27.2</v>
      </c>
      <c r="C6" s="240">
        <v>28</v>
      </c>
      <c r="D6" s="6">
        <v>27.7</v>
      </c>
      <c r="E6" s="6">
        <v>27.6</v>
      </c>
      <c r="F6" s="6">
        <v>22.4</v>
      </c>
      <c r="G6" s="6">
        <v>19.100000000000001</v>
      </c>
      <c r="H6" s="6">
        <v>19.8</v>
      </c>
      <c r="I6" s="228">
        <v>19.100000000000001</v>
      </c>
      <c r="J6" s="228">
        <v>21.1</v>
      </c>
      <c r="K6" s="228">
        <v>25.6</v>
      </c>
      <c r="L6" s="228">
        <v>26.2</v>
      </c>
      <c r="M6" s="228">
        <v>25.6</v>
      </c>
      <c r="N6" s="241">
        <v>29.6</v>
      </c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</row>
    <row r="7" spans="1:25" s="54" customFormat="1" x14ac:dyDescent="0.35">
      <c r="A7" s="65" t="s">
        <v>29</v>
      </c>
      <c r="B7" s="240">
        <v>26.6</v>
      </c>
      <c r="C7" s="240">
        <v>26</v>
      </c>
      <c r="D7" s="6">
        <v>27.1</v>
      </c>
      <c r="E7" s="6">
        <v>25.9</v>
      </c>
      <c r="F7" s="6">
        <v>20.7</v>
      </c>
      <c r="G7" s="6">
        <v>19.399999999999999</v>
      </c>
      <c r="H7" s="6">
        <v>18.8</v>
      </c>
      <c r="I7" s="228">
        <v>18.2</v>
      </c>
      <c r="J7" s="228">
        <v>20.100000000000001</v>
      </c>
      <c r="K7" s="228">
        <v>23.3</v>
      </c>
      <c r="L7" s="228">
        <v>24.5</v>
      </c>
      <c r="M7" s="228">
        <v>26.1</v>
      </c>
      <c r="N7" s="241">
        <v>28.2</v>
      </c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</row>
    <row r="8" spans="1:25" s="54" customFormat="1" ht="12.5" x14ac:dyDescent="0.25">
      <c r="A8" s="65" t="s">
        <v>33</v>
      </c>
      <c r="B8" s="243" t="s">
        <v>5</v>
      </c>
      <c r="C8" s="243" t="s">
        <v>5</v>
      </c>
      <c r="D8" s="243" t="s">
        <v>5</v>
      </c>
      <c r="E8" s="243" t="s">
        <v>5</v>
      </c>
      <c r="F8" s="243" t="s">
        <v>5</v>
      </c>
      <c r="G8" s="243" t="s">
        <v>5</v>
      </c>
      <c r="H8" s="243" t="s">
        <v>5</v>
      </c>
      <c r="I8" s="243" t="s">
        <v>5</v>
      </c>
      <c r="J8" s="243" t="s">
        <v>5</v>
      </c>
      <c r="K8" s="243" t="s">
        <v>5</v>
      </c>
      <c r="L8" s="243" t="s">
        <v>5</v>
      </c>
      <c r="M8" s="243" t="s">
        <v>5</v>
      </c>
      <c r="N8" s="243" t="s">
        <v>5</v>
      </c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</row>
    <row r="9" spans="1:25" s="54" customFormat="1" x14ac:dyDescent="0.35">
      <c r="A9" s="65" t="s">
        <v>42</v>
      </c>
      <c r="B9" s="6">
        <v>29.1</v>
      </c>
      <c r="C9" s="6">
        <v>29.3</v>
      </c>
      <c r="D9" s="6">
        <v>21.9</v>
      </c>
      <c r="E9" s="6">
        <v>28.2</v>
      </c>
      <c r="F9" s="6">
        <v>21.9</v>
      </c>
      <c r="G9" s="6">
        <v>16.8</v>
      </c>
      <c r="H9" s="6">
        <v>19.399999999999999</v>
      </c>
      <c r="I9" s="228">
        <v>19.2</v>
      </c>
      <c r="J9" s="228">
        <v>19.8</v>
      </c>
      <c r="K9" s="228">
        <v>27.7</v>
      </c>
      <c r="L9" s="228">
        <v>28.7</v>
      </c>
      <c r="M9" s="228">
        <v>28.6</v>
      </c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1"/>
      <c r="Y9" s="241"/>
    </row>
    <row r="10" spans="1:25" s="54" customFormat="1" x14ac:dyDescent="0.35">
      <c r="A10" s="65" t="s">
        <v>46</v>
      </c>
      <c r="B10" s="240">
        <v>22.8</v>
      </c>
      <c r="C10" s="240">
        <v>22.4</v>
      </c>
      <c r="D10" s="6">
        <v>22.8</v>
      </c>
      <c r="E10" s="6"/>
      <c r="F10" s="6"/>
      <c r="G10" s="6">
        <v>13.2</v>
      </c>
      <c r="H10" s="6"/>
      <c r="I10" s="228">
        <v>12.05</v>
      </c>
      <c r="J10" s="228"/>
      <c r="K10" s="228"/>
      <c r="L10" s="228"/>
      <c r="M10" s="228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</row>
    <row r="11" spans="1:25" s="54" customFormat="1" x14ac:dyDescent="0.35">
      <c r="A11" s="65" t="s">
        <v>48</v>
      </c>
      <c r="B11" s="240">
        <v>25</v>
      </c>
      <c r="C11" s="240">
        <v>24</v>
      </c>
      <c r="D11" s="6">
        <v>23.3</v>
      </c>
      <c r="E11" s="6"/>
      <c r="F11" s="6"/>
      <c r="G11" s="6">
        <v>13.9</v>
      </c>
      <c r="H11" s="6"/>
      <c r="I11" s="228">
        <v>14.8</v>
      </c>
      <c r="J11" s="228"/>
      <c r="K11" s="228"/>
      <c r="L11" s="228"/>
      <c r="M11" s="228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</row>
    <row r="12" spans="1:25" s="54" customFormat="1" x14ac:dyDescent="0.35">
      <c r="A12" s="65" t="s">
        <v>50</v>
      </c>
      <c r="B12" s="240">
        <v>25</v>
      </c>
      <c r="C12" s="240">
        <v>24.8</v>
      </c>
      <c r="D12" s="6">
        <v>23.1</v>
      </c>
      <c r="E12" s="6"/>
      <c r="F12" s="6"/>
      <c r="G12" s="6">
        <v>14.6</v>
      </c>
      <c r="H12" s="6"/>
      <c r="I12" s="228">
        <v>14.11</v>
      </c>
      <c r="J12" s="228"/>
      <c r="K12" s="228"/>
      <c r="L12" s="228"/>
      <c r="M12" s="228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</row>
    <row r="13" spans="1:25" s="54" customFormat="1" x14ac:dyDescent="0.35">
      <c r="A13" s="65" t="s">
        <v>52</v>
      </c>
      <c r="B13" s="240">
        <v>19.5</v>
      </c>
      <c r="C13" s="240">
        <v>21.3</v>
      </c>
      <c r="D13" s="6">
        <v>21.7</v>
      </c>
      <c r="E13" s="6">
        <v>21.8</v>
      </c>
      <c r="F13" s="6"/>
      <c r="G13" s="6"/>
      <c r="H13" s="6"/>
      <c r="I13" s="228">
        <v>13.1</v>
      </c>
      <c r="J13" s="228"/>
      <c r="K13" s="228"/>
      <c r="L13" s="228"/>
      <c r="M13" s="22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</row>
    <row r="14" spans="1:25" s="54" customFormat="1" x14ac:dyDescent="0.35">
      <c r="A14" s="65" t="s">
        <v>55</v>
      </c>
      <c r="B14" s="240">
        <v>24.6</v>
      </c>
      <c r="C14" s="240">
        <v>23.3</v>
      </c>
      <c r="D14" s="6">
        <v>21.4</v>
      </c>
      <c r="E14" s="6">
        <v>20.5</v>
      </c>
      <c r="F14" s="6"/>
      <c r="G14" s="6"/>
      <c r="H14" s="6"/>
      <c r="I14" s="228">
        <v>14.2</v>
      </c>
      <c r="J14" s="228"/>
      <c r="K14" s="228"/>
      <c r="L14" s="228"/>
      <c r="M14" s="228"/>
      <c r="N14" s="59"/>
      <c r="O14" s="92"/>
      <c r="P14" s="59"/>
      <c r="Q14" s="92"/>
      <c r="R14" s="59"/>
      <c r="S14" s="92"/>
      <c r="T14" s="59"/>
      <c r="U14" s="92"/>
      <c r="V14" s="59"/>
      <c r="W14" s="92"/>
      <c r="X14" s="59"/>
      <c r="Y14" s="92"/>
    </row>
    <row r="15" spans="1:25" s="54" customFormat="1" x14ac:dyDescent="0.35">
      <c r="A15" s="236" t="s">
        <v>57</v>
      </c>
      <c r="B15" s="240">
        <v>21.7</v>
      </c>
      <c r="C15" s="240">
        <v>19.3</v>
      </c>
      <c r="D15" s="6">
        <v>20.04</v>
      </c>
      <c r="E15" s="6">
        <v>17.399999999999999</v>
      </c>
      <c r="F15" s="6"/>
      <c r="G15" s="6"/>
      <c r="H15" s="6"/>
      <c r="I15" s="228">
        <v>12.3</v>
      </c>
      <c r="J15" s="228"/>
      <c r="K15" s="228"/>
      <c r="L15" s="228"/>
      <c r="M15" s="228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</row>
  </sheetData>
  <mergeCells count="2">
    <mergeCell ref="N2:Y2"/>
    <mergeCell ref="B2:M2"/>
  </mergeCells>
  <phoneticPr fontId="2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Points Description</vt:lpstr>
      <vt:lpstr>pH</vt:lpstr>
      <vt:lpstr>EC</vt:lpstr>
      <vt:lpstr>NO2+NO3</vt:lpstr>
      <vt:lpstr>PO4</vt:lpstr>
      <vt:lpstr>NH3+NH4-N</vt:lpstr>
      <vt:lpstr>COD</vt:lpstr>
      <vt:lpstr>DO</vt:lpstr>
      <vt:lpstr>Temperature</vt:lpstr>
      <vt:lpstr>BOD</vt:lpstr>
      <vt:lpstr>Faecal Coliforms</vt:lpstr>
      <vt:lpstr>Total Coliforms</vt:lpstr>
      <vt:lpstr>Turbidity</vt:lpstr>
      <vt:lpstr>DO (%)</vt:lpstr>
      <vt:lpstr>DO (ppm)</vt:lpstr>
      <vt:lpstr>SO4</vt:lpstr>
      <vt:lpstr>Fe</vt:lpstr>
      <vt:lpstr>Mn</vt:lpstr>
      <vt:lpstr>Na</vt:lpstr>
      <vt:lpstr>Cu</vt:lpstr>
      <vt:lpstr>Cl</vt:lpstr>
      <vt:lpstr>F</vt:lpstr>
      <vt:lpstr>Faecal streptococci</vt:lpstr>
      <vt:lpstr>K</vt:lpstr>
      <vt:lpstr>Total Phosphorus</vt:lpstr>
      <vt:lpstr>'Points Description'!Print_Area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Maenetja</dc:creator>
  <cp:lastModifiedBy>Caroline C. Tlowana</cp:lastModifiedBy>
  <cp:revision/>
  <cp:lastPrinted>2022-11-17T20:15:37Z</cp:lastPrinted>
  <dcterms:created xsi:type="dcterms:W3CDTF">2014-06-13T18:23:57Z</dcterms:created>
  <dcterms:modified xsi:type="dcterms:W3CDTF">2023-01-31T10:47:24Z</dcterms:modified>
</cp:coreProperties>
</file>