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OpenServer\domains\abai.dashboard\public\imports\"/>
    </mc:Choice>
  </mc:AlternateContent>
  <xr:revisionPtr revIDLastSave="0" documentId="13_ncr:1_{113411CC-EF1E-4436-8AD4-83EAA79677C6}" xr6:coauthVersionLast="36" xr6:coauthVersionMax="47" xr10:uidLastSave="{00000000-0000-0000-0000-000000000000}"/>
  <bookViews>
    <workbookView xWindow="0" yWindow="0" windowWidth="30720" windowHeight="13380" xr2:uid="{00000000-000D-0000-FFFF-FFFF00000000}"/>
  </bookViews>
  <sheets>
    <sheet name="ММГ 2018-2021 факт" sheetId="1" r:id="rId1"/>
    <sheet name="даты остановки" sheetId="11" state="hidden" r:id="rId2"/>
    <sheet name="ЖМГ ОТМ" sheetId="8" state="hidden" r:id="rId3"/>
    <sheet name="КМГ ОТМ" sheetId="6" state="hidden" r:id="rId4"/>
    <sheet name="рабочий" sheetId="7" state="hidden" r:id="rId5"/>
  </sheets>
  <externalReferences>
    <externalReference r:id="rId6"/>
    <externalReference r:id="rId7"/>
  </externalReferences>
  <definedNames>
    <definedName name="_xlnm._FilterDatabase" localSheetId="0" hidden="1">'ММГ 2018-2021 факт'!$A$1:$G$1649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92" i="11" l="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375" i="11" l="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374" i="11" l="1"/>
  <c r="A1373" i="11"/>
  <c r="A1372" i="11"/>
  <c r="A1371" i="11"/>
  <c r="A1370" i="11"/>
  <c r="A1369" i="11"/>
  <c r="A1368" i="11"/>
  <c r="A1367" i="11"/>
  <c r="A1366" i="11"/>
  <c r="A1365" i="11"/>
  <c r="A1364" i="11"/>
  <c r="A1363" i="11"/>
  <c r="A1362" i="11"/>
  <c r="A1361" i="11"/>
  <c r="A1360" i="11"/>
  <c r="A1359" i="11"/>
  <c r="A1358" i="11"/>
  <c r="A1357" i="11"/>
  <c r="A1356" i="11"/>
  <c r="A1355" i="11"/>
  <c r="A1354" i="11"/>
  <c r="A1353" i="11"/>
  <c r="A1352" i="11"/>
  <c r="A1351" i="11"/>
  <c r="A1350" i="11"/>
  <c r="A1349" i="11"/>
  <c r="A1348" i="11"/>
  <c r="A1347" i="11"/>
  <c r="A1346" i="11"/>
  <c r="A1345" i="11"/>
  <c r="A1344" i="11"/>
  <c r="A1343" i="11"/>
  <c r="A1342" i="11"/>
  <c r="A1341" i="11"/>
  <c r="A1340" i="11"/>
  <c r="A1339" i="11"/>
  <c r="A1338" i="11"/>
  <c r="A1337" i="11"/>
  <c r="A1336" i="11"/>
  <c r="A1335" i="11"/>
  <c r="A1334" i="11"/>
  <c r="A1333" i="11"/>
  <c r="A1332" i="11"/>
  <c r="A1331" i="11"/>
  <c r="A1330" i="11"/>
  <c r="A1329" i="11"/>
  <c r="A1328" i="11"/>
  <c r="A1327" i="11"/>
  <c r="A1326" i="11"/>
  <c r="A1325" i="11"/>
  <c r="A1324" i="11"/>
  <c r="A1323" i="11"/>
  <c r="A1322" i="11"/>
  <c r="A1321" i="11"/>
  <c r="A1320" i="11"/>
  <c r="A1319" i="11"/>
  <c r="A1318" i="11"/>
  <c r="A1317" i="11"/>
  <c r="A1316" i="11"/>
  <c r="A1315" i="11"/>
  <c r="A1314" i="11"/>
  <c r="A1313" i="11"/>
  <c r="A1312" i="11"/>
  <c r="A1311" i="11"/>
  <c r="A1310" i="11"/>
  <c r="A1309" i="11"/>
  <c r="A1308" i="11"/>
  <c r="A1307" i="11"/>
  <c r="A1306" i="11"/>
  <c r="A1305" i="11"/>
  <c r="A1304" i="11"/>
  <c r="A1303" i="11"/>
  <c r="A1302" i="11"/>
  <c r="A1301" i="11"/>
  <c r="A1300" i="11"/>
  <c r="A1299" i="11"/>
  <c r="A1298" i="11"/>
  <c r="A1297" i="11"/>
  <c r="A1296" i="11"/>
  <c r="A1295" i="11"/>
  <c r="A1294" i="11"/>
  <c r="A1293" i="11"/>
  <c r="A1292" i="11"/>
  <c r="A1291" i="11"/>
  <c r="A1290" i="11"/>
  <c r="A1289" i="11"/>
  <c r="A1288" i="11"/>
  <c r="A1287" i="11"/>
  <c r="A1286" i="11"/>
  <c r="A1285" i="11"/>
  <c r="A1284" i="11"/>
  <c r="A1283" i="11"/>
  <c r="A1282" i="11"/>
  <c r="A1281" i="11"/>
  <c r="A1280" i="11"/>
  <c r="A1279" i="11"/>
  <c r="A1278" i="11"/>
  <c r="A1277" i="11"/>
  <c r="A1276" i="11"/>
  <c r="A1275" i="11"/>
  <c r="A1274" i="11"/>
  <c r="A1273" i="11"/>
  <c r="A1272" i="11"/>
  <c r="A1271" i="11"/>
  <c r="A1270" i="11"/>
  <c r="A1269" i="11"/>
  <c r="A1268" i="11"/>
  <c r="A1267" i="11"/>
  <c r="A1266" i="11"/>
  <c r="A1265" i="11"/>
  <c r="A1264" i="11"/>
  <c r="A1263" i="11"/>
  <c r="A1262" i="11"/>
  <c r="A1261" i="11"/>
  <c r="A1260" i="11"/>
  <c r="A1259" i="11"/>
  <c r="A1258" i="11"/>
  <c r="A1257" i="11"/>
  <c r="A1256" i="11"/>
  <c r="A1255" i="11"/>
  <c r="A1254" i="11"/>
  <c r="A1253" i="11"/>
  <c r="A1252" i="11"/>
  <c r="A1251" i="11"/>
  <c r="A1250" i="11"/>
  <c r="A1249" i="11"/>
  <c r="A1248" i="11"/>
  <c r="A1247" i="11"/>
  <c r="A1246" i="11"/>
  <c r="A1245" i="11"/>
  <c r="A1244" i="11"/>
  <c r="A1243" i="11"/>
  <c r="A1242" i="11"/>
  <c r="A1241" i="11"/>
  <c r="A1240" i="11"/>
  <c r="A1239" i="11"/>
  <c r="A1238" i="11"/>
  <c r="A1237" i="11"/>
  <c r="A1236" i="11"/>
  <c r="A1235" i="11"/>
  <c r="A1234" i="11"/>
  <c r="A1233" i="11"/>
  <c r="A1232" i="11"/>
  <c r="A1231" i="11"/>
  <c r="A1230" i="11"/>
  <c r="A1229" i="11"/>
  <c r="A1228" i="11"/>
  <c r="A1227" i="11"/>
  <c r="A1226" i="11"/>
  <c r="A1225" i="11"/>
  <c r="A1224" i="11"/>
  <c r="A1223" i="11"/>
  <c r="A1222" i="11"/>
  <c r="A1221" i="11"/>
  <c r="A1220" i="11"/>
  <c r="A1219" i="11"/>
  <c r="A1218" i="11"/>
  <c r="A1217" i="11"/>
  <c r="A1216" i="11"/>
  <c r="A1215" i="11"/>
  <c r="A1214" i="11"/>
  <c r="A1213" i="11"/>
  <c r="A1212" i="11"/>
  <c r="A1211" i="11"/>
  <c r="A1210" i="11"/>
  <c r="A1209" i="11"/>
  <c r="A1208" i="11"/>
  <c r="A1207" i="11"/>
  <c r="A1206" i="11"/>
  <c r="A1205" i="11"/>
  <c r="A1204" i="11"/>
  <c r="A1203" i="11"/>
  <c r="A1202" i="11"/>
  <c r="A1201" i="11"/>
  <c r="A1200" i="11"/>
  <c r="A1199" i="11"/>
  <c r="A1198" i="11"/>
  <c r="A1197" i="11"/>
  <c r="A1196" i="11"/>
  <c r="A1195" i="11"/>
  <c r="A1194" i="11"/>
  <c r="A1193" i="11"/>
  <c r="A1192" i="11"/>
  <c r="A1191" i="11"/>
  <c r="A1190" i="11"/>
  <c r="A1189" i="11"/>
  <c r="A1188" i="11"/>
  <c r="A1187" i="11"/>
  <c r="A1186" i="11"/>
  <c r="A1185" i="11"/>
  <c r="A1184" i="11"/>
  <c r="A1183" i="11"/>
  <c r="A1182" i="11"/>
  <c r="A1181" i="11"/>
  <c r="A1180" i="11"/>
  <c r="A1179" i="11"/>
  <c r="A1178" i="11"/>
  <c r="A1177" i="11"/>
  <c r="A1176" i="11"/>
  <c r="A1175" i="11"/>
  <c r="A1174" i="11"/>
  <c r="A1173" i="11"/>
  <c r="A1172" i="11"/>
  <c r="A1171" i="11"/>
  <c r="A1170" i="11"/>
  <c r="A1169" i="11"/>
  <c r="A1168" i="11"/>
  <c r="A1167" i="11"/>
  <c r="A1166" i="11"/>
  <c r="A1165" i="11"/>
  <c r="A1164" i="11"/>
  <c r="A1163" i="11"/>
  <c r="A1162" i="11"/>
  <c r="A1161" i="11"/>
  <c r="A1160" i="11"/>
  <c r="A1159" i="11"/>
  <c r="A1158" i="11"/>
  <c r="A1157" i="11"/>
  <c r="A1156" i="11"/>
  <c r="A1155" i="11"/>
  <c r="A1154" i="11"/>
  <c r="A1153" i="11"/>
  <c r="A1152" i="11"/>
  <c r="A1151" i="11"/>
  <c r="A1150" i="11"/>
  <c r="A1149" i="11"/>
  <c r="A1148" i="11"/>
  <c r="A1147" i="11"/>
  <c r="A1146" i="11"/>
  <c r="A1145" i="11"/>
  <c r="A1144" i="11"/>
  <c r="A1143" i="11"/>
  <c r="A1142" i="11"/>
  <c r="A1141" i="11"/>
  <c r="A1140" i="11"/>
  <c r="A1139" i="11"/>
  <c r="A1138" i="11"/>
  <c r="A1137" i="11"/>
  <c r="A1136" i="11"/>
  <c r="A1135" i="11"/>
  <c r="A1134" i="11"/>
  <c r="A1133" i="11"/>
  <c r="A1132" i="11"/>
  <c r="A1131" i="11"/>
  <c r="A1130" i="11"/>
  <c r="A1129" i="11"/>
  <c r="A1128" i="11"/>
  <c r="A1127" i="11"/>
  <c r="A1126" i="11"/>
  <c r="A1125" i="11"/>
  <c r="A1124" i="11"/>
  <c r="A1123" i="11"/>
  <c r="A1122" i="11"/>
  <c r="A1121" i="11"/>
  <c r="A1120" i="11"/>
  <c r="A1119" i="11"/>
  <c r="A1118" i="11"/>
  <c r="A1117" i="11"/>
  <c r="A1116" i="11"/>
  <c r="A1115" i="11"/>
  <c r="A1114" i="11"/>
  <c r="A1113" i="11"/>
  <c r="A1112" i="11"/>
  <c r="A1111" i="11"/>
  <c r="A1110" i="11"/>
  <c r="A1109" i="11"/>
  <c r="A1108" i="11"/>
  <c r="A1107" i="11"/>
  <c r="A1106" i="11"/>
  <c r="A1105" i="11"/>
  <c r="A1104" i="11"/>
  <c r="A1103" i="11"/>
  <c r="A1102" i="11"/>
  <c r="A1101" i="11"/>
  <c r="A1100" i="11"/>
  <c r="A1099" i="11"/>
  <c r="A1098" i="11"/>
  <c r="A1097" i="11"/>
  <c r="A1096" i="11"/>
  <c r="A1095" i="11"/>
  <c r="A1094" i="11"/>
  <c r="A1093" i="11" l="1"/>
  <c r="A1092" i="11"/>
  <c r="A1091" i="11"/>
  <c r="A1090" i="11"/>
  <c r="A1089" i="11"/>
  <c r="A1088" i="11"/>
  <c r="A1087" i="11"/>
  <c r="A1086" i="11"/>
  <c r="A1085" i="11"/>
  <c r="A1084" i="11"/>
  <c r="A1083" i="11"/>
  <c r="A1082" i="11"/>
  <c r="A1081" i="11"/>
  <c r="A1080" i="11"/>
  <c r="A1079" i="11"/>
  <c r="A1078" i="11"/>
  <c r="A1077" i="11"/>
  <c r="A1076" i="11"/>
  <c r="A1075" i="11"/>
  <c r="A1074" i="11"/>
  <c r="A1073" i="11"/>
  <c r="A1072" i="11"/>
  <c r="A1071" i="11"/>
  <c r="A1070" i="11"/>
  <c r="A1069" i="11"/>
  <c r="A1068" i="11"/>
  <c r="A1067" i="11"/>
  <c r="A1066" i="11"/>
  <c r="A1065" i="11"/>
  <c r="A1064" i="11"/>
  <c r="A1063" i="11"/>
  <c r="A1062" i="11"/>
  <c r="A1061" i="11"/>
  <c r="A1060" i="11"/>
  <c r="A1059" i="11"/>
  <c r="A1058" i="11"/>
  <c r="A1057" i="11"/>
  <c r="A1056" i="11"/>
  <c r="A1055" i="11"/>
  <c r="A1054" i="11"/>
  <c r="A1053" i="11"/>
  <c r="A1052" i="11"/>
  <c r="A1051" i="11"/>
  <c r="A1050" i="11"/>
  <c r="A1049" i="11"/>
  <c r="A1048" i="11"/>
  <c r="A1047" i="11"/>
  <c r="A1046" i="11"/>
  <c r="A1045" i="11"/>
  <c r="A1044" i="11"/>
  <c r="A1043" i="11"/>
  <c r="A1042" i="11"/>
  <c r="A1041" i="11"/>
  <c r="A1040" i="11"/>
  <c r="A1039" i="11"/>
  <c r="A1038" i="11"/>
  <c r="A1037" i="11"/>
  <c r="A1036" i="11"/>
  <c r="A1035" i="11"/>
  <c r="A1034" i="11"/>
  <c r="A1033" i="11"/>
  <c r="A1032" i="11"/>
  <c r="A1031" i="11"/>
  <c r="A1030" i="11"/>
  <c r="A1029" i="11"/>
  <c r="A1028" i="11"/>
  <c r="A1027" i="11"/>
  <c r="A1026" i="11"/>
  <c r="A1025" i="11"/>
  <c r="A1024" i="11"/>
  <c r="A1023" i="11"/>
  <c r="A1022" i="11"/>
  <c r="A1021" i="11"/>
  <c r="A1020" i="11"/>
  <c r="A1019" i="11"/>
  <c r="A1018" i="11"/>
  <c r="A1017" i="11"/>
  <c r="A1016" i="11"/>
  <c r="A1015" i="11"/>
  <c r="A1014" i="11"/>
  <c r="A1013" i="11"/>
  <c r="A1012" i="11"/>
  <c r="A1011" i="11"/>
  <c r="A1010" i="11"/>
  <c r="A1009" i="11"/>
  <c r="A1008" i="11"/>
  <c r="A1007" i="11"/>
  <c r="A1006" i="11"/>
  <c r="A1005" i="11"/>
  <c r="A1004" i="11"/>
  <c r="A1003" i="11"/>
  <c r="A1002" i="11"/>
  <c r="A1001" i="11"/>
  <c r="A1000" i="1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 l="1"/>
  <c r="C16" i="8" l="1"/>
  <c r="A17" i="8"/>
  <c r="E6" i="7"/>
  <c r="E7" i="7" s="1"/>
  <c r="E8" i="7" s="1"/>
  <c r="E9" i="7" s="1"/>
  <c r="E10" i="7" s="1"/>
  <c r="E11" i="7" s="1"/>
  <c r="E12" i="7" s="1"/>
  <c r="E13" i="7" s="1"/>
  <c r="E14" i="7" s="1"/>
  <c r="E15" i="7" s="1"/>
  <c r="A18" i="8" l="1"/>
  <c r="A19" i="8" l="1"/>
  <c r="A20" i="8" l="1"/>
  <c r="A21" i="8" l="1"/>
  <c r="A22" i="8" l="1"/>
  <c r="A23" i="8" l="1"/>
  <c r="A24" i="8" l="1"/>
  <c r="A25" i="8" l="1"/>
  <c r="A26" i="8" l="1"/>
  <c r="A27" i="8" l="1"/>
  <c r="AL16" i="8" l="1"/>
  <c r="AB17" i="8"/>
  <c r="AP19" i="8"/>
  <c r="J20" i="8"/>
  <c r="AJ21" i="8"/>
  <c r="Z25" i="8"/>
  <c r="V27" i="8"/>
  <c r="AL27" i="8"/>
  <c r="AD17" i="8"/>
  <c r="L18" i="8"/>
  <c r="AR19" i="8"/>
  <c r="R20" i="8"/>
  <c r="AH22" i="8"/>
  <c r="D23" i="8"/>
  <c r="AB25" i="8"/>
  <c r="L26" i="8"/>
  <c r="AN27" i="8"/>
  <c r="AF17" i="8"/>
  <c r="T18" i="8"/>
  <c r="V20" i="8"/>
  <c r="AL20" i="8"/>
  <c r="AJ22" i="8"/>
  <c r="AD25" i="8"/>
  <c r="T26" i="8"/>
  <c r="AP27" i="8"/>
  <c r="X18" i="8"/>
  <c r="AN20" i="8"/>
  <c r="AF25" i="8"/>
  <c r="X26" i="8"/>
  <c r="AR27" i="8"/>
  <c r="Z18" i="8"/>
  <c r="AP20" i="8"/>
  <c r="Z26" i="8"/>
  <c r="R27" i="8"/>
  <c r="AJ16" i="8"/>
  <c r="AB18" i="8"/>
  <c r="L19" i="8"/>
  <c r="AR20" i="8"/>
  <c r="J21" i="8"/>
  <c r="AL21" i="8"/>
  <c r="AH23" i="8"/>
  <c r="D24" i="8"/>
  <c r="AB26" i="8"/>
  <c r="D16" i="8"/>
  <c r="AH16" i="8"/>
  <c r="AD18" i="8"/>
  <c r="T19" i="8"/>
  <c r="R21" i="8"/>
  <c r="AN21" i="8"/>
  <c r="AJ23" i="8"/>
  <c r="AD26" i="8"/>
  <c r="D17" i="8"/>
  <c r="AF18" i="8"/>
  <c r="X19" i="8"/>
  <c r="V21" i="8"/>
  <c r="AP21" i="8"/>
  <c r="J22" i="8"/>
  <c r="AL22" i="8"/>
  <c r="AF26" i="8"/>
  <c r="L27" i="8"/>
  <c r="Z19" i="8"/>
  <c r="AR21" i="8"/>
  <c r="R22" i="8"/>
  <c r="AN22" i="8"/>
  <c r="AH24" i="8"/>
  <c r="D25" i="8"/>
  <c r="T27" i="8"/>
  <c r="AB19" i="8"/>
  <c r="L20" i="8"/>
  <c r="V22" i="8"/>
  <c r="AP22" i="8"/>
  <c r="AJ24" i="8"/>
  <c r="X27" i="8"/>
  <c r="AD19" i="8"/>
  <c r="T20" i="8"/>
  <c r="AR22" i="8"/>
  <c r="J23" i="8"/>
  <c r="Z27" i="8"/>
  <c r="X25" i="8"/>
  <c r="AH17" i="8"/>
  <c r="AF19" i="8"/>
  <c r="X20" i="8"/>
  <c r="R23" i="8"/>
  <c r="AL23" i="8"/>
  <c r="AB27" i="8"/>
  <c r="AJ17" i="8"/>
  <c r="D18" i="8"/>
  <c r="Z20" i="8"/>
  <c r="L21" i="8"/>
  <c r="V23" i="8"/>
  <c r="AN23" i="8"/>
  <c r="AH25" i="8"/>
  <c r="D26" i="8"/>
  <c r="AD27" i="8"/>
  <c r="AB20" i="8"/>
  <c r="T21" i="8"/>
  <c r="AP23" i="8"/>
  <c r="J24" i="8"/>
  <c r="AJ25" i="8"/>
  <c r="AF27" i="8"/>
  <c r="AD20" i="8"/>
  <c r="X21" i="8"/>
  <c r="L22" i="8"/>
  <c r="AR23" i="8"/>
  <c r="R24" i="8"/>
  <c r="AL24" i="8"/>
  <c r="AN19" i="8"/>
  <c r="J17" i="8"/>
  <c r="AF20" i="8"/>
  <c r="Z21" i="8"/>
  <c r="T22" i="8"/>
  <c r="V24" i="8"/>
  <c r="AN24" i="8"/>
  <c r="AF16" i="8"/>
  <c r="R17" i="8"/>
  <c r="AH18" i="8"/>
  <c r="D19" i="8"/>
  <c r="AB21" i="8"/>
  <c r="X22" i="8"/>
  <c r="AP24" i="8"/>
  <c r="J25" i="8"/>
  <c r="Z17" i="8"/>
  <c r="AD16" i="8"/>
  <c r="V17" i="8"/>
  <c r="AL17" i="8"/>
  <c r="AJ18" i="8"/>
  <c r="AD21" i="8"/>
  <c r="Z22" i="8"/>
  <c r="AR24" i="8"/>
  <c r="R25" i="8"/>
  <c r="AH26" i="8"/>
  <c r="D27" i="8"/>
  <c r="AB16" i="8"/>
  <c r="AN17" i="8"/>
  <c r="AF21" i="8"/>
  <c r="AB22" i="8"/>
  <c r="L23" i="8"/>
  <c r="V25" i="8"/>
  <c r="AL25" i="8"/>
  <c r="AJ26" i="8"/>
  <c r="J16" i="8"/>
  <c r="Z16" i="8"/>
  <c r="AP17" i="8"/>
  <c r="AD22" i="8"/>
  <c r="T23" i="8"/>
  <c r="AN25" i="8"/>
  <c r="AF24" i="8"/>
  <c r="X16" i="8"/>
  <c r="AR17" i="8"/>
  <c r="J18" i="8"/>
  <c r="AH19" i="8"/>
  <c r="D20" i="8"/>
  <c r="AF22" i="8"/>
  <c r="X23" i="8"/>
  <c r="AP25" i="8"/>
  <c r="J26" i="8"/>
  <c r="AN16" i="8"/>
  <c r="T16" i="8"/>
  <c r="R18" i="8"/>
  <c r="AJ19" i="8"/>
  <c r="Z23" i="8"/>
  <c r="L24" i="8"/>
  <c r="AR25" i="8"/>
  <c r="R26" i="8"/>
  <c r="L16" i="8"/>
  <c r="V18" i="8"/>
  <c r="AL18" i="8"/>
  <c r="AB23" i="8"/>
  <c r="T24" i="8"/>
  <c r="V26" i="8"/>
  <c r="AH27" i="8"/>
  <c r="AN18" i="8"/>
  <c r="AD23" i="8"/>
  <c r="X24" i="8"/>
  <c r="AL26" i="8"/>
  <c r="AJ27" i="8"/>
  <c r="L17" i="8"/>
  <c r="AP18" i="8"/>
  <c r="J19" i="8"/>
  <c r="AH20" i="8"/>
  <c r="D21" i="8"/>
  <c r="AF23" i="8"/>
  <c r="Z24" i="8"/>
  <c r="AN26" i="8"/>
  <c r="AH21" i="8"/>
  <c r="AR16" i="8"/>
  <c r="V16" i="8"/>
  <c r="T17" i="8"/>
  <c r="AR18" i="8"/>
  <c r="R19" i="8"/>
  <c r="AJ20" i="8"/>
  <c r="AB24" i="8"/>
  <c r="L25" i="8"/>
  <c r="AP26" i="8"/>
  <c r="D22" i="8"/>
  <c r="AP16" i="8"/>
  <c r="R16" i="8"/>
  <c r="X17" i="8"/>
  <c r="V19" i="8"/>
  <c r="AL19" i="8"/>
  <c r="AD24" i="8"/>
  <c r="T25" i="8"/>
  <c r="AR26" i="8"/>
  <c r="J27" i="8"/>
  <c r="P24" i="8" l="1"/>
  <c r="N27" i="8"/>
  <c r="P16" i="8"/>
  <c r="N17" i="8"/>
  <c r="P23" i="8"/>
  <c r="P25" i="8"/>
  <c r="P20" i="8"/>
  <c r="N19" i="8"/>
  <c r="N18" i="8"/>
  <c r="N21" i="8"/>
  <c r="P17" i="8"/>
  <c r="N25" i="8"/>
  <c r="P19" i="8"/>
  <c r="P18" i="8"/>
  <c r="H18" i="8"/>
  <c r="N23" i="8"/>
  <c r="H17" i="8"/>
  <c r="P22" i="8"/>
  <c r="P21" i="8"/>
  <c r="H25" i="8"/>
  <c r="P27" i="8"/>
  <c r="H27" i="8"/>
  <c r="N20" i="8"/>
  <c r="H26" i="8"/>
  <c r="H23" i="8"/>
  <c r="H19" i="8"/>
  <c r="H22" i="8"/>
  <c r="N26" i="8"/>
  <c r="H20" i="8"/>
  <c r="N16" i="8"/>
  <c r="P26" i="8"/>
  <c r="N22" i="8"/>
  <c r="N24" i="8"/>
  <c r="H24" i="8" l="1"/>
  <c r="F21" i="8"/>
  <c r="H16" i="8"/>
  <c r="F27" i="8"/>
  <c r="F23" i="8"/>
  <c r="F18" i="8"/>
  <c r="F17" i="8"/>
  <c r="F19" i="8"/>
  <c r="F20" i="8"/>
  <c r="F25" i="8"/>
  <c r="H21" i="8"/>
  <c r="F22" i="8"/>
  <c r="F26" i="8"/>
  <c r="F24" i="8" l="1"/>
  <c r="F16" i="8"/>
  <c r="AO16" i="8" l="1"/>
  <c r="AC17" i="8"/>
  <c r="AC16" i="8"/>
  <c r="AC18" i="8" l="1"/>
  <c r="U17" i="8" l="1"/>
  <c r="U16" i="8"/>
  <c r="U18" i="8" l="1"/>
  <c r="AC19" i="8"/>
  <c r="AC20" i="8"/>
  <c r="AC21" i="8" l="1"/>
  <c r="AO19" i="8"/>
  <c r="U19" i="8" l="1"/>
  <c r="U20" i="8"/>
  <c r="U21" i="8" l="1"/>
  <c r="AC23" i="8"/>
  <c r="AC22" i="8"/>
  <c r="AC24" i="8" l="1"/>
  <c r="AO23" i="8"/>
  <c r="U23" i="8" l="1"/>
  <c r="U22" i="8"/>
  <c r="AO24" i="8"/>
  <c r="U24" i="8" l="1"/>
  <c r="AC25" i="8"/>
  <c r="AC26" i="8"/>
  <c r="AO26" i="8" l="1"/>
  <c r="AO25" i="8"/>
  <c r="U25" i="8" l="1"/>
  <c r="U26" i="8"/>
  <c r="AC27" i="8" l="1"/>
  <c r="AO27" i="8" l="1"/>
  <c r="U27" i="8" l="1"/>
  <c r="AE16" i="8" l="1"/>
  <c r="AQ16" i="8"/>
  <c r="W16" i="8"/>
  <c r="AO18" i="8" l="1"/>
  <c r="AO17" i="8" l="1"/>
  <c r="AO20" i="8"/>
  <c r="Y27" i="8" l="1"/>
  <c r="Y18" i="8"/>
  <c r="Y21" i="8"/>
  <c r="Y17" i="8"/>
  <c r="Y26" i="8"/>
  <c r="Y24" i="8"/>
  <c r="Y23" i="8"/>
  <c r="Y20" i="8"/>
  <c r="Y22" i="8" l="1"/>
  <c r="AO21" i="8"/>
  <c r="Y16" i="8"/>
  <c r="AO22" i="8"/>
  <c r="Y19" i="8"/>
  <c r="Y25" i="8"/>
  <c r="AG20" i="8" l="1"/>
  <c r="AG26" i="8"/>
  <c r="AG18" i="8"/>
  <c r="AG21" i="8"/>
  <c r="AG16" i="8"/>
  <c r="AG19" i="8"/>
  <c r="AG23" i="8"/>
  <c r="AG25" i="8" l="1"/>
  <c r="AG24" i="8"/>
  <c r="AK17" i="8" l="1"/>
  <c r="AK27" i="8"/>
  <c r="AK23" i="8" l="1"/>
  <c r="AK19" i="8"/>
  <c r="AK26" i="8"/>
  <c r="AK18" i="8"/>
  <c r="AK24" i="8"/>
  <c r="AK25" i="8"/>
  <c r="AK21" i="8"/>
  <c r="AK22" i="8"/>
  <c r="AK16" i="8"/>
  <c r="AK20" i="8"/>
  <c r="AI16" i="8" l="1"/>
  <c r="AG22" i="8" l="1"/>
  <c r="AG17" i="8"/>
  <c r="AG27" i="8"/>
  <c r="AM16" i="8" l="1"/>
  <c r="AA16" i="8" l="1"/>
  <c r="Q20" i="8" l="1"/>
  <c r="Q23" i="8"/>
  <c r="Q21" i="8"/>
  <c r="Q18" i="8"/>
  <c r="Q24" i="8"/>
  <c r="Q17" i="8"/>
  <c r="Q26" i="8"/>
  <c r="I17" i="8" l="1"/>
  <c r="M17" i="8" s="1"/>
  <c r="Q25" i="8"/>
  <c r="Q27" i="8"/>
  <c r="Q22" i="8"/>
  <c r="I22" i="8"/>
  <c r="I19" i="8"/>
  <c r="I26" i="8"/>
  <c r="M26" i="8" s="1"/>
  <c r="I25" i="8"/>
  <c r="Q16" i="8"/>
  <c r="I24" i="8"/>
  <c r="M24" i="8" s="1"/>
  <c r="I18" i="8"/>
  <c r="M18" i="8" s="1"/>
  <c r="I20" i="8"/>
  <c r="M20" i="8" s="1"/>
  <c r="I16" i="8"/>
  <c r="I23" i="8"/>
  <c r="M23" i="8" s="1"/>
  <c r="I21" i="8"/>
  <c r="M21" i="8" s="1"/>
  <c r="Q19" i="8"/>
  <c r="M25" i="8" l="1"/>
  <c r="M22" i="8"/>
  <c r="M19" i="8"/>
  <c r="M16" i="8"/>
  <c r="I27" i="8"/>
  <c r="M27" i="8" s="1"/>
  <c r="S16" i="8" l="1"/>
  <c r="K16" i="8" l="1"/>
  <c r="O16" i="8" s="1"/>
  <c r="AQ24" i="8" l="1"/>
  <c r="AM27" i="8"/>
  <c r="AE24" i="8"/>
  <c r="AI23" i="8"/>
  <c r="W26" i="8"/>
  <c r="AE20" i="8"/>
  <c r="AE26" i="8"/>
  <c r="AM23" i="8"/>
  <c r="AA20" i="8"/>
  <c r="AE23" i="8"/>
  <c r="AE17" i="8"/>
  <c r="AA27" i="8"/>
  <c r="S23" i="8"/>
  <c r="W20" i="8"/>
  <c r="S24" i="8"/>
  <c r="W27" i="8"/>
  <c r="W21" i="8"/>
  <c r="AA18" i="8"/>
  <c r="S17" i="8"/>
  <c r="W17" i="8"/>
  <c r="AM17" i="8"/>
  <c r="AE27" i="8" l="1"/>
  <c r="AQ18" i="8"/>
  <c r="AM21" i="8"/>
  <c r="AE19" i="8"/>
  <c r="AI27" i="8"/>
  <c r="S21" i="8"/>
  <c r="S27" i="8"/>
  <c r="W19" i="8"/>
  <c r="AQ27" i="8"/>
  <c r="AI17" i="8"/>
  <c r="AM26" i="8"/>
  <c r="S26" i="8"/>
  <c r="AQ22" i="8"/>
  <c r="AM24" i="8"/>
  <c r="S20" i="8"/>
  <c r="S22" i="8"/>
  <c r="AQ17" i="8"/>
  <c r="AM20" i="8"/>
  <c r="AA23" i="8"/>
  <c r="AA24" i="8"/>
  <c r="AQ26" i="8"/>
  <c r="AI20" i="8"/>
  <c r="AQ20" i="8"/>
  <c r="AQ23" i="8"/>
  <c r="AA17" i="8"/>
  <c r="AA21" i="8"/>
  <c r="W25" i="8"/>
  <c r="AI18" i="8"/>
  <c r="AE22" i="8"/>
  <c r="AM19" i="8"/>
  <c r="W24" i="8"/>
  <c r="AI21" i="8"/>
  <c r="AI24" i="8"/>
  <c r="AA25" i="8"/>
  <c r="AQ21" i="8"/>
  <c r="AI22" i="8"/>
  <c r="W23" i="8"/>
  <c r="AI26" i="8"/>
  <c r="AE21" i="8"/>
  <c r="AA26" i="8"/>
  <c r="AA22" i="8" l="1"/>
  <c r="S25" i="8"/>
  <c r="S18" i="8"/>
  <c r="AQ25" i="8"/>
  <c r="AI19" i="8"/>
  <c r="AM25" i="8"/>
  <c r="AI25" i="8"/>
  <c r="AM22" i="8"/>
  <c r="W22" i="8"/>
  <c r="W18" i="8"/>
  <c r="AM18" i="8"/>
  <c r="AE25" i="8"/>
  <c r="AQ19" i="8"/>
  <c r="AE18" i="8"/>
  <c r="AA19" i="8"/>
  <c r="S19" i="8"/>
  <c r="K17" i="8" l="1"/>
  <c r="O17" i="8" s="1"/>
  <c r="K19" i="8" l="1"/>
  <c r="O19" i="8" s="1"/>
  <c r="K18" i="8"/>
  <c r="O18" i="8" s="1"/>
  <c r="K20" i="8" l="1"/>
  <c r="O20" i="8" s="1"/>
  <c r="K21" i="8" l="1"/>
  <c r="O21" i="8" s="1"/>
  <c r="K22" i="8" l="1"/>
  <c r="O22" i="8" s="1"/>
  <c r="K23" i="8" l="1"/>
  <c r="O23" i="8" s="1"/>
  <c r="K24" i="8" l="1"/>
  <c r="O24" i="8" s="1"/>
  <c r="K25" i="8" l="1"/>
  <c r="O25" i="8" s="1"/>
  <c r="K26" i="8" l="1"/>
  <c r="O26" i="8" s="1"/>
  <c r="K27" i="8" l="1"/>
  <c r="O27" i="8" s="1"/>
  <c r="E26" i="8" l="1"/>
  <c r="E18" i="8"/>
  <c r="E27" i="8"/>
  <c r="E24" i="8"/>
  <c r="E21" i="8"/>
  <c r="E17" i="8"/>
  <c r="E19" i="8" l="1"/>
  <c r="E25" i="8"/>
  <c r="E20" i="8"/>
  <c r="E23" i="8"/>
  <c r="E16" i="8"/>
  <c r="C17" i="8" l="1"/>
  <c r="C22" i="8"/>
  <c r="C26" i="8"/>
  <c r="C23" i="8"/>
  <c r="E22" i="8"/>
  <c r="C20" i="8"/>
  <c r="C27" i="8"/>
  <c r="C21" i="8"/>
  <c r="C18" i="8"/>
  <c r="C25" i="8"/>
  <c r="C19" i="8"/>
  <c r="C24" i="8"/>
  <c r="G26" i="8" l="1"/>
  <c r="G22" i="8"/>
  <c r="G21" i="8"/>
  <c r="G20" i="8"/>
  <c r="G16" i="8"/>
  <c r="G23" i="8"/>
  <c r="G24" i="8"/>
  <c r="G27" i="8"/>
  <c r="G17" i="8"/>
  <c r="G18" i="8"/>
  <c r="G19" i="8"/>
  <c r="G25" i="8"/>
  <c r="AM6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L5" i="7"/>
  <c r="K5" i="7"/>
  <c r="J5" i="7"/>
  <c r="I5" i="7"/>
  <c r="H5" i="7"/>
  <c r="G5" i="7"/>
  <c r="F5" i="7"/>
  <c r="D5" i="7"/>
  <c r="C5" i="7"/>
  <c r="B5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L4" i="7"/>
  <c r="K4" i="7"/>
  <c r="J4" i="7"/>
  <c r="I4" i="7"/>
  <c r="H4" i="7"/>
  <c r="G4" i="7"/>
  <c r="F4" i="7"/>
  <c r="D4" i="7"/>
  <c r="C4" i="7"/>
  <c r="B4" i="7"/>
  <c r="N4" i="7" l="1"/>
  <c r="O4" i="7"/>
  <c r="P4" i="7"/>
  <c r="B6" i="7"/>
  <c r="D6" i="7"/>
  <c r="S6" i="7"/>
  <c r="L6" i="7"/>
  <c r="Z6" i="7"/>
  <c r="AA6" i="7"/>
  <c r="AB6" i="7"/>
  <c r="W6" i="7"/>
  <c r="AC6" i="7"/>
  <c r="R6" i="7"/>
  <c r="AD6" i="7"/>
  <c r="AN6" i="7"/>
  <c r="Y6" i="7"/>
  <c r="AO6" i="7"/>
  <c r="AP6" i="7"/>
  <c r="AQ6" i="7"/>
  <c r="V6" i="7"/>
  <c r="AR6" i="7"/>
  <c r="Q6" i="7"/>
  <c r="AL7" i="7"/>
  <c r="T6" i="7"/>
  <c r="X6" i="7"/>
  <c r="U6" i="7"/>
  <c r="M4" i="7"/>
  <c r="M5" i="7"/>
  <c r="N5" i="7"/>
  <c r="O5" i="7"/>
  <c r="P5" i="7"/>
  <c r="C6" i="7"/>
  <c r="AE6" i="7"/>
  <c r="AF6" i="7"/>
  <c r="AG6" i="7"/>
  <c r="F6" i="7"/>
  <c r="AH6" i="7"/>
  <c r="G6" i="7"/>
  <c r="AI6" i="7"/>
  <c r="H6" i="7"/>
  <c r="AJ6" i="7"/>
  <c r="I6" i="7"/>
  <c r="AK6" i="7"/>
  <c r="J6" i="7"/>
  <c r="AL6" i="7"/>
  <c r="K6" i="7"/>
  <c r="AP7" i="7" l="1"/>
  <c r="AQ7" i="7"/>
  <c r="O6" i="7"/>
  <c r="N6" i="7"/>
  <c r="X7" i="7"/>
  <c r="AG7" i="7"/>
  <c r="AC7" i="7"/>
  <c r="AA7" i="7"/>
  <c r="V7" i="7"/>
  <c r="AK7" i="7"/>
  <c r="U7" i="7"/>
  <c r="AN7" i="7"/>
  <c r="H7" i="7"/>
  <c r="AI7" i="7"/>
  <c r="G7" i="7"/>
  <c r="F7" i="7"/>
  <c r="AO7" i="7"/>
  <c r="D7" i="7"/>
  <c r="AE7" i="7"/>
  <c r="AD7" i="7"/>
  <c r="AJ7" i="7"/>
  <c r="T7" i="7"/>
  <c r="C7" i="7"/>
  <c r="B7" i="7"/>
  <c r="AM7" i="7"/>
  <c r="I7" i="7"/>
  <c r="S7" i="7"/>
  <c r="AB7" i="7"/>
  <c r="W7" i="7"/>
  <c r="K7" i="7"/>
  <c r="J7" i="7"/>
  <c r="M6" i="7"/>
  <c r="U8" i="7"/>
  <c r="AF7" i="7"/>
  <c r="P6" i="7"/>
  <c r="L7" i="7"/>
  <c r="AH7" i="7"/>
  <c r="R7" i="7"/>
  <c r="Q7" i="7"/>
  <c r="Z7" i="7"/>
  <c r="AR7" i="7"/>
  <c r="Y7" i="7"/>
  <c r="Y8" i="7"/>
  <c r="R8" i="7"/>
  <c r="X8" i="7"/>
  <c r="W8" i="7"/>
  <c r="V8" i="7"/>
  <c r="M7" i="7" l="1"/>
  <c r="O7" i="7"/>
  <c r="AD8" i="7"/>
  <c r="J8" i="7"/>
  <c r="N8" i="7" s="1"/>
  <c r="AC8" i="7"/>
  <c r="AA8" i="7"/>
  <c r="C8" i="7"/>
  <c r="K8" i="7"/>
  <c r="AB8" i="7"/>
  <c r="AM8" i="7"/>
  <c r="D8" i="7"/>
  <c r="AH8" i="7"/>
  <c r="N7" i="7"/>
  <c r="AG8" i="7"/>
  <c r="AO8" i="7"/>
  <c r="AE8" i="7"/>
  <c r="G8" i="7"/>
  <c r="AI8" i="7"/>
  <c r="AP8" i="7"/>
  <c r="AK8" i="7"/>
  <c r="Z8" i="7"/>
  <c r="F8" i="7"/>
  <c r="H8" i="7"/>
  <c r="AJ8" i="7"/>
  <c r="S8" i="7"/>
  <c r="L8" i="7"/>
  <c r="AQ8" i="7"/>
  <c r="AR8" i="7"/>
  <c r="T8" i="7"/>
  <c r="AL8" i="7"/>
  <c r="I8" i="7"/>
  <c r="Q8" i="7"/>
  <c r="J9" i="7"/>
  <c r="B8" i="7"/>
  <c r="AF8" i="7"/>
  <c r="P7" i="7"/>
  <c r="AN8" i="7"/>
  <c r="V9" i="7"/>
  <c r="U9" i="7"/>
  <c r="T9" i="7"/>
  <c r="S9" i="7"/>
  <c r="R9" i="7"/>
  <c r="Q9" i="7"/>
  <c r="AR9" i="7"/>
  <c r="C9" i="7"/>
  <c r="AQ9" i="7"/>
  <c r="AE9" i="7"/>
  <c r="AP9" i="7"/>
  <c r="AO9" i="7"/>
  <c r="AN9" i="7"/>
  <c r="L9" i="7"/>
  <c r="AM9" i="7"/>
  <c r="K9" i="7"/>
  <c r="AL9" i="7"/>
  <c r="AK9" i="7"/>
  <c r="AB9" i="7"/>
  <c r="Z9" i="7"/>
  <c r="Y9" i="7"/>
  <c r="X9" i="7"/>
  <c r="W9" i="7"/>
  <c r="O9" i="7" l="1"/>
  <c r="M8" i="7"/>
  <c r="P9" i="7"/>
  <c r="O8" i="7"/>
  <c r="AC9" i="7"/>
  <c r="AA9" i="7"/>
  <c r="B9" i="7"/>
  <c r="AD9" i="7"/>
  <c r="AF9" i="7"/>
  <c r="D9" i="7"/>
  <c r="AG9" i="7"/>
  <c r="F9" i="7"/>
  <c r="AH9" i="7"/>
  <c r="G9" i="7"/>
  <c r="AI9" i="7"/>
  <c r="H9" i="7"/>
  <c r="AJ9" i="7"/>
  <c r="I9" i="7"/>
  <c r="M9" i="7" s="1"/>
  <c r="P8" i="7"/>
  <c r="N9" i="7"/>
  <c r="AI10" i="7"/>
  <c r="G10" i="7"/>
  <c r="AH10" i="7"/>
  <c r="F10" i="7"/>
  <c r="AG10" i="7"/>
  <c r="AF10" i="7"/>
  <c r="D10" i="7"/>
  <c r="AE10" i="7"/>
  <c r="C10" i="7"/>
  <c r="AD10" i="7"/>
  <c r="B10" i="7"/>
  <c r="AC10" i="7"/>
  <c r="AB10" i="7"/>
  <c r="AA10" i="7"/>
  <c r="Z10" i="7"/>
  <c r="AR10" i="7"/>
  <c r="Y10" i="7"/>
  <c r="X10" i="7"/>
  <c r="W10" i="7"/>
  <c r="V10" i="7"/>
  <c r="U10" i="7"/>
  <c r="T10" i="7"/>
  <c r="S10" i="7"/>
  <c r="R10" i="7"/>
  <c r="Q10" i="7"/>
  <c r="AQ10" i="7"/>
  <c r="AP10" i="7"/>
  <c r="AN10" i="7"/>
  <c r="AO10" i="7"/>
  <c r="L10" i="7"/>
  <c r="AM10" i="7"/>
  <c r="K10" i="7"/>
  <c r="AL10" i="7"/>
  <c r="J10" i="7"/>
  <c r="AK10" i="7"/>
  <c r="I10" i="7"/>
  <c r="AJ10" i="7"/>
  <c r="H10" i="7"/>
  <c r="N10" i="7" l="1"/>
  <c r="O10" i="7"/>
  <c r="P10" i="7"/>
  <c r="T11" i="7"/>
  <c r="S11" i="7"/>
  <c r="R11" i="7"/>
  <c r="Q11" i="7"/>
  <c r="AR11" i="7"/>
  <c r="AQ11" i="7"/>
  <c r="AP11" i="7"/>
  <c r="AO11" i="7"/>
  <c r="AN11" i="7"/>
  <c r="L11" i="7"/>
  <c r="AM11" i="7"/>
  <c r="K11" i="7"/>
  <c r="AL11" i="7"/>
  <c r="J11" i="7"/>
  <c r="AK11" i="7"/>
  <c r="I11" i="7"/>
  <c r="AJ11" i="7"/>
  <c r="H11" i="7"/>
  <c r="AI11" i="7"/>
  <c r="G11" i="7"/>
  <c r="AC11" i="7"/>
  <c r="AH11" i="7"/>
  <c r="F11" i="7"/>
  <c r="AG11" i="7"/>
  <c r="AF11" i="7"/>
  <c r="D11" i="7"/>
  <c r="AE11" i="7"/>
  <c r="C11" i="7"/>
  <c r="AD11" i="7"/>
  <c r="B11" i="7"/>
  <c r="AB11" i="7"/>
  <c r="AA11" i="7"/>
  <c r="Z11" i="7"/>
  <c r="Y11" i="7"/>
  <c r="X11" i="7"/>
  <c r="W11" i="7"/>
  <c r="V11" i="7"/>
  <c r="U11" i="7"/>
  <c r="M10" i="7"/>
  <c r="M11" i="7" l="1"/>
  <c r="N11" i="7"/>
  <c r="O11" i="7"/>
  <c r="P11" i="7"/>
  <c r="AG12" i="7"/>
  <c r="AF12" i="7"/>
  <c r="D12" i="7"/>
  <c r="AE12" i="7"/>
  <c r="C12" i="7"/>
  <c r="AD12" i="7"/>
  <c r="B12" i="7"/>
  <c r="AC12" i="7"/>
  <c r="AB12" i="7"/>
  <c r="AA12" i="7"/>
  <c r="Z12" i="7"/>
  <c r="Y12" i="7"/>
  <c r="X12" i="7"/>
  <c r="W12" i="7"/>
  <c r="V12" i="7"/>
  <c r="U12" i="7"/>
  <c r="T12" i="7"/>
  <c r="S12" i="7"/>
  <c r="AP12" i="7"/>
  <c r="R12" i="7"/>
  <c r="Q12" i="7"/>
  <c r="AR12" i="7"/>
  <c r="AQ12" i="7"/>
  <c r="AO12" i="7"/>
  <c r="AN12" i="7"/>
  <c r="L12" i="7"/>
  <c r="AL12" i="7"/>
  <c r="J12" i="7"/>
  <c r="AM12" i="7"/>
  <c r="K12" i="7"/>
  <c r="AK12" i="7"/>
  <c r="I12" i="7"/>
  <c r="AJ12" i="7"/>
  <c r="H12" i="7"/>
  <c r="AI12" i="7"/>
  <c r="G12" i="7"/>
  <c r="AH12" i="7"/>
  <c r="F12" i="7"/>
  <c r="P12" i="7" l="1"/>
  <c r="R13" i="7"/>
  <c r="Q13" i="7"/>
  <c r="AR13" i="7"/>
  <c r="AQ13" i="7"/>
  <c r="AP13" i="7"/>
  <c r="AO13" i="7"/>
  <c r="AN13" i="7"/>
  <c r="L13" i="7"/>
  <c r="AM13" i="7"/>
  <c r="K13" i="7"/>
  <c r="AL13" i="7"/>
  <c r="J13" i="7"/>
  <c r="AK13" i="7"/>
  <c r="I13" i="7"/>
  <c r="AJ13" i="7"/>
  <c r="H13" i="7"/>
  <c r="AI13" i="7"/>
  <c r="G13" i="7"/>
  <c r="AH13" i="7"/>
  <c r="F13" i="7"/>
  <c r="AG13" i="7"/>
  <c r="AF13" i="7"/>
  <c r="D13" i="7"/>
  <c r="AE13" i="7"/>
  <c r="C13" i="7"/>
  <c r="AA13" i="7"/>
  <c r="AD13" i="7"/>
  <c r="B13" i="7"/>
  <c r="AC13" i="7"/>
  <c r="AB13" i="7"/>
  <c r="Z13" i="7"/>
  <c r="Y13" i="7"/>
  <c r="W13" i="7"/>
  <c r="X13" i="7"/>
  <c r="V13" i="7"/>
  <c r="U13" i="7"/>
  <c r="T13" i="7"/>
  <c r="S13" i="7"/>
  <c r="M12" i="7"/>
  <c r="O12" i="7"/>
  <c r="N12" i="7"/>
  <c r="M13" i="7" l="1"/>
  <c r="N13" i="7"/>
  <c r="P13" i="7"/>
  <c r="O13" i="7"/>
  <c r="AE14" i="7"/>
  <c r="C14" i="7"/>
  <c r="AD14" i="7"/>
  <c r="B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AR14" i="7"/>
  <c r="AQ14" i="7"/>
  <c r="L14" i="7"/>
  <c r="AP14" i="7"/>
  <c r="AO14" i="7"/>
  <c r="AN14" i="7"/>
  <c r="AM14" i="7"/>
  <c r="K14" i="7"/>
  <c r="H14" i="7"/>
  <c r="AL14" i="7"/>
  <c r="J14" i="7"/>
  <c r="AJ14" i="7"/>
  <c r="AK14" i="7"/>
  <c r="I14" i="7"/>
  <c r="AI14" i="7"/>
  <c r="G14" i="7"/>
  <c r="AH14" i="7"/>
  <c r="F14" i="7"/>
  <c r="AG14" i="7"/>
  <c r="AF14" i="7"/>
  <c r="D14" i="7"/>
  <c r="O14" i="7" l="1"/>
  <c r="P14" i="7"/>
  <c r="AR15" i="7"/>
  <c r="AQ15" i="7"/>
  <c r="AP15" i="7"/>
  <c r="AO15" i="7"/>
  <c r="AN15" i="7"/>
  <c r="L15" i="7"/>
  <c r="AM15" i="7"/>
  <c r="K15" i="7"/>
  <c r="AL15" i="7"/>
  <c r="J15" i="7"/>
  <c r="AK15" i="7"/>
  <c r="I15" i="7"/>
  <c r="AJ15" i="7"/>
  <c r="H15" i="7"/>
  <c r="AI15" i="7"/>
  <c r="G15" i="7"/>
  <c r="AH15" i="7"/>
  <c r="F15" i="7"/>
  <c r="AG15" i="7"/>
  <c r="AF15" i="7"/>
  <c r="D15" i="7"/>
  <c r="AE15" i="7"/>
  <c r="C15" i="7"/>
  <c r="AD15" i="7"/>
  <c r="B15" i="7"/>
  <c r="AC15" i="7"/>
  <c r="AB15" i="7"/>
  <c r="AA15" i="7"/>
  <c r="Y15" i="7"/>
  <c r="Z15" i="7"/>
  <c r="X15" i="7"/>
  <c r="W15" i="7"/>
  <c r="V15" i="7"/>
  <c r="U15" i="7"/>
  <c r="T15" i="7"/>
  <c r="S15" i="7"/>
  <c r="R15" i="7"/>
  <c r="Q15" i="7"/>
  <c r="M14" i="7"/>
  <c r="N14" i="7"/>
  <c r="M15" i="7" l="1"/>
  <c r="N15" i="7"/>
  <c r="O15" i="7"/>
  <c r="P15" i="7"/>
</calcChain>
</file>

<file path=xl/sharedStrings.xml><?xml version="1.0" encoding="utf-8"?>
<sst xmlns="http://schemas.openxmlformats.org/spreadsheetml/2006/main" count="10069" uniqueCount="1362">
  <si>
    <t>JET_4963</t>
  </si>
  <si>
    <t>JET</t>
  </si>
  <si>
    <t>JET_4992</t>
  </si>
  <si>
    <t>JET_5026</t>
  </si>
  <si>
    <t>JET_4971</t>
  </si>
  <si>
    <t>JET_5036</t>
  </si>
  <si>
    <t>JET_5033</t>
  </si>
  <si>
    <t>JET_5015</t>
  </si>
  <si>
    <t>ASA_0421</t>
  </si>
  <si>
    <t>ASA</t>
  </si>
  <si>
    <t>JET_5411</t>
  </si>
  <si>
    <t>JET_5115</t>
  </si>
  <si>
    <t>JET_5534</t>
  </si>
  <si>
    <t>JET_0338</t>
  </si>
  <si>
    <t>JET_0286</t>
  </si>
  <si>
    <t>JET_0232</t>
  </si>
  <si>
    <t>JET_5230</t>
  </si>
  <si>
    <t>JET_5255</t>
  </si>
  <si>
    <t>JET_5455</t>
  </si>
  <si>
    <t>JET_5278</t>
  </si>
  <si>
    <t>ASA_0470</t>
  </si>
  <si>
    <t>JET_5119</t>
  </si>
  <si>
    <t>JET_5343</t>
  </si>
  <si>
    <t>JET_5249</t>
  </si>
  <si>
    <t>JET_5253</t>
  </si>
  <si>
    <t>JET_5504</t>
  </si>
  <si>
    <t>JET_5332</t>
  </si>
  <si>
    <t>JET_5259</t>
  </si>
  <si>
    <t>JET_5569</t>
  </si>
  <si>
    <t>JET_5277</t>
  </si>
  <si>
    <t>ASA_0724</t>
  </si>
  <si>
    <t>JET_0250</t>
  </si>
  <si>
    <t>JET_5492</t>
  </si>
  <si>
    <t>JET_5482</t>
  </si>
  <si>
    <t>JET_5540</t>
  </si>
  <si>
    <t>JET_5360</t>
  </si>
  <si>
    <t>JET_5470</t>
  </si>
  <si>
    <t>JET_5238</t>
  </si>
  <si>
    <t>JET_5196</t>
  </si>
  <si>
    <t>ASA_0723</t>
  </si>
  <si>
    <t>JET_5226</t>
  </si>
  <si>
    <t>JET_5210</t>
  </si>
  <si>
    <t>JET_5466</t>
  </si>
  <si>
    <t>AIR_0014</t>
  </si>
  <si>
    <t>AIR</t>
  </si>
  <si>
    <t>JET_5337</t>
  </si>
  <si>
    <t>ASA_0770</t>
  </si>
  <si>
    <t>JET_5525</t>
  </si>
  <si>
    <t>ASA_0722</t>
  </si>
  <si>
    <t>JET_5228</t>
  </si>
  <si>
    <t>JET_5222</t>
  </si>
  <si>
    <t>ASA_0487</t>
  </si>
  <si>
    <t>ASA_0320</t>
  </si>
  <si>
    <t>ASA_0721</t>
  </si>
  <si>
    <t>JET_5472</t>
  </si>
  <si>
    <t>JET_5231</t>
  </si>
  <si>
    <t>JET_5499</t>
  </si>
  <si>
    <t>JET_5490</t>
  </si>
  <si>
    <t>JET_5508</t>
  </si>
  <si>
    <t>ASA_0628</t>
  </si>
  <si>
    <t>ASA_0626</t>
  </si>
  <si>
    <t>JET_5324</t>
  </si>
  <si>
    <t>JET_5567</t>
  </si>
  <si>
    <t>JET_5317</t>
  </si>
  <si>
    <t>JET_5449</t>
  </si>
  <si>
    <t>JET_5431</t>
  </si>
  <si>
    <t>JET_5377</t>
  </si>
  <si>
    <t>JET_5384</t>
  </si>
  <si>
    <t>JET_5424</t>
  </si>
  <si>
    <t>ASA_0463</t>
  </si>
  <si>
    <t>ASA_0468</t>
  </si>
  <si>
    <t>JET_5236</t>
  </si>
  <si>
    <t>ASA_0466</t>
  </si>
  <si>
    <t>ASA_0492</t>
  </si>
  <si>
    <t>ASA_0464</t>
  </si>
  <si>
    <t>ASA_0491</t>
  </si>
  <si>
    <t>JET_5214</t>
  </si>
  <si>
    <t>JET_5458</t>
  </si>
  <si>
    <t>JET_5336</t>
  </si>
  <si>
    <t>ASA_0629</t>
  </si>
  <si>
    <t>JET_5598</t>
  </si>
  <si>
    <t>ASA_0486</t>
  </si>
  <si>
    <t>ASA_0064</t>
  </si>
  <si>
    <t>JET_5450</t>
  </si>
  <si>
    <t>JET_5186</t>
  </si>
  <si>
    <t>JET_5547</t>
  </si>
  <si>
    <t>JET_5270</t>
  </si>
  <si>
    <t>JET_5507</t>
  </si>
  <si>
    <t>JET_5495</t>
  </si>
  <si>
    <t>JET_5246</t>
  </si>
  <si>
    <t>VOS_0201</t>
  </si>
  <si>
    <t>VOS</t>
  </si>
  <si>
    <t>JET_5407</t>
  </si>
  <si>
    <t>JET_5493</t>
  </si>
  <si>
    <t>JET_5420</t>
  </si>
  <si>
    <t>ASA_0257</t>
  </si>
  <si>
    <t>JET_5422</t>
  </si>
  <si>
    <t>ASA_0467</t>
  </si>
  <si>
    <t>JET_5215</t>
  </si>
  <si>
    <t>JET_5415</t>
  </si>
  <si>
    <t>JET_5479</t>
  </si>
  <si>
    <t>JET_5421</t>
  </si>
  <si>
    <t>JET_5595</t>
  </si>
  <si>
    <t>JET_3389</t>
  </si>
  <si>
    <t>ВНС_ГРП</t>
  </si>
  <si>
    <t>ВНС</t>
  </si>
  <si>
    <t>ВБД</t>
  </si>
  <si>
    <t>Тип ГТМ</t>
  </si>
  <si>
    <t>JET_4169</t>
  </si>
  <si>
    <t>JET_0229</t>
  </si>
  <si>
    <t>JET_0257</t>
  </si>
  <si>
    <t>JET_2982</t>
  </si>
  <si>
    <t>JET_2630</t>
  </si>
  <si>
    <t>JET_4995</t>
  </si>
  <si>
    <t>JET_4752</t>
  </si>
  <si>
    <t>JET_4302</t>
  </si>
  <si>
    <t>JET_3333</t>
  </si>
  <si>
    <t>JET_2258</t>
  </si>
  <si>
    <t>UJE_0222</t>
  </si>
  <si>
    <t>UJE</t>
  </si>
  <si>
    <t>JET_4809</t>
  </si>
  <si>
    <t>JET_0480</t>
  </si>
  <si>
    <t>JET_5017</t>
  </si>
  <si>
    <t>JET_0793</t>
  </si>
  <si>
    <t>JET_4796</t>
  </si>
  <si>
    <t>JET_0728</t>
  </si>
  <si>
    <t>JET_4920</t>
  </si>
  <si>
    <t>JET_2618</t>
  </si>
  <si>
    <t>JET_3310</t>
  </si>
  <si>
    <t>JET_0230</t>
  </si>
  <si>
    <t>JET_0206</t>
  </si>
  <si>
    <t>JET_2851</t>
  </si>
  <si>
    <t>JET_2583</t>
  </si>
  <si>
    <t>JET_0289</t>
  </si>
  <si>
    <t>JET_1151</t>
  </si>
  <si>
    <t>JET_0476</t>
  </si>
  <si>
    <t>JET_1371</t>
  </si>
  <si>
    <t>JET_4965</t>
  </si>
  <si>
    <t>JET_0835</t>
  </si>
  <si>
    <t>JET_1099</t>
  </si>
  <si>
    <t>JET_1043</t>
  </si>
  <si>
    <t>JET_2579</t>
  </si>
  <si>
    <t>JET_4904</t>
  </si>
  <si>
    <t>JET_4942</t>
  </si>
  <si>
    <t>JET_2823</t>
  </si>
  <si>
    <t>JET_0498</t>
  </si>
  <si>
    <t>JET_4996</t>
  </si>
  <si>
    <t>VOS_0444</t>
  </si>
  <si>
    <t>VOS_0400</t>
  </si>
  <si>
    <t>JET_4935</t>
  </si>
  <si>
    <t>JET_0523</t>
  </si>
  <si>
    <t>JET_2564</t>
  </si>
  <si>
    <t>JET_0291</t>
  </si>
  <si>
    <t>JET_0718</t>
  </si>
  <si>
    <t>JET_4031</t>
  </si>
  <si>
    <t>JET_1173</t>
  </si>
  <si>
    <t>JET_3018</t>
  </si>
  <si>
    <t>JET_0702</t>
  </si>
  <si>
    <t>JET_0754</t>
  </si>
  <si>
    <t>JET_1192</t>
  </si>
  <si>
    <t>JET_4001</t>
  </si>
  <si>
    <t>JET_0843</t>
  </si>
  <si>
    <t>JET_4994</t>
  </si>
  <si>
    <t>JET_4979</t>
  </si>
  <si>
    <t>JET_4775</t>
  </si>
  <si>
    <t>JET_3133</t>
  </si>
  <si>
    <t>JET_2614</t>
  </si>
  <si>
    <t>JET_0327</t>
  </si>
  <si>
    <t>JET_2337</t>
  </si>
  <si>
    <t>JET_5022</t>
  </si>
  <si>
    <t>ASA_0419</t>
  </si>
  <si>
    <t>JET_4036</t>
  </si>
  <si>
    <t>JET_4033</t>
  </si>
  <si>
    <t>JET_4166</t>
  </si>
  <si>
    <t>JET_5003</t>
  </si>
  <si>
    <t>JET_2981</t>
  </si>
  <si>
    <t>JET_0231</t>
  </si>
  <si>
    <t>JET_4891</t>
  </si>
  <si>
    <t>JET_4770</t>
  </si>
  <si>
    <t>JET_4120</t>
  </si>
  <si>
    <t>JET_4071</t>
  </si>
  <si>
    <t>JET_4858</t>
  </si>
  <si>
    <t>JET_5021</t>
  </si>
  <si>
    <t>JET_2924</t>
  </si>
  <si>
    <t>JET_4961</t>
  </si>
  <si>
    <t>JET_0333</t>
  </si>
  <si>
    <t>JET_4055</t>
  </si>
  <si>
    <t>JET_0537</t>
  </si>
  <si>
    <t>ASA_0042</t>
  </si>
  <si>
    <t>ASA_0049</t>
  </si>
  <si>
    <t>JET_5007</t>
  </si>
  <si>
    <t>ASA_0901</t>
  </si>
  <si>
    <t>ASA_0701</t>
  </si>
  <si>
    <t>ASA_0811</t>
  </si>
  <si>
    <t>ASA_0485</t>
  </si>
  <si>
    <t>ASA_0302</t>
  </si>
  <si>
    <t>ASA_0256</t>
  </si>
  <si>
    <t>ASA_0316</t>
  </si>
  <si>
    <t>VOS_0308</t>
  </si>
  <si>
    <t>ASA_0806</t>
  </si>
  <si>
    <t>ASA_0814</t>
  </si>
  <si>
    <t>ASA_0450</t>
  </si>
  <si>
    <t>VOS_0215</t>
  </si>
  <si>
    <t>ASA_0075</t>
  </si>
  <si>
    <t>ASA_0305</t>
  </si>
  <si>
    <t>ASA_1015</t>
  </si>
  <si>
    <t>JET_4973</t>
  </si>
  <si>
    <t>JET_5037</t>
  </si>
  <si>
    <t>SAK_0015</t>
  </si>
  <si>
    <t>SAK</t>
  </si>
  <si>
    <t>JET_4734</t>
  </si>
  <si>
    <t>JET_4896</t>
  </si>
  <si>
    <t>ASA_0702</t>
  </si>
  <si>
    <t>ASA_0140</t>
  </si>
  <si>
    <t>JET_2520</t>
  </si>
  <si>
    <t>JET_2020</t>
  </si>
  <si>
    <t>JET_2380</t>
  </si>
  <si>
    <t>JET_0847</t>
  </si>
  <si>
    <t>JET_2067</t>
  </si>
  <si>
    <t>JET_5035</t>
  </si>
  <si>
    <t>JET_0431</t>
  </si>
  <si>
    <t>JET_0930</t>
  </si>
  <si>
    <t>ASA_0050</t>
  </si>
  <si>
    <t>JET_4988</t>
  </si>
  <si>
    <t>JET_1316</t>
  </si>
  <si>
    <t>JET_0472</t>
  </si>
  <si>
    <t>JET_2377</t>
  </si>
  <si>
    <t>JET_0249</t>
  </si>
  <si>
    <t>JET_0513</t>
  </si>
  <si>
    <t>JET_0247</t>
  </si>
  <si>
    <t>JET_1252</t>
  </si>
  <si>
    <t>ASA_0216</t>
  </si>
  <si>
    <t>JET_4869</t>
  </si>
  <si>
    <t>JET_1981</t>
  </si>
  <si>
    <t>JET_0217</t>
  </si>
  <si>
    <t>JET_4997</t>
  </si>
  <si>
    <t>JET_0260</t>
  </si>
  <si>
    <t>JET_4004</t>
  </si>
  <si>
    <t>JET_4882</t>
  </si>
  <si>
    <t>JET_4755</t>
  </si>
  <si>
    <t>JET_0922</t>
  </si>
  <si>
    <t>JET_4865</t>
  </si>
  <si>
    <t>JET_0802</t>
  </si>
  <si>
    <t>JET_0259</t>
  </si>
  <si>
    <t>ASA_0705</t>
  </si>
  <si>
    <t>JET_2607</t>
  </si>
  <si>
    <t>JET_0245</t>
  </si>
  <si>
    <t>JET_4819</t>
  </si>
  <si>
    <t>JET_0875</t>
  </si>
  <si>
    <t>JET_2290</t>
  </si>
  <si>
    <t>ПВЛГ</t>
  </si>
  <si>
    <t>ПВР</t>
  </si>
  <si>
    <t>ГРП</t>
  </si>
  <si>
    <t>ВПС</t>
  </si>
  <si>
    <t>Плановый прирост, т/сут</t>
  </si>
  <si>
    <t>KAL_9050</t>
  </si>
  <si>
    <t>KAL</t>
  </si>
  <si>
    <t>KAL_8910</t>
  </si>
  <si>
    <t>KAL_8841</t>
  </si>
  <si>
    <t>KAL_8705</t>
  </si>
  <si>
    <t>KAL_9074</t>
  </si>
  <si>
    <t>KAL_8717</t>
  </si>
  <si>
    <t>KAL_9336</t>
  </si>
  <si>
    <t>KAL_9006</t>
  </si>
  <si>
    <t>KAL_8767</t>
  </si>
  <si>
    <t>KAL_9119</t>
  </si>
  <si>
    <t>KAL_9609</t>
  </si>
  <si>
    <t>KAL_9364</t>
  </si>
  <si>
    <t>KAL_9109</t>
  </si>
  <si>
    <t>KAL_9142</t>
  </si>
  <si>
    <t>KAL_9028</t>
  </si>
  <si>
    <t>KAL_8574</t>
  </si>
  <si>
    <t>KAL_9452</t>
  </si>
  <si>
    <t>KAL_8051</t>
  </si>
  <si>
    <t>KAL_9362</t>
  </si>
  <si>
    <t>KAL_8331</t>
  </si>
  <si>
    <t>KAL_8057</t>
  </si>
  <si>
    <t>KAL_8512</t>
  </si>
  <si>
    <t>KAL_8782</t>
  </si>
  <si>
    <t>KAL_8526</t>
  </si>
  <si>
    <t>KAL_8312</t>
  </si>
  <si>
    <t>KAL_8328</t>
  </si>
  <si>
    <t>KAL_9653</t>
  </si>
  <si>
    <t>KAL_9120</t>
  </si>
  <si>
    <t>KAL_9200</t>
  </si>
  <si>
    <t>KAL_8759</t>
  </si>
  <si>
    <t>KAL_8345</t>
  </si>
  <si>
    <t>KAL_8793</t>
  </si>
  <si>
    <t>KAL_8219</t>
  </si>
  <si>
    <t>KAL_9460</t>
  </si>
  <si>
    <t>KAL_9202</t>
  </si>
  <si>
    <t>KAL_9465</t>
  </si>
  <si>
    <t>KAL_8828</t>
  </si>
  <si>
    <t>KAL_9063</t>
  </si>
  <si>
    <t>KAL_9333</t>
  </si>
  <si>
    <t>KAL_9332</t>
  </si>
  <si>
    <t>KAL_9444</t>
  </si>
  <si>
    <t>KAL_8206</t>
  </si>
  <si>
    <t>KAL_8425</t>
  </si>
  <si>
    <t>KAL_9325</t>
  </si>
  <si>
    <t>KAL_9628</t>
  </si>
  <si>
    <t>KAL_8720</t>
  </si>
  <si>
    <t>KAL_9129</t>
  </si>
  <si>
    <t>KAL_8344</t>
  </si>
  <si>
    <t>KAL_8820</t>
  </si>
  <si>
    <t>KAL_9367</t>
  </si>
  <si>
    <t>KAL_9139</t>
  </si>
  <si>
    <t>KAL_9446</t>
  </si>
  <si>
    <t>KAL_9137</t>
  </si>
  <si>
    <t>KAL_9369</t>
  </si>
  <si>
    <t>KAL_9036</t>
  </si>
  <si>
    <t>KAL_8766</t>
  </si>
  <si>
    <t>KAL_8410</t>
  </si>
  <si>
    <t>KAL_9033</t>
  </si>
  <si>
    <t>KAL_8683</t>
  </si>
  <si>
    <t>KAL_9135</t>
  </si>
  <si>
    <t>KAL_9447</t>
  </si>
  <si>
    <t>KAL_8279</t>
  </si>
  <si>
    <t>KAL_8540</t>
  </si>
  <si>
    <t>KAL_8762</t>
  </si>
  <si>
    <t>KAL_9410</t>
  </si>
  <si>
    <t>KAL_8373</t>
  </si>
  <si>
    <t>KAL_9463</t>
  </si>
  <si>
    <t>KAL_9466</t>
  </si>
  <si>
    <t>KAL_8238</t>
  </si>
  <si>
    <t>KAL_9400</t>
  </si>
  <si>
    <t>KAL_9464</t>
  </si>
  <si>
    <t>KAL_9504</t>
  </si>
  <si>
    <t>KAL_8225</t>
  </si>
  <si>
    <t>KAL_8353</t>
  </si>
  <si>
    <t>KAL_8364</t>
  </si>
  <si>
    <t>KAL_1336</t>
  </si>
  <si>
    <t>KAL_7005</t>
  </si>
  <si>
    <t>KAL_2535</t>
  </si>
  <si>
    <t>KAL_2576</t>
  </si>
  <si>
    <t>KAL_2687</t>
  </si>
  <si>
    <t>KAL_8211</t>
  </si>
  <si>
    <t>KAL_3421</t>
  </si>
  <si>
    <t>KAL_4342</t>
  </si>
  <si>
    <t>KAL_3327</t>
  </si>
  <si>
    <t>KAL_1053</t>
  </si>
  <si>
    <t>KAL_2302</t>
  </si>
  <si>
    <t>KAL_9415</t>
  </si>
  <si>
    <t>KAL_8000</t>
  </si>
  <si>
    <t>KAL_8003</t>
  </si>
  <si>
    <t>KAL_4297</t>
  </si>
  <si>
    <t>KAL_4405</t>
  </si>
  <si>
    <t>KAL_3528</t>
  </si>
  <si>
    <t>KAL_1046</t>
  </si>
  <si>
    <t>KAL_9710</t>
  </si>
  <si>
    <t>KAL_8884</t>
  </si>
  <si>
    <t>KAL_8409</t>
  </si>
  <si>
    <t>KAL_8034</t>
  </si>
  <si>
    <t>KAL_8357</t>
  </si>
  <si>
    <t>KAL_8063</t>
  </si>
  <si>
    <t>KAL_8465</t>
  </si>
  <si>
    <t>KAL_3490</t>
  </si>
  <si>
    <t>KAL_3448</t>
  </si>
  <si>
    <t>KAL_5799</t>
  </si>
  <si>
    <t>KAL_3310</t>
  </si>
  <si>
    <t>KAL_2678</t>
  </si>
  <si>
    <t>KAL_1438</t>
  </si>
  <si>
    <t>KAL_8017</t>
  </si>
  <si>
    <t>KAL_8398</t>
  </si>
  <si>
    <t>KAL_2356</t>
  </si>
  <si>
    <t>KAL_3531</t>
  </si>
  <si>
    <t>KAL_4246</t>
  </si>
  <si>
    <t>KAL_8205</t>
  </si>
  <si>
    <t>KAL_5744</t>
  </si>
  <si>
    <t>KAL_5201</t>
  </si>
  <si>
    <t>KAL_1293</t>
  </si>
  <si>
    <t>KAL_3030</t>
  </si>
  <si>
    <t>KAL_2034</t>
  </si>
  <si>
    <t>KAL_4292</t>
  </si>
  <si>
    <t>KAL_2384</t>
  </si>
  <si>
    <t>KAL_3359</t>
  </si>
  <si>
    <t>KAL_6019</t>
  </si>
  <si>
    <t>KAL_4294</t>
  </si>
  <si>
    <t>KAL_5661</t>
  </si>
  <si>
    <t>KAL_1346</t>
  </si>
  <si>
    <t>KAL_2300</t>
  </si>
  <si>
    <t>JET_4925</t>
  </si>
  <si>
    <t>ASA_0306</t>
  </si>
  <si>
    <t>JET_1222</t>
  </si>
  <si>
    <t>JET_2894</t>
  </si>
  <si>
    <t>JET_2147</t>
  </si>
  <si>
    <t>JET_4962</t>
  </si>
  <si>
    <t>JET_6021</t>
  </si>
  <si>
    <t>ASA_0436</t>
  </si>
  <si>
    <t>ASA_0462</t>
  </si>
  <si>
    <t>JET_2553</t>
  </si>
  <si>
    <t>JET_4985</t>
  </si>
  <si>
    <t>JET_5029</t>
  </si>
  <si>
    <t>JET_5020</t>
  </si>
  <si>
    <t>JET_4960</t>
  </si>
  <si>
    <t>JET_3326</t>
  </si>
  <si>
    <t>JET_2386</t>
  </si>
  <si>
    <t>JET_3218</t>
  </si>
  <si>
    <t>JET_4987</t>
  </si>
  <si>
    <t>JET_4966</t>
  </si>
  <si>
    <t>JET_5000</t>
  </si>
  <si>
    <t>JET_4968</t>
  </si>
  <si>
    <t>JET_4970</t>
  </si>
  <si>
    <t>JET_5031</t>
  </si>
  <si>
    <t>JET_5013</t>
  </si>
  <si>
    <t>ASA_0207</t>
  </si>
  <si>
    <t>JET_5006</t>
  </si>
  <si>
    <t>JET_5028</t>
  </si>
  <si>
    <t>JET_5012</t>
  </si>
  <si>
    <t>JET_5030</t>
  </si>
  <si>
    <t>JET_4958</t>
  </si>
  <si>
    <t>ASA_0765</t>
  </si>
  <si>
    <t>JET_0833</t>
  </si>
  <si>
    <t>JET_4999</t>
  </si>
  <si>
    <t>JET_5016</t>
  </si>
  <si>
    <t>JET_5034</t>
  </si>
  <si>
    <t>JET_5009</t>
  </si>
  <si>
    <t>ATA_0021</t>
  </si>
  <si>
    <t>ATA</t>
  </si>
  <si>
    <t>JET_4959</t>
  </si>
  <si>
    <t>JET_4956</t>
  </si>
  <si>
    <t>JET_4967</t>
  </si>
  <si>
    <t>JET_0925</t>
  </si>
  <si>
    <t>JET_5025</t>
  </si>
  <si>
    <t>ASA_0856</t>
  </si>
  <si>
    <t>JET_4974</t>
  </si>
  <si>
    <t>JET_5010</t>
  </si>
  <si>
    <t>JET_0729</t>
  </si>
  <si>
    <t>JET_5004</t>
  </si>
  <si>
    <t>JET_4993</t>
  </si>
  <si>
    <t>JET_5008</t>
  </si>
  <si>
    <t>JET_4972</t>
  </si>
  <si>
    <t>JET_0712</t>
  </si>
  <si>
    <t>JET_5024</t>
  </si>
  <si>
    <t>JET_5023</t>
  </si>
  <si>
    <t>JET_4984</t>
  </si>
  <si>
    <t>JET_4980</t>
  </si>
  <si>
    <t>JET_5019</t>
  </si>
  <si>
    <t>JET_4989</t>
  </si>
  <si>
    <t>JET_4982</t>
  </si>
  <si>
    <t>JET_5027</t>
  </si>
  <si>
    <t>JET_4998</t>
  </si>
  <si>
    <t>JET_4957</t>
  </si>
  <si>
    <t>JET_4976</t>
  </si>
  <si>
    <t>JET_2127</t>
  </si>
  <si>
    <t>ASA_0489</t>
  </si>
  <si>
    <t>JET_5032</t>
  </si>
  <si>
    <t>ASA_0409</t>
  </si>
  <si>
    <t>JET_5011</t>
  </si>
  <si>
    <t>JET_5014</t>
  </si>
  <si>
    <t>JET_4964</t>
  </si>
  <si>
    <t>ASA_0812</t>
  </si>
  <si>
    <t>JET_5001</t>
  </si>
  <si>
    <t>JET_1257</t>
  </si>
  <si>
    <t>UJE_0102</t>
  </si>
  <si>
    <t>JET_0764</t>
  </si>
  <si>
    <t>JET_5002</t>
  </si>
  <si>
    <t>JET_4978</t>
  </si>
  <si>
    <t>JET_2578</t>
  </si>
  <si>
    <t>JET_2575</t>
  </si>
  <si>
    <t>VOS_0211</t>
  </si>
  <si>
    <t>JET_4975</t>
  </si>
  <si>
    <t>JET_4969</t>
  </si>
  <si>
    <t>JET_4977</t>
  </si>
  <si>
    <t>JET_4983</t>
  </si>
  <si>
    <t>JET_4991</t>
  </si>
  <si>
    <t>ГС_ГРП</t>
  </si>
  <si>
    <t>JET_4879</t>
  </si>
  <si>
    <t>JET_0294</t>
  </si>
  <si>
    <t>JET_4511</t>
  </si>
  <si>
    <t>JET_4453</t>
  </si>
  <si>
    <t>JET_4322</t>
  </si>
  <si>
    <t>JET_4782</t>
  </si>
  <si>
    <t>JET_2976</t>
  </si>
  <si>
    <t>ASA_1001</t>
  </si>
  <si>
    <t>VOS_0238</t>
  </si>
  <si>
    <t>JET_4046</t>
  </si>
  <si>
    <t>JET_4814</t>
  </si>
  <si>
    <t>ASA_0618</t>
  </si>
  <si>
    <t>JET_4352</t>
  </si>
  <si>
    <t>JET_4799</t>
  </si>
  <si>
    <t>JET_0809</t>
  </si>
  <si>
    <t>JET_4911</t>
  </si>
  <si>
    <t>JET_4834</t>
  </si>
  <si>
    <t>JET_4008</t>
  </si>
  <si>
    <t>JET_0254</t>
  </si>
  <si>
    <t>JET_4823</t>
  </si>
  <si>
    <t>JET_0442</t>
  </si>
  <si>
    <t>JET_4886</t>
  </si>
  <si>
    <t>JET_2591</t>
  </si>
  <si>
    <t>JET_2600</t>
  </si>
  <si>
    <t>JET_0745</t>
  </si>
  <si>
    <t>JET_1965</t>
  </si>
  <si>
    <t>JET_2971</t>
  </si>
  <si>
    <t>JET_4919</t>
  </si>
  <si>
    <t>JET_1090</t>
  </si>
  <si>
    <t>JET_4357</t>
  </si>
  <si>
    <t>JET_0748</t>
  </si>
  <si>
    <t>ASA_0254</t>
  </si>
  <si>
    <t>JET_4909</t>
  </si>
  <si>
    <t>JET_4810</t>
  </si>
  <si>
    <t>JET_0410</t>
  </si>
  <si>
    <t>JET_0211</t>
  </si>
  <si>
    <t>ASA_0408</t>
  </si>
  <si>
    <t>ASA_0267</t>
  </si>
  <si>
    <t>JET_1086</t>
  </si>
  <si>
    <t>JET_2527</t>
  </si>
  <si>
    <t>JET_4928</t>
  </si>
  <si>
    <t>JET_4876</t>
  </si>
  <si>
    <t>JET_0269</t>
  </si>
  <si>
    <t>JET_1158</t>
  </si>
  <si>
    <t>JET_4213</t>
  </si>
  <si>
    <t>JET_4513</t>
  </si>
  <si>
    <t>JET_4924</t>
  </si>
  <si>
    <t>ASA_0407</t>
  </si>
  <si>
    <t>ASA_0424</t>
  </si>
  <si>
    <t>JET_1939</t>
  </si>
  <si>
    <t>JET_0814</t>
  </si>
  <si>
    <t>JET_4913</t>
  </si>
  <si>
    <t>JET_4372</t>
  </si>
  <si>
    <t>JET_4756</t>
  </si>
  <si>
    <t>JET_4880</t>
  </si>
  <si>
    <t>JET_4134</t>
  </si>
  <si>
    <t>JET_4488</t>
  </si>
  <si>
    <t>JET_4037</t>
  </si>
  <si>
    <t>JET_4206</t>
  </si>
  <si>
    <t>JET_0934</t>
  </si>
  <si>
    <t>JET_4331</t>
  </si>
  <si>
    <t>JET_0508</t>
  </si>
  <si>
    <t>JET_2297</t>
  </si>
  <si>
    <t>JET_2596</t>
  </si>
  <si>
    <t>JET_4898</t>
  </si>
  <si>
    <t>JET_4943</t>
  </si>
  <si>
    <t>JET_4332</t>
  </si>
  <si>
    <t>JET_2356</t>
  </si>
  <si>
    <t>JET_4189</t>
  </si>
  <si>
    <t>JET_4391</t>
  </si>
  <si>
    <t>SAK_0010</t>
  </si>
  <si>
    <t>JET_4934</t>
  </si>
  <si>
    <t>JET_4932</t>
  </si>
  <si>
    <t>JET_4061</t>
  </si>
  <si>
    <t>JET_4933</t>
  </si>
  <si>
    <t>JET_0363</t>
  </si>
  <si>
    <t>JET_0384</t>
  </si>
  <si>
    <t>JET_0519</t>
  </si>
  <si>
    <t>JET_4306</t>
  </si>
  <si>
    <t>JET_4748</t>
  </si>
  <si>
    <t>JET_4333</t>
  </si>
  <si>
    <t>JET_4874</t>
  </si>
  <si>
    <t>JET_1138</t>
  </si>
  <si>
    <t>JET_2974</t>
  </si>
  <si>
    <t>JET_2626</t>
  </si>
  <si>
    <t>ASA_0402</t>
  </si>
  <si>
    <t>JET_2627</t>
  </si>
  <si>
    <t>ASA_0265</t>
  </si>
  <si>
    <t>ASA_0300</t>
  </si>
  <si>
    <t>JET_4817</t>
  </si>
  <si>
    <t>JET_0299</t>
  </si>
  <si>
    <t>JET_4364</t>
  </si>
  <si>
    <t>JET_1258</t>
  </si>
  <si>
    <t>JET_0547</t>
  </si>
  <si>
    <t>JET_4818</t>
  </si>
  <si>
    <t>JET_1363</t>
  </si>
  <si>
    <t>JET_2057</t>
  </si>
  <si>
    <t>JET_4849</t>
  </si>
  <si>
    <t>JET_1310</t>
  </si>
  <si>
    <t>ASA_0327</t>
  </si>
  <si>
    <t>JET_4885</t>
  </si>
  <si>
    <t>VOS_0410</t>
  </si>
  <si>
    <t>JET_2782</t>
  </si>
  <si>
    <t>JET_3204</t>
  </si>
  <si>
    <t>JET_0911</t>
  </si>
  <si>
    <t>JET_2650</t>
  </si>
  <si>
    <t>JET_4240</t>
  </si>
  <si>
    <t>JET_4397</t>
  </si>
  <si>
    <t>OIM_0036</t>
  </si>
  <si>
    <t>OIM</t>
  </si>
  <si>
    <t>JET_3255</t>
  </si>
  <si>
    <t>JET_2986</t>
  </si>
  <si>
    <t>JET_0459</t>
  </si>
  <si>
    <t>PRI_0007</t>
  </si>
  <si>
    <t>PRI</t>
  </si>
  <si>
    <t>JET_2767</t>
  </si>
  <si>
    <t>JET_1329</t>
  </si>
  <si>
    <t>JET_2905</t>
  </si>
  <si>
    <t>JET_4930</t>
  </si>
  <si>
    <t>JET_2581</t>
  </si>
  <si>
    <t>JET_4100</t>
  </si>
  <si>
    <t>JET_4005</t>
  </si>
  <si>
    <t>JET_4952</t>
  </si>
  <si>
    <t>JET_4741</t>
  </si>
  <si>
    <t>JET_1942</t>
  </si>
  <si>
    <t>JET_4225</t>
  </si>
  <si>
    <t>JET_4707</t>
  </si>
  <si>
    <t>JET_0932</t>
  </si>
  <si>
    <t>JET_0980</t>
  </si>
  <si>
    <t>JET_1221</t>
  </si>
  <si>
    <t>JET_4855</t>
  </si>
  <si>
    <t>JET_4088</t>
  </si>
  <si>
    <t>JET_2565</t>
  </si>
  <si>
    <t>JET_4010</t>
  </si>
  <si>
    <t>JET_4007</t>
  </si>
  <si>
    <t>ASA_0224</t>
  </si>
  <si>
    <t>JET_0302</t>
  </si>
  <si>
    <t>JET_1506</t>
  </si>
  <si>
    <t>KAL_8885</t>
  </si>
  <si>
    <t>KAL_8883</t>
  </si>
  <si>
    <t>KAL_8882</t>
  </si>
  <si>
    <t>KAL_8004</t>
  </si>
  <si>
    <t>KAL_8029</t>
  </si>
  <si>
    <t>KAL_8022</t>
  </si>
  <si>
    <t>KAL_8881</t>
  </si>
  <si>
    <t>KAL_8033</t>
  </si>
  <si>
    <t>KAL_9015</t>
  </si>
  <si>
    <t>KAL_8880</t>
  </si>
  <si>
    <t>KAL_8872</t>
  </si>
  <si>
    <t>KAL_8875</t>
  </si>
  <si>
    <t>KAL_9289</t>
  </si>
  <si>
    <t>KAL_9232</t>
  </si>
  <si>
    <t>KAL_8801</t>
  </si>
  <si>
    <t>KAL_8392</t>
  </si>
  <si>
    <t>KAL_8733</t>
  </si>
  <si>
    <t>KAL_8938</t>
  </si>
  <si>
    <t>KAL_8887</t>
  </si>
  <si>
    <t>KAL_9235</t>
  </si>
  <si>
    <t>KAL_8395</t>
  </si>
  <si>
    <t>KAL_8024</t>
  </si>
  <si>
    <t>KAL_8006</t>
  </si>
  <si>
    <t>KAL_8874</t>
  </si>
  <si>
    <t>KAL_8241</t>
  </si>
  <si>
    <t>KAL_9323</t>
  </si>
  <si>
    <t>KAL_8028</t>
  </si>
  <si>
    <t>KAL_9322</t>
  </si>
  <si>
    <t>KAL_8053</t>
  </si>
  <si>
    <t>KAL_8069</t>
  </si>
  <si>
    <t>KAL_8256</t>
  </si>
  <si>
    <t>KAL_8209</t>
  </si>
  <si>
    <t>KAL_9473</t>
  </si>
  <si>
    <t>KAL_8275</t>
  </si>
  <si>
    <t>KAL_8399</t>
  </si>
  <si>
    <t>KAL_8877</t>
  </si>
  <si>
    <t>KAL_8257</t>
  </si>
  <si>
    <t>KAL_9881</t>
  </si>
  <si>
    <t>KAL_9882</t>
  </si>
  <si>
    <t>KAL_8261</t>
  </si>
  <si>
    <t>KAL_9883</t>
  </si>
  <si>
    <t>KAL_8008</t>
  </si>
  <si>
    <t>KAL_8123</t>
  </si>
  <si>
    <t>KAL_8043</t>
  </si>
  <si>
    <t>KAL_8030</t>
  </si>
  <si>
    <t>KAL_8873</t>
  </si>
  <si>
    <t>KAL_8356</t>
  </si>
  <si>
    <t>KAL_8035</t>
  </si>
  <si>
    <t>KAL_8878</t>
  </si>
  <si>
    <t>KAL_8031</t>
  </si>
  <si>
    <t>KAL_8349</t>
  </si>
  <si>
    <t>KAL_8879</t>
  </si>
  <si>
    <t>KAL_8516</t>
  </si>
  <si>
    <t>KAL_8002</t>
  </si>
  <si>
    <t>KAL_8504</t>
  </si>
  <si>
    <t>KAL_8372</t>
  </si>
  <si>
    <t>KAL_8544</t>
  </si>
  <si>
    <t>KAL_8434</t>
  </si>
  <si>
    <t>KAL_8027</t>
  </si>
  <si>
    <t>KAL_8019</t>
  </si>
  <si>
    <t>KAL_8400</t>
  </si>
  <si>
    <t>KAL_8210</t>
  </si>
  <si>
    <t>KAL_8290</t>
  </si>
  <si>
    <t>KAL_8018</t>
  </si>
  <si>
    <t>KAL_8725</t>
  </si>
  <si>
    <t>KAL_0718</t>
  </si>
  <si>
    <t>KAL_5070</t>
  </si>
  <si>
    <t>KAL_3326</t>
  </si>
  <si>
    <t>KAL_1316</t>
  </si>
  <si>
    <t>KAL_4300</t>
  </si>
  <si>
    <t>KAL_3331</t>
  </si>
  <si>
    <t>KAL_2658</t>
  </si>
  <si>
    <t>KAL_2391</t>
  </si>
  <si>
    <t>KAL_8108</t>
  </si>
  <si>
    <t>KAL_6631</t>
  </si>
  <si>
    <t>KAL_9711</t>
  </si>
  <si>
    <t>KAL_4392</t>
  </si>
  <si>
    <t>KAL_5846</t>
  </si>
  <si>
    <t>KAL_2423</t>
  </si>
  <si>
    <t>KAL_9088</t>
  </si>
  <si>
    <t>KAL_4331</t>
  </si>
  <si>
    <t>KAL_5781</t>
  </si>
  <si>
    <t>KAL_4321</t>
  </si>
  <si>
    <t>KAL_3466</t>
  </si>
  <si>
    <t>KAL_2451</t>
  </si>
  <si>
    <t>KAL_4394</t>
  </si>
  <si>
    <t>KAL_4337</t>
  </si>
  <si>
    <t>KAL_1333</t>
  </si>
  <si>
    <t>KAL_1019</t>
  </si>
  <si>
    <t>KAL_9942</t>
  </si>
  <si>
    <t>KAL_1315</t>
  </si>
  <si>
    <t>KAL_3418</t>
  </si>
  <si>
    <t>KAL_4078</t>
  </si>
  <si>
    <t>KAL_5143</t>
  </si>
  <si>
    <t>KAL_3449</t>
  </si>
  <si>
    <t>KAL_4311</t>
  </si>
  <si>
    <t>KAL_5693</t>
  </si>
  <si>
    <t>KAL_2647</t>
  </si>
  <si>
    <t>KAL_1424</t>
  </si>
  <si>
    <t>KAL_5598</t>
  </si>
  <si>
    <t>KAL_2491</t>
  </si>
  <si>
    <t>KAL_2618</t>
  </si>
  <si>
    <t>KAL_3096</t>
  </si>
  <si>
    <t>KAL_2485</t>
  </si>
  <si>
    <t>KAL_6494</t>
  </si>
  <si>
    <t>KAL_1507</t>
  </si>
  <si>
    <t>KAL_1472</t>
  </si>
  <si>
    <t>KAL_3555</t>
  </si>
  <si>
    <t>KAL_1470</t>
  </si>
  <si>
    <t>KAL_5684</t>
  </si>
  <si>
    <t>KAL_1302</t>
  </si>
  <si>
    <t>KAL_2487</t>
  </si>
  <si>
    <t>KAL_5788</t>
  </si>
  <si>
    <t>KAL_1564</t>
  </si>
  <si>
    <t>KAL_3465</t>
  </si>
  <si>
    <t>KAL_5642</t>
  </si>
  <si>
    <t>KAL_2469</t>
  </si>
  <si>
    <t>KAL_2260</t>
  </si>
  <si>
    <t>KAL_3436</t>
  </si>
  <si>
    <t>KAL_1606</t>
  </si>
  <si>
    <t>KAL_1356</t>
  </si>
  <si>
    <t>KAL_4296</t>
  </si>
  <si>
    <t>KAL_2496</t>
  </si>
  <si>
    <t>KAL_6263</t>
  </si>
  <si>
    <t>KAL_3091</t>
  </si>
  <si>
    <t>KAL_2651</t>
  </si>
  <si>
    <t>KAL_2119</t>
  </si>
  <si>
    <t>KAL_4228</t>
  </si>
  <si>
    <t>KAL_3309</t>
  </si>
  <si>
    <t>KAL_1371</t>
  </si>
  <si>
    <t>KAL_1344</t>
  </si>
  <si>
    <t>KAL_6086</t>
  </si>
  <si>
    <t>KAL_2514</t>
  </si>
  <si>
    <t>KAL_2590</t>
  </si>
  <si>
    <t>KAL_3494</t>
  </si>
  <si>
    <t>KAL_1624</t>
  </si>
  <si>
    <t>KAL_3342</t>
  </si>
  <si>
    <t>KAL_5860</t>
  </si>
  <si>
    <t>KAL_3504</t>
  </si>
  <si>
    <t>KAL_2436</t>
  </si>
  <si>
    <t>KAL_2601</t>
  </si>
  <si>
    <t>KAL_3095</t>
  </si>
  <si>
    <t>KAL_1621</t>
  </si>
  <si>
    <t>KAL_1622</t>
  </si>
  <si>
    <t>KAL_3558</t>
  </si>
  <si>
    <t>KAL_4268</t>
  </si>
  <si>
    <t>KAL_3533</t>
  </si>
  <si>
    <t>KAL_2789</t>
  </si>
  <si>
    <t>KAL_5694</t>
  </si>
  <si>
    <t>KAL_3120</t>
  </si>
  <si>
    <t>KAL_5144</t>
  </si>
  <si>
    <t>KAL_4423</t>
  </si>
  <si>
    <t>KAL_1477</t>
  </si>
  <si>
    <t>KAL_5048</t>
  </si>
  <si>
    <t>KAL_3297</t>
  </si>
  <si>
    <t>KAL_4356</t>
  </si>
  <si>
    <t>KAL_3122</t>
  </si>
  <si>
    <t>KAL_0381</t>
  </si>
  <si>
    <t>KAL_5776</t>
  </si>
  <si>
    <t>KAL_4221</t>
  </si>
  <si>
    <t>KAL_3549</t>
  </si>
  <si>
    <t>KAL_2694</t>
  </si>
  <si>
    <t>KAL_1323</t>
  </si>
  <si>
    <t>KAL_3258</t>
  </si>
  <si>
    <t>KAL_1403</t>
  </si>
  <si>
    <t>KAL_4438</t>
  </si>
  <si>
    <t>KAL_2697</t>
  </si>
  <si>
    <t>KAL_5762</t>
  </si>
  <si>
    <t>JET_4907</t>
  </si>
  <si>
    <t>JET_4892</t>
  </si>
  <si>
    <t>JET_4902</t>
  </si>
  <si>
    <t>JET_4320</t>
  </si>
  <si>
    <t>JET_4940</t>
  </si>
  <si>
    <t>JET_4837</t>
  </si>
  <si>
    <t>JET_4901</t>
  </si>
  <si>
    <t>JET_4826</t>
  </si>
  <si>
    <t>JET_4905</t>
  </si>
  <si>
    <t>JET_4903</t>
  </si>
  <si>
    <t>JET_4906</t>
  </si>
  <si>
    <t>JET_4894</t>
  </si>
  <si>
    <t>JET_4914</t>
  </si>
  <si>
    <t>JET_4915</t>
  </si>
  <si>
    <t>JET_4899</t>
  </si>
  <si>
    <t>JET_4927</t>
  </si>
  <si>
    <t>JET_0092</t>
  </si>
  <si>
    <t>JET_0255</t>
  </si>
  <si>
    <t>JET_0468</t>
  </si>
  <si>
    <t>JET_0453</t>
  </si>
  <si>
    <t>JET_0556</t>
  </si>
  <si>
    <t>JET_0976</t>
  </si>
  <si>
    <t>JET_0828</t>
  </si>
  <si>
    <t>JET_0881</t>
  </si>
  <si>
    <t>JET_0707</t>
  </si>
  <si>
    <t>JET_3289</t>
  </si>
  <si>
    <t>JET_0821</t>
  </si>
  <si>
    <t>JET_2379</t>
  </si>
  <si>
    <t>JET_0928</t>
  </si>
  <si>
    <t>JET_0952</t>
  </si>
  <si>
    <t>JET_0773</t>
  </si>
  <si>
    <t>JET_0797</t>
  </si>
  <si>
    <t>JET_4908</t>
  </si>
  <si>
    <t>JET_4365</t>
  </si>
  <si>
    <t>JET_4900</t>
  </si>
  <si>
    <t>JET_1000</t>
  </si>
  <si>
    <t>JET_2779</t>
  </si>
  <si>
    <t>JET_0842</t>
  </si>
  <si>
    <t>JET_2594</t>
  </si>
  <si>
    <t>JET_2624</t>
  </si>
  <si>
    <t>JET_2875</t>
  </si>
  <si>
    <t>JET_2879</t>
  </si>
  <si>
    <t>JET_4939</t>
  </si>
  <si>
    <t>JET_4941</t>
  </si>
  <si>
    <t>JET_4926</t>
  </si>
  <si>
    <t>JET_0313</t>
  </si>
  <si>
    <t>JET_4923</t>
  </si>
  <si>
    <t>JET_4362</t>
  </si>
  <si>
    <t>JET_4936</t>
  </si>
  <si>
    <t>JET_4929</t>
  </si>
  <si>
    <t>JET_4910</t>
  </si>
  <si>
    <t>JET_4893</t>
  </si>
  <si>
    <t>JET_4317</t>
  </si>
  <si>
    <t>JET_0492</t>
  </si>
  <si>
    <t>JET_2308</t>
  </si>
  <si>
    <t>JET_0539</t>
  </si>
  <si>
    <t>JET_4912</t>
  </si>
  <si>
    <t>JET_4330</t>
  </si>
  <si>
    <t>JET_4938</t>
  </si>
  <si>
    <t>JET_1012</t>
  </si>
  <si>
    <t>JET_0710</t>
  </si>
  <si>
    <t>JET_2143</t>
  </si>
  <si>
    <t>JET_4944</t>
  </si>
  <si>
    <t>JET_4922</t>
  </si>
  <si>
    <t>JET_4921</t>
  </si>
  <si>
    <t>JET_4951</t>
  </si>
  <si>
    <t>JET_4917</t>
  </si>
  <si>
    <t>JET_4931</t>
  </si>
  <si>
    <t>JET_2617</t>
  </si>
  <si>
    <t>JET_4444</t>
  </si>
  <si>
    <t>JET_0402</t>
  </si>
  <si>
    <t>JET_4842</t>
  </si>
  <si>
    <t>JET_4018</t>
  </si>
  <si>
    <t>JET_4895</t>
  </si>
  <si>
    <t>JET_4060</t>
  </si>
  <si>
    <t>JET_4174</t>
  </si>
  <si>
    <t>JET_4808</t>
  </si>
  <si>
    <t>ASA_0405</t>
  </si>
  <si>
    <t>JET_4918</t>
  </si>
  <si>
    <t>ASA_0761</t>
  </si>
  <si>
    <t>JET_4890</t>
  </si>
  <si>
    <t>JET_4897</t>
  </si>
  <si>
    <t>JET_4802</t>
  </si>
  <si>
    <t>JET_4937</t>
  </si>
  <si>
    <t>JET_1966</t>
  </si>
  <si>
    <t>JET_1276</t>
  </si>
  <si>
    <t>JET_0383</t>
  </si>
  <si>
    <t>ALA_0027</t>
  </si>
  <si>
    <t>ALA</t>
  </si>
  <si>
    <t>JET_4118</t>
  </si>
  <si>
    <t>JET_0049</t>
  </si>
  <si>
    <t>SKA_0023</t>
  </si>
  <si>
    <t>SKA</t>
  </si>
  <si>
    <t>SKA_0028</t>
  </si>
  <si>
    <t>ASA_0214</t>
  </si>
  <si>
    <t>ASA_0804</t>
  </si>
  <si>
    <t>VOS_0232</t>
  </si>
  <si>
    <t>BUR_0125</t>
  </si>
  <si>
    <t>BUR</t>
  </si>
  <si>
    <t>ASA_0063</t>
  </si>
  <si>
    <t>VOS_0237</t>
  </si>
  <si>
    <t>ASA_0711</t>
  </si>
  <si>
    <t>BUR_0110</t>
  </si>
  <si>
    <t>ASA_0762</t>
  </si>
  <si>
    <t>ASA_0810</t>
  </si>
  <si>
    <t>VOS_0233</t>
  </si>
  <si>
    <t>JET_4498</t>
  </si>
  <si>
    <t>JET_2633</t>
  </si>
  <si>
    <t>JET_1245</t>
  </si>
  <si>
    <t>JET_4472</t>
  </si>
  <si>
    <t>JET_4533</t>
  </si>
  <si>
    <t>JET_4821</t>
  </si>
  <si>
    <t>JET_4458</t>
  </si>
  <si>
    <t>JET_0251</t>
  </si>
  <si>
    <t>JET_4872</t>
  </si>
  <si>
    <t>JET_4888</t>
  </si>
  <si>
    <t>JET_4867</t>
  </si>
  <si>
    <t>JET_4883</t>
  </si>
  <si>
    <t>JET_4070</t>
  </si>
  <si>
    <t>JET_0858</t>
  </si>
  <si>
    <t>JET_4881</t>
  </si>
  <si>
    <t>JET_4780</t>
  </si>
  <si>
    <t>JET_0233</t>
  </si>
  <si>
    <t>JET_4466</t>
  </si>
  <si>
    <t>JET_4463</t>
  </si>
  <si>
    <t>JET_3311</t>
  </si>
  <si>
    <t>JET_4273</t>
  </si>
  <si>
    <t>JET_4793</t>
  </si>
  <si>
    <t>JET_2111</t>
  </si>
  <si>
    <t>JET_4815</t>
  </si>
  <si>
    <t>JET_4851</t>
  </si>
  <si>
    <t>JET_1058</t>
  </si>
  <si>
    <t>JET_0971</t>
  </si>
  <si>
    <t>JET_0863</t>
  </si>
  <si>
    <t>JET_4762</t>
  </si>
  <si>
    <t>JET_1386</t>
  </si>
  <si>
    <t>JET_4789</t>
  </si>
  <si>
    <t>JET_4740</t>
  </si>
  <si>
    <t>JET_2978</t>
  </si>
  <si>
    <t>JET_2854</t>
  </si>
  <si>
    <t>JET_4214</t>
  </si>
  <si>
    <t>JET_4083</t>
  </si>
  <si>
    <t>JET_4857</t>
  </si>
  <si>
    <t>JET_0467</t>
  </si>
  <si>
    <t>ALA_0042</t>
  </si>
  <si>
    <t>JET_1232</t>
  </si>
  <si>
    <t>OIM_0068</t>
  </si>
  <si>
    <t>JET_0501</t>
  </si>
  <si>
    <t>ASH_0004</t>
  </si>
  <si>
    <t>ASH</t>
  </si>
  <si>
    <t>JET_4161</t>
  </si>
  <si>
    <t>JET_4307</t>
  </si>
  <si>
    <t>JET_4557</t>
  </si>
  <si>
    <t>JET_4404</t>
  </si>
  <si>
    <t>VOS_0300</t>
  </si>
  <si>
    <t>JET_2216</t>
  </si>
  <si>
    <t>JET_0316</t>
  </si>
  <si>
    <t>JET_2772</t>
  </si>
  <si>
    <t>JET_4846</t>
  </si>
  <si>
    <t>JET_4107</t>
  </si>
  <si>
    <t>JET_0749</t>
  </si>
  <si>
    <t>JET_2366</t>
  </si>
  <si>
    <t>JET_4477</t>
  </si>
  <si>
    <t>UJE_0403</t>
  </si>
  <si>
    <t>JET_4459</t>
  </si>
  <si>
    <t>JET_0725</t>
  </si>
  <si>
    <t>JET_4462</t>
  </si>
  <si>
    <t>JET_0483</t>
  </si>
  <si>
    <t>JET_4764</t>
  </si>
  <si>
    <t>JET_4187</t>
  </si>
  <si>
    <t>JET_1355</t>
  </si>
  <si>
    <t>JET_4856</t>
  </si>
  <si>
    <t>JET_4771</t>
  </si>
  <si>
    <t>ASA_0263</t>
  </si>
  <si>
    <t>JET_4416</t>
  </si>
  <si>
    <t>JET_4437</t>
  </si>
  <si>
    <t>JET_4237</t>
  </si>
  <si>
    <t>JET_4218</t>
  </si>
  <si>
    <t>JET_2994</t>
  </si>
  <si>
    <t>JET_4114</t>
  </si>
  <si>
    <t>JET_0477Д</t>
  </si>
  <si>
    <t>JET_4139</t>
  </si>
  <si>
    <t>JET_1366</t>
  </si>
  <si>
    <t>JET_4142</t>
  </si>
  <si>
    <t>JET_0995</t>
  </si>
  <si>
    <t>JET_4807</t>
  </si>
  <si>
    <t>ASA_0753</t>
  </si>
  <si>
    <t>ЗБГС</t>
  </si>
  <si>
    <t>KAL_2510</t>
  </si>
  <si>
    <t>KAL_8001</t>
  </si>
  <si>
    <t>KAL_9352</t>
  </si>
  <si>
    <t>KAL_8723</t>
  </si>
  <si>
    <t>KAL_9373</t>
  </si>
  <si>
    <t>KAL_9001</t>
  </si>
  <si>
    <t>KAL_8021</t>
  </si>
  <si>
    <t>KAL_8501</t>
  </si>
  <si>
    <t>KAL_8202</t>
  </si>
  <si>
    <t>KAL_9132</t>
  </si>
  <si>
    <t>KAL_8833</t>
  </si>
  <si>
    <t>KAL_9223</t>
  </si>
  <si>
    <t>KAL_9396</t>
  </si>
  <si>
    <t>KAL_8351</t>
  </si>
  <si>
    <t>KAL_9374</t>
  </si>
  <si>
    <t>KAL_9346</t>
  </si>
  <si>
    <t>KAL_9076</t>
  </si>
  <si>
    <t>KAL_8350</t>
  </si>
  <si>
    <t>KAL_8329</t>
  </si>
  <si>
    <t>KAL_8747</t>
  </si>
  <si>
    <t>KAL_8842</t>
  </si>
  <si>
    <t>KAL_8702</t>
  </si>
  <si>
    <t>KAL_9002</t>
  </si>
  <si>
    <t>KAL_8447</t>
  </si>
  <si>
    <t>KAL_8837</t>
  </si>
  <si>
    <t>KAL_8535</t>
  </si>
  <si>
    <t>KAL_9354</t>
  </si>
  <si>
    <t>KAL_9003</t>
  </si>
  <si>
    <t>KAL_9007</t>
  </si>
  <si>
    <t>KAL_8310</t>
  </si>
  <si>
    <t>KAL_8892</t>
  </si>
  <si>
    <t>KAL_8999</t>
  </si>
  <si>
    <t>KAL_8276</t>
  </si>
  <si>
    <t>KAL_8348</t>
  </si>
  <si>
    <t>KAL_8832</t>
  </si>
  <si>
    <t>KAL_8701</t>
  </si>
  <si>
    <t>KAL_8586</t>
  </si>
  <si>
    <t>KAL_9277</t>
  </si>
  <si>
    <t>KAL_8783</t>
  </si>
  <si>
    <t>KAL_8748</t>
  </si>
  <si>
    <t>KAL_9372</t>
  </si>
  <si>
    <t>KAL_8303</t>
  </si>
  <si>
    <t>KAL_9107</t>
  </si>
  <si>
    <t>KAL_8371</t>
  </si>
  <si>
    <t>KAL_9477</t>
  </si>
  <si>
    <t>KAL_9612</t>
  </si>
  <si>
    <t>KAL_9686</t>
  </si>
  <si>
    <t>KAL_8201</t>
  </si>
  <si>
    <t>KAL_8287</t>
  </si>
  <si>
    <t>KAL_8358</t>
  </si>
  <si>
    <t>KAL_8787</t>
  </si>
  <si>
    <t>KAL_9479</t>
  </si>
  <si>
    <t>KAL_9425</t>
  </si>
  <si>
    <t>KAL_9521</t>
  </si>
  <si>
    <t>KAL_8288</t>
  </si>
  <si>
    <t>KAL_9509</t>
  </si>
  <si>
    <t>KAL_8736</t>
  </si>
  <si>
    <t>KAL_8744</t>
  </si>
  <si>
    <t>KAL_9023</t>
  </si>
  <si>
    <t>KAL_9377</t>
  </si>
  <si>
    <t>KAL_8282</t>
  </si>
  <si>
    <t>KAL_9008</t>
  </si>
  <si>
    <t>KAL_8760</t>
  </si>
  <si>
    <t>KAL_9489</t>
  </si>
  <si>
    <t>KAL_8355</t>
  </si>
  <si>
    <t>KAL_9421</t>
  </si>
  <si>
    <t>KAL_1491</t>
  </si>
  <si>
    <t>KAL_5812</t>
  </si>
  <si>
    <t>KAL_2505</t>
  </si>
  <si>
    <t>KAL_8859</t>
  </si>
  <si>
    <t>KAL_0902</t>
  </si>
  <si>
    <t>KAL_9068</t>
  </si>
  <si>
    <t>KAL_7080</t>
  </si>
  <si>
    <t>KAL_2533</t>
  </si>
  <si>
    <t>KAL_2755</t>
  </si>
  <si>
    <t>KAL_4036</t>
  </si>
  <si>
    <t>KAL_7203</t>
  </si>
  <si>
    <t>KAL_6657</t>
  </si>
  <si>
    <t>KAL_6673</t>
  </si>
  <si>
    <t>KAL_6343</t>
  </si>
  <si>
    <t>KAL_2388</t>
  </si>
  <si>
    <t>KAL_1607</t>
  </si>
  <si>
    <t>KAL_6488</t>
  </si>
  <si>
    <t>KAL_5657</t>
  </si>
  <si>
    <t>KAL_5831</t>
  </si>
  <si>
    <t>KAL_4327</t>
  </si>
  <si>
    <t>KAL_1253</t>
  </si>
  <si>
    <t>KAL_2309</t>
  </si>
  <si>
    <t>KAL_3286</t>
  </si>
  <si>
    <t>KAL_6354</t>
  </si>
  <si>
    <t>KAL_6361</t>
  </si>
  <si>
    <t>KAL_5630</t>
  </si>
  <si>
    <t>KAL_2366</t>
  </si>
  <si>
    <t>KAL_1241</t>
  </si>
  <si>
    <t>KAL_2319</t>
  </si>
  <si>
    <t>KAL_1272</t>
  </si>
  <si>
    <t>KAL_3430</t>
  </si>
  <si>
    <t>KAL_1618</t>
  </si>
  <si>
    <t>KAL_6303</t>
  </si>
  <si>
    <t>KAL_2470</t>
  </si>
  <si>
    <t>KAL_3346</t>
  </si>
  <si>
    <t>KAL_7008</t>
  </si>
  <si>
    <t>KAL_2669</t>
  </si>
  <si>
    <t>KAL_2737</t>
  </si>
  <si>
    <t>KAL_7011</t>
  </si>
  <si>
    <t>KAL_4309</t>
  </si>
  <si>
    <t>KAL_3548</t>
  </si>
  <si>
    <t>KAL_4354</t>
  </si>
  <si>
    <t>KAL_2138</t>
  </si>
  <si>
    <t>KAL_3392</t>
  </si>
  <si>
    <t>KAL_5803</t>
  </si>
  <si>
    <t>KAL_0402</t>
  </si>
  <si>
    <t>KAL_3102</t>
  </si>
  <si>
    <t>KAL_6639</t>
  </si>
  <si>
    <t>KAL_6610</t>
  </si>
  <si>
    <t>KAL_7009</t>
  </si>
  <si>
    <t>KAL_4073</t>
  </si>
  <si>
    <t>KAL_4264</t>
  </si>
  <si>
    <t>KAL_1617</t>
  </si>
  <si>
    <t>KAL_4374</t>
  </si>
  <si>
    <t>KAL_4413</t>
  </si>
  <si>
    <t>KAL_1008</t>
  </si>
  <si>
    <t>KAL_7076</t>
  </si>
  <si>
    <t>KAL_2479</t>
  </si>
  <si>
    <t>KAL_9313</t>
  </si>
  <si>
    <t>KAL_2023</t>
  </si>
  <si>
    <t>KAL_3472</t>
  </si>
  <si>
    <t>KAL_4045</t>
  </si>
  <si>
    <t>KAL_5167</t>
  </si>
  <si>
    <t>KAL_2648</t>
  </si>
  <si>
    <t>KAL_8207</t>
  </si>
  <si>
    <t>KAL_7004</t>
  </si>
  <si>
    <t>KAL_7018</t>
  </si>
  <si>
    <t>KAL_6179</t>
  </si>
  <si>
    <t>KAL_2109</t>
  </si>
  <si>
    <t>KAL_3455</t>
  </si>
  <si>
    <t>KAL_4010</t>
  </si>
  <si>
    <t>KAL_3313</t>
  </si>
  <si>
    <t>KAL_1516</t>
  </si>
  <si>
    <t>KAL_1460</t>
  </si>
  <si>
    <t>KAL_6005</t>
  </si>
  <si>
    <t>KAL_8335</t>
  </si>
  <si>
    <t>KAL_4409</t>
  </si>
  <si>
    <t>KAL_5189</t>
  </si>
  <si>
    <t>KAL_5753</t>
  </si>
  <si>
    <t>KAL_1236</t>
  </si>
  <si>
    <t>KAL_2097</t>
  </si>
  <si>
    <t>KAL_7020</t>
  </si>
  <si>
    <t>KAL_8442</t>
  </si>
  <si>
    <t>KAL_6469</t>
  </si>
  <si>
    <t>KAL_1225</t>
  </si>
  <si>
    <t>KAL_5660</t>
  </si>
  <si>
    <t>KAL_3362</t>
  </si>
  <si>
    <t>KAL_2614</t>
  </si>
  <si>
    <t>KAL_1170</t>
  </si>
  <si>
    <t>KAL_2144</t>
  </si>
  <si>
    <t>KAL_1117</t>
  </si>
  <si>
    <t>KAL_3004</t>
  </si>
  <si>
    <t>KAL_4399</t>
  </si>
  <si>
    <t>KAL_2520</t>
  </si>
  <si>
    <t>KAL_2375</t>
  </si>
  <si>
    <t>JET_3273</t>
  </si>
  <si>
    <t>JET_4875</t>
  </si>
  <si>
    <t>JET_0864</t>
  </si>
  <si>
    <t>JET_0388</t>
  </si>
  <si>
    <t>JET_4816</t>
  </si>
  <si>
    <t>JET_3348</t>
  </si>
  <si>
    <t>ASA_0228</t>
  </si>
  <si>
    <t>JET_3111</t>
  </si>
  <si>
    <t>JET_2869</t>
  </si>
  <si>
    <t>JET_0325</t>
  </si>
  <si>
    <t>ASA_0122</t>
  </si>
  <si>
    <t>JET_4713</t>
  </si>
  <si>
    <t>JET_1009</t>
  </si>
  <si>
    <t>JET_4020</t>
  </si>
  <si>
    <t>ASA_0420</t>
  </si>
  <si>
    <t>JET_1322</t>
  </si>
  <si>
    <t>JET_4396</t>
  </si>
  <si>
    <t>JET_4253</t>
  </si>
  <si>
    <t>JET_4015</t>
  </si>
  <si>
    <t>JET_4811</t>
  </si>
  <si>
    <t>JET_0946</t>
  </si>
  <si>
    <t>JET_2975</t>
  </si>
  <si>
    <t>JET_4065</t>
  </si>
  <si>
    <t>JET_0466</t>
  </si>
  <si>
    <t>JET_1196</t>
  </si>
  <si>
    <t>JET_2003</t>
  </si>
  <si>
    <t>JET_4137</t>
  </si>
  <si>
    <t>JET_5375</t>
  </si>
  <si>
    <t>JET_5583</t>
  </si>
  <si>
    <t>JET_5593</t>
  </si>
  <si>
    <t>JET_5469</t>
  </si>
  <si>
    <t>JET_5386</t>
  </si>
  <si>
    <t>JET_5374</t>
  </si>
  <si>
    <t>JET_5367</t>
  </si>
  <si>
    <t>JET_5485</t>
  </si>
  <si>
    <t>ASA_0781</t>
  </si>
  <si>
    <t>JET_5322</t>
  </si>
  <si>
    <t>JET_5413</t>
  </si>
  <si>
    <t>ASA_0728</t>
  </si>
  <si>
    <t>ASA_0479</t>
  </si>
  <si>
    <t>JET_5526</t>
  </si>
  <si>
    <t>ASA_0469</t>
  </si>
  <si>
    <t>ASA_0720</t>
  </si>
  <si>
    <t>BEK_0110</t>
  </si>
  <si>
    <t>BEK</t>
  </si>
  <si>
    <t>JET_5133</t>
  </si>
  <si>
    <t>ASA_0726</t>
  </si>
  <si>
    <t>ASA_0725</t>
  </si>
  <si>
    <t>JET_5202</t>
  </si>
  <si>
    <t>ASA_0258</t>
  </si>
  <si>
    <t>ASA_0471</t>
  </si>
  <si>
    <t>ASA_0321</t>
  </si>
  <si>
    <t>KAL_1391</t>
  </si>
  <si>
    <t>KAL_2636</t>
  </si>
  <si>
    <t>KAL_2557</t>
  </si>
  <si>
    <t>KAL_2449</t>
  </si>
  <si>
    <t>KAL_1281</t>
  </si>
  <si>
    <t>KAL_1375</t>
  </si>
  <si>
    <t>KAL_4444</t>
  </si>
  <si>
    <t>KAL_3292</t>
  </si>
  <si>
    <t>KAL_4358</t>
  </si>
  <si>
    <t>KAL_2693</t>
  </si>
  <si>
    <t>KAL_1121</t>
  </si>
  <si>
    <t>KAL_3539</t>
  </si>
  <si>
    <t>KAL_2406</t>
  </si>
  <si>
    <t>KAL_6049</t>
  </si>
  <si>
    <t>KAL_1538</t>
  </si>
  <si>
    <t>KAL_9642</t>
  </si>
  <si>
    <t>KAL_9643</t>
  </si>
  <si>
    <t>KAL_8385</t>
  </si>
  <si>
    <t>KAL_9608</t>
  </si>
  <si>
    <t>KAL_8224</t>
  </si>
  <si>
    <t>KAL_9051</t>
  </si>
  <si>
    <t>KAL_9055</t>
  </si>
  <si>
    <t>KAL_9636</t>
  </si>
  <si>
    <t>KAL_9618</t>
  </si>
  <si>
    <t>KAL_8919</t>
  </si>
  <si>
    <t>KAL_9060</t>
  </si>
  <si>
    <t>KAL_8208</t>
  </si>
  <si>
    <t>KAL_8311</t>
  </si>
  <si>
    <t>KAL_9395</t>
  </si>
  <si>
    <t>KAL_9393</t>
  </si>
  <si>
    <t>KAL_9490</t>
  </si>
  <si>
    <t>KAL_8914</t>
  </si>
  <si>
    <t>KAL_8814</t>
  </si>
  <si>
    <t>KAL_9481</t>
  </si>
  <si>
    <t>KAL_9390</t>
  </si>
  <si>
    <t>KAL_9380</t>
  </si>
  <si>
    <t>KAL_9493</t>
  </si>
  <si>
    <t>KAL_8325</t>
  </si>
  <si>
    <t>KAL_8318</t>
  </si>
  <si>
    <t>Добыча нефти, тыс.т, план</t>
  </si>
  <si>
    <t>Добыча нефти, тыс.т, факт</t>
  </si>
  <si>
    <t>Добыча нефти по переходящим скважинам, тыс.т, факт</t>
  </si>
  <si>
    <t>Добыча нефти по переходящим скважинам, тыс.т, план</t>
  </si>
  <si>
    <t>Добыча от ГТМ, тыс.т, план</t>
  </si>
  <si>
    <t>Добыча от ГТМ, тыс.т, факт</t>
  </si>
  <si>
    <t>ВНС, ед., план</t>
  </si>
  <si>
    <t>ВНС, ед., факт</t>
  </si>
  <si>
    <t>Добыча от ВНС, тыс.т, план</t>
  </si>
  <si>
    <t>Добыча от ВНС, тыс.т, факт</t>
  </si>
  <si>
    <t>ЗБС, ед, план</t>
  </si>
  <si>
    <t>ЗБС, ед., факт</t>
  </si>
  <si>
    <t>Добыча от ЗБС тыс.т, план</t>
  </si>
  <si>
    <t>Добыча от ЗБС, тыс.т, факт</t>
  </si>
  <si>
    <t>ЗБГС, ед, план</t>
  </si>
  <si>
    <t>ЗБГС, ед., факт</t>
  </si>
  <si>
    <t>Добыча от ЗБГС тыс.т, план</t>
  </si>
  <si>
    <t>Добыча от ЗБГС, тыс.т, факт</t>
  </si>
  <si>
    <t>ГРП, ед, план</t>
  </si>
  <si>
    <t>ГРП, ед., факт</t>
  </si>
  <si>
    <t>Добыча от ГРП тыс.т, план</t>
  </si>
  <si>
    <t>Добыча от ГРП, тыс.т, факт</t>
  </si>
  <si>
    <t>ПВЛГ, ед, план</t>
  </si>
  <si>
    <t>ПВЛГ, ед., факт</t>
  </si>
  <si>
    <t>Добыча от ПВЛГ тыс.т, план</t>
  </si>
  <si>
    <t>Добыча от ПВЛГ, тыс.т, факт</t>
  </si>
  <si>
    <t>ПВР, ед, план</t>
  </si>
  <si>
    <t>ПВР, ед., факт</t>
  </si>
  <si>
    <t>Добыча от ПВР тыс.т, план</t>
  </si>
  <si>
    <t>Добыча от ПВР, тыс.т, факт</t>
  </si>
  <si>
    <t>ВНС с ГРП, ед., план</t>
  </si>
  <si>
    <t>ВНС с ГРП, ед., факт</t>
  </si>
  <si>
    <t>Добыча от ВНС с ГРП, тыс.т, план</t>
  </si>
  <si>
    <t>Добыча от ВНС с ГРП, тыс.т, факт</t>
  </si>
  <si>
    <t>ГС, ед., план</t>
  </si>
  <si>
    <t>ГС, ед., факт</t>
  </si>
  <si>
    <t>Добыча от ГС, тыс.т, план</t>
  </si>
  <si>
    <t>Добыча от ГС, тыс.т, факт</t>
  </si>
  <si>
    <t>ВНС всего, ед., план</t>
  </si>
  <si>
    <t>ВНС всего, ед., факт</t>
  </si>
  <si>
    <t>Добыча от ВНС всего, тыс.т, план</t>
  </si>
  <si>
    <t>Добыча от ВНС всего, тыс.т, факт</t>
  </si>
  <si>
    <t>Базовая добыча нефти, тыс.т, план</t>
  </si>
  <si>
    <t>Базовая добыча нефти, тыс.т, факт</t>
  </si>
  <si>
    <t>Дата остановки перед ГТМ</t>
  </si>
  <si>
    <t>Дата запуска после ГТМ</t>
  </si>
  <si>
    <t>ASA_0862</t>
  </si>
  <si>
    <t>JET_5076</t>
  </si>
  <si>
    <t>BEK_111</t>
  </si>
  <si>
    <t>JET_5116</t>
  </si>
  <si>
    <t>JET_5494</t>
  </si>
  <si>
    <t>VOS_446</t>
  </si>
  <si>
    <t>ASA_0882</t>
  </si>
  <si>
    <t>JET_5156</t>
  </si>
  <si>
    <t>ASA_0771</t>
  </si>
  <si>
    <t>ASA_0879</t>
  </si>
  <si>
    <t>ASA_0871</t>
  </si>
  <si>
    <t>ASA_0883</t>
  </si>
  <si>
    <t>ASA_0893</t>
  </si>
  <si>
    <t>JET_5128</t>
  </si>
  <si>
    <t>ASA_0886</t>
  </si>
  <si>
    <t>ASA_0890</t>
  </si>
  <si>
    <t>VOS_0430</t>
  </si>
  <si>
    <t>ASA_0727</t>
  </si>
  <si>
    <t>ASA_0772</t>
  </si>
  <si>
    <t>ASA_0868</t>
  </si>
  <si>
    <t>UJE_0312</t>
  </si>
  <si>
    <t>ASA_0884</t>
  </si>
  <si>
    <t>JET_4820</t>
  </si>
  <si>
    <t>JET_4508</t>
  </si>
  <si>
    <t>JET_1389</t>
  </si>
  <si>
    <t>JET_1402</t>
  </si>
  <si>
    <t>JET_4786</t>
  </si>
  <si>
    <t>JET_4711</t>
  </si>
  <si>
    <t>JET_4805</t>
  </si>
  <si>
    <t>JET_4035</t>
  </si>
  <si>
    <t>JET_0943</t>
  </si>
  <si>
    <t>JET_4795</t>
  </si>
  <si>
    <t>JET_3360</t>
  </si>
  <si>
    <t>JET_0772</t>
  </si>
  <si>
    <t>JET_0253</t>
  </si>
  <si>
    <t>JET_0762</t>
  </si>
  <si>
    <t>JET_0921</t>
  </si>
  <si>
    <t>JET_2836</t>
  </si>
  <si>
    <t>JET_4495</t>
  </si>
  <si>
    <t>JET_0396</t>
  </si>
  <si>
    <t>JET_0240</t>
  </si>
  <si>
    <t>JET_0826</t>
  </si>
  <si>
    <t>JET_4749</t>
  </si>
  <si>
    <t>JET_2549</t>
  </si>
  <si>
    <t>JET_4250</t>
  </si>
  <si>
    <t>JET_4392</t>
  </si>
  <si>
    <t>JET_4023</t>
  </si>
  <si>
    <t>KAL_8420</t>
  </si>
  <si>
    <t>KAL_9029</t>
  </si>
  <si>
    <t>KAL_8922</t>
  </si>
  <si>
    <t>KAL_9040</t>
  </si>
  <si>
    <t>KAL_9386</t>
  </si>
  <si>
    <t>KAL_9316</t>
  </si>
  <si>
    <t>KAL_8924</t>
  </si>
  <si>
    <t>KAL_8753</t>
  </si>
  <si>
    <t>KAL_9030</t>
  </si>
  <si>
    <t>KAL_8751</t>
  </si>
  <si>
    <t>KAL_9035</t>
  </si>
  <si>
    <t>KAL_8383</t>
  </si>
  <si>
    <t>KAL_9384</t>
  </si>
  <si>
    <t>KAL_9645</t>
  </si>
  <si>
    <t>KAL_8365</t>
  </si>
  <si>
    <t>KAL_9321</t>
  </si>
  <si>
    <t>KAL_8458</t>
  </si>
  <si>
    <t>KAL_8456</t>
  </si>
  <si>
    <t>KAL_8439</t>
  </si>
  <si>
    <t>KAL_8543</t>
  </si>
  <si>
    <t>KAL_8422</t>
  </si>
  <si>
    <t>KAL_9484</t>
  </si>
  <si>
    <t>KAL_8513</t>
  </si>
  <si>
    <t>KAL_8715</t>
  </si>
  <si>
    <t>KAL_8856</t>
  </si>
  <si>
    <t>KAL_9391</t>
  </si>
  <si>
    <t>KAL_8362</t>
  </si>
  <si>
    <t>KAL_8816</t>
  </si>
  <si>
    <t>KAL_9622</t>
  </si>
  <si>
    <t>KAL_8532</t>
  </si>
  <si>
    <t>KAL_8772</t>
  </si>
  <si>
    <t>KAL_3352</t>
  </si>
  <si>
    <t>KAL_3383</t>
  </si>
  <si>
    <t>KAL_2383</t>
  </si>
  <si>
    <t>KAL_9986</t>
  </si>
  <si>
    <t>KAL_2234</t>
  </si>
  <si>
    <t>KAL_2563</t>
  </si>
  <si>
    <t>KAL_4420</t>
  </si>
  <si>
    <t>KAL_2382</t>
  </si>
  <si>
    <t>KAL_5666</t>
  </si>
  <si>
    <t>KAL_4254</t>
  </si>
  <si>
    <t>KAL_2586</t>
  </si>
  <si>
    <t>KAL_5761</t>
  </si>
  <si>
    <t>KAL_0169</t>
  </si>
  <si>
    <t>KAL_0720</t>
  </si>
  <si>
    <t>KAL_5809</t>
  </si>
  <si>
    <t>KAL_2401</t>
  </si>
  <si>
    <t>KAL_6667</t>
  </si>
  <si>
    <t>Скважина</t>
  </si>
  <si>
    <t>Месторождение</t>
  </si>
  <si>
    <t>-</t>
  </si>
  <si>
    <t>ЗБС,ЗБГС</t>
  </si>
  <si>
    <t>ГС</t>
  </si>
  <si>
    <t>ДЗО</t>
  </si>
  <si>
    <t>ММГ</t>
  </si>
  <si>
    <t>uwi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</si>
</sst>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"/>
    <numFmt numFmtId="167" formatCode="0.00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2" borderId="0" xfId="0" applyFill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14" fontId="0" fillId="3" borderId="0" xfId="0" applyNumberFormat="1" applyFill="1"/>
    <xf numFmtId="165" fontId="0" fillId="3" borderId="0" xfId="0" applyNumberFormat="1" applyFill="1"/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.%20&#1090;&#1077;&#1082;&#1091;&#1097;&#1080;&#1077;%20&#1088;&#1072;&#1073;&#1086;&#1090;&#1099;\&#1052;&#1052;&#1043;\&#1041;&#1091;&#1088;&#1077;&#1085;&#1080;&#1077;%202019\&#1052;&#1086;&#1085;&#1080;&#1090;&#1086;&#1088;&#1080;&#1085;&#1075;%202019\&#1042;&#1099;&#1087;&#1086;&#1083;&#1085;&#1077;&#1085;&#1080;&#1077;&#1054;&#1058;&#1052;%20&#1087;&#1086;%20&#1040;&#1054;%20&#1052;&#1052;&#1043;%20&#1079;&#1072;%20&#1076;&#1077;&#1082;&#1072;&#1073;&#1088;&#1100;%202019&#1075;.1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.%20&#1090;&#1077;&#1082;&#1091;&#1097;&#1080;&#1077;%20&#1088;&#1072;&#1073;&#1086;&#1090;&#1099;\&#1052;&#1052;&#1043;\&#1041;&#1091;&#1088;&#1077;&#1085;&#1080;&#1077;%202018\&#1052;&#1086;&#1085;&#1080;&#1090;&#1086;&#1088;&#1080;&#1085;&#1075;%202018\&#1052;&#1086;&#1085;&#1080;&#1090;&#1086;&#1088;&#1080;&#1085;&#1075;%20&#1079;&#1072;%2012%20&#1084;&#1077;&#1089;\&#1054;&#1058;&#1052;-&#1076;&#1077;&#1082;&#1072;&#1073;&#1088;&#1100;%202018&#107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М_ММГ"/>
      <sheetName val="ОТМ_ЖМГ "/>
      <sheetName val="ОТМ_КМГ"/>
      <sheetName val="АО ММГ"/>
    </sheetNames>
    <sheetDataSet>
      <sheetData sheetId="0">
        <row r="7">
          <cell r="E7">
            <v>537.65899999999999</v>
          </cell>
          <cell r="F7">
            <v>537.69100000000003</v>
          </cell>
        </row>
        <row r="8">
          <cell r="E8">
            <v>535.40099999999995</v>
          </cell>
          <cell r="F8">
            <v>532.25510112254187</v>
          </cell>
        </row>
        <row r="9">
          <cell r="E9">
            <v>2.2340000000000382</v>
          </cell>
          <cell r="F9">
            <v>3.1261636925659109</v>
          </cell>
        </row>
        <row r="24">
          <cell r="E24">
            <v>2</v>
          </cell>
          <cell r="F24">
            <v>10</v>
          </cell>
        </row>
        <row r="25">
          <cell r="E25">
            <v>1</v>
          </cell>
          <cell r="F25">
            <v>3</v>
          </cell>
        </row>
        <row r="26">
          <cell r="E26">
            <v>0</v>
          </cell>
          <cell r="F26">
            <v>0</v>
          </cell>
        </row>
        <row r="35">
          <cell r="E35">
            <v>2.4E-2</v>
          </cell>
          <cell r="F35">
            <v>2.3097351848922947</v>
          </cell>
        </row>
        <row r="36">
          <cell r="E36">
            <v>1.0999999999999999E-2</v>
          </cell>
          <cell r="F36">
            <v>0.44547354951035717</v>
          </cell>
        </row>
        <row r="37">
          <cell r="E37">
            <v>0</v>
          </cell>
          <cell r="F37">
            <v>0</v>
          </cell>
        </row>
        <row r="39">
          <cell r="E39">
            <v>0</v>
          </cell>
          <cell r="F39">
            <v>1</v>
          </cell>
        </row>
        <row r="40">
          <cell r="E40">
            <v>0</v>
          </cell>
          <cell r="F40">
            <v>0.82866102302751876</v>
          </cell>
        </row>
        <row r="41">
          <cell r="E41">
            <v>0</v>
          </cell>
          <cell r="F41">
            <v>0</v>
          </cell>
        </row>
        <row r="42">
          <cell r="E42">
            <v>0</v>
          </cell>
          <cell r="F42">
            <v>0</v>
          </cell>
        </row>
        <row r="55">
          <cell r="E55">
            <v>7</v>
          </cell>
          <cell r="F55">
            <v>14</v>
          </cell>
        </row>
        <row r="56">
          <cell r="E56">
            <v>1.5449999999999999</v>
          </cell>
          <cell r="F56">
            <v>1.9868468718014529</v>
          </cell>
        </row>
        <row r="62">
          <cell r="E62">
            <v>6</v>
          </cell>
          <cell r="F62">
            <v>5</v>
          </cell>
        </row>
        <row r="63">
          <cell r="E63">
            <v>0.44899999999999995</v>
          </cell>
          <cell r="F63">
            <v>9.2441347415295652E-2</v>
          </cell>
        </row>
        <row r="64">
          <cell r="E64">
            <v>4</v>
          </cell>
          <cell r="F64">
            <v>3</v>
          </cell>
        </row>
        <row r="65">
          <cell r="E65">
            <v>6.0999999999999999E-2</v>
          </cell>
          <cell r="F65">
            <v>0.20645477500409118</v>
          </cell>
        </row>
      </sheetData>
      <sheetData sheetId="1">
        <row r="7">
          <cell r="E7">
            <v>204.99799999999999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МГ"/>
      <sheetName val="ЖМГ"/>
      <sheetName val="КМГ"/>
      <sheetName val="базовый2013-ОТМ"/>
      <sheetName val="базовый2014-ОТМ"/>
      <sheetName val="базовый2014-ОЖИД"/>
      <sheetName val="новый проектный докум"/>
      <sheetName val="2013-2014"/>
      <sheetName val="нефть-2016г."/>
      <sheetName val="жидкость"/>
      <sheetName val="газ"/>
      <sheetName val="закачка_по видам"/>
      <sheetName val="закачка"/>
      <sheetName val="Лист1"/>
      <sheetName val="Лист3"/>
      <sheetName val="Лист4"/>
      <sheetName val="Лист5"/>
      <sheetName val="Лист6"/>
      <sheetName val="бур2017"/>
    </sheetNames>
    <sheetDataSet>
      <sheetData sheetId="0"/>
      <sheetData sheetId="1"/>
      <sheetData sheetId="2">
        <row r="6">
          <cell r="E6">
            <v>4065.1220000000003</v>
          </cell>
          <cell r="F6">
            <v>4026.7550000000001</v>
          </cell>
        </row>
        <row r="7">
          <cell r="E7">
            <v>3898.9870000000005</v>
          </cell>
          <cell r="F7">
            <v>3787.643</v>
          </cell>
        </row>
        <row r="8">
          <cell r="E8">
            <v>35.376999999999995</v>
          </cell>
          <cell r="F8">
            <v>90.668000000000006</v>
          </cell>
        </row>
        <row r="38">
          <cell r="E38">
            <v>54</v>
          </cell>
          <cell r="F38">
            <v>54</v>
          </cell>
        </row>
        <row r="39">
          <cell r="E39">
            <v>9</v>
          </cell>
          <cell r="F39">
            <v>9</v>
          </cell>
        </row>
        <row r="41">
          <cell r="E41">
            <v>3</v>
          </cell>
          <cell r="F41">
            <v>3</v>
          </cell>
        </row>
        <row r="50">
          <cell r="E50">
            <v>95.783000000000001</v>
          </cell>
          <cell r="F50">
            <v>127.777</v>
          </cell>
        </row>
        <row r="51">
          <cell r="E51">
            <v>19.625</v>
          </cell>
          <cell r="F51">
            <v>13.681000000000001</v>
          </cell>
        </row>
        <row r="52">
          <cell r="E52">
            <v>15.35</v>
          </cell>
          <cell r="F52">
            <v>6.9860000000000007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4</v>
          </cell>
          <cell r="F57">
            <v>4</v>
          </cell>
        </row>
        <row r="58">
          <cell r="E58">
            <v>13.238</v>
          </cell>
          <cell r="F58">
            <v>10.850999999999999</v>
          </cell>
        </row>
        <row r="71">
          <cell r="E71">
            <v>15</v>
          </cell>
          <cell r="F71">
            <v>44</v>
          </cell>
        </row>
        <row r="72">
          <cell r="E72">
            <v>9.229000000000001</v>
          </cell>
          <cell r="F72">
            <v>47.814999999999998</v>
          </cell>
        </row>
        <row r="80">
          <cell r="E80">
            <v>15</v>
          </cell>
          <cell r="F80">
            <v>21</v>
          </cell>
        </row>
        <row r="82">
          <cell r="E82">
            <v>9.077</v>
          </cell>
          <cell r="F82">
            <v>21.311</v>
          </cell>
        </row>
        <row r="83">
          <cell r="E83">
            <v>10</v>
          </cell>
          <cell r="F83">
            <v>13</v>
          </cell>
        </row>
        <row r="84">
          <cell r="E84">
            <v>3.8329999999999997</v>
          </cell>
          <cell r="F84">
            <v>10.690999999999999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649"/>
  <sheetViews>
    <sheetView tabSelected="1" zoomScale="160" zoomScaleNormal="160" workbookViewId="0">
      <selection activeCell="F1653" sqref="F1653"/>
    </sheetView>
  </sheetViews>
  <sheetFormatPr defaultColWidth="8.88671875" defaultRowHeight="14.4" x14ac:dyDescent="0.3"/>
  <cols>
    <col min="1" max="1" width="8.88671875" style="5"/>
    <col min="2" max="2" width="8.6640625" style="1" customWidth="1"/>
    <col min="3" max="3" width="11.6640625" style="1" customWidth="1"/>
    <col min="4" max="4" width="15" style="2" customWidth="1"/>
    <col min="5" max="5" width="12.6640625" style="2" customWidth="1"/>
    <col min="6" max="6" width="11.33203125" style="1" customWidth="1"/>
    <col min="7" max="7" width="10.6640625" style="5" customWidth="1"/>
    <col min="8" max="8" width="8.88671875" style="5"/>
    <col min="9" max="9" width="22.88671875" style="5" customWidth="1"/>
    <col min="10" max="16384" width="8.88671875" style="5"/>
  </cols>
  <sheetData>
    <row r="1" spans="1:7" ht="66" customHeight="1" x14ac:dyDescent="0.3">
      <c r="A1" s="3" t="s">
        <v>1359</v>
      </c>
      <c r="B1" s="3" t="s">
        <v>1355</v>
      </c>
      <c r="C1" s="3" t="s">
        <v>1361</v>
      </c>
      <c r="D1" s="4" t="s">
        <v>1257</v>
      </c>
      <c r="E1" s="4" t="s">
        <v>1258</v>
      </c>
      <c r="F1" s="3" t="s">
        <v>107</v>
      </c>
      <c r="G1" s="3" t="s">
        <v>254</v>
      </c>
    </row>
    <row r="2" spans="1:7" hidden="1" x14ac:dyDescent="0.3">
      <c r="A2" s="5" t="s">
        <v>1360</v>
      </c>
      <c r="B2" s="1" t="s">
        <v>1</v>
      </c>
      <c r="C2" s="1" t="s">
        <v>0</v>
      </c>
      <c r="E2" s="2">
        <v>43836</v>
      </c>
      <c r="F2" s="1" t="s">
        <v>104</v>
      </c>
      <c r="G2" s="6">
        <v>10.8</v>
      </c>
    </row>
    <row r="3" spans="1:7" hidden="1" x14ac:dyDescent="0.3">
      <c r="A3" s="5" t="s">
        <v>1360</v>
      </c>
      <c r="B3" s="1" t="s">
        <v>1</v>
      </c>
      <c r="C3" s="1" t="s">
        <v>2</v>
      </c>
      <c r="E3" s="2">
        <v>43838</v>
      </c>
      <c r="F3" s="1" t="s">
        <v>104</v>
      </c>
      <c r="G3" s="6">
        <v>10.6</v>
      </c>
    </row>
    <row r="4" spans="1:7" hidden="1" x14ac:dyDescent="0.3">
      <c r="A4" s="5" t="s">
        <v>1360</v>
      </c>
      <c r="B4" s="1" t="s">
        <v>1</v>
      </c>
      <c r="C4" s="1" t="s">
        <v>3</v>
      </c>
      <c r="E4" s="2">
        <v>43835</v>
      </c>
      <c r="F4" s="1" t="s">
        <v>105</v>
      </c>
      <c r="G4" s="6">
        <v>11.9</v>
      </c>
    </row>
    <row r="5" spans="1:7" hidden="1" x14ac:dyDescent="0.3">
      <c r="A5" s="5" t="s">
        <v>1360</v>
      </c>
      <c r="B5" s="1" t="s">
        <v>1</v>
      </c>
      <c r="C5" s="1" t="s">
        <v>4</v>
      </c>
      <c r="E5" s="2">
        <v>43837</v>
      </c>
      <c r="F5" s="1" t="s">
        <v>104</v>
      </c>
      <c r="G5" s="6">
        <v>11.5</v>
      </c>
    </row>
    <row r="6" spans="1:7" hidden="1" x14ac:dyDescent="0.3">
      <c r="A6" s="5" t="s">
        <v>1360</v>
      </c>
      <c r="B6" s="1" t="s">
        <v>1</v>
      </c>
      <c r="C6" s="1" t="s">
        <v>5</v>
      </c>
      <c r="E6" s="2">
        <v>43837</v>
      </c>
      <c r="F6" s="1" t="s">
        <v>105</v>
      </c>
      <c r="G6" s="6">
        <v>11.6</v>
      </c>
    </row>
    <row r="7" spans="1:7" hidden="1" x14ac:dyDescent="0.3">
      <c r="A7" s="5" t="s">
        <v>1360</v>
      </c>
      <c r="B7" s="1" t="s">
        <v>1</v>
      </c>
      <c r="C7" s="1" t="s">
        <v>6</v>
      </c>
      <c r="E7" s="2">
        <v>43841</v>
      </c>
      <c r="F7" s="1" t="s">
        <v>105</v>
      </c>
      <c r="G7" s="6">
        <v>10.4</v>
      </c>
    </row>
    <row r="8" spans="1:7" hidden="1" x14ac:dyDescent="0.3">
      <c r="A8" s="5" t="s">
        <v>1360</v>
      </c>
      <c r="B8" s="1" t="s">
        <v>1</v>
      </c>
      <c r="C8" s="1" t="s">
        <v>7</v>
      </c>
      <c r="E8" s="2">
        <v>43851</v>
      </c>
      <c r="F8" s="1" t="s">
        <v>104</v>
      </c>
      <c r="G8" s="6">
        <v>10.199999999999999</v>
      </c>
    </row>
    <row r="9" spans="1:7" hidden="1" x14ac:dyDescent="0.3">
      <c r="A9" s="5" t="s">
        <v>1360</v>
      </c>
      <c r="B9" s="1" t="s">
        <v>9</v>
      </c>
      <c r="C9" s="1" t="s">
        <v>8</v>
      </c>
      <c r="E9" s="2">
        <v>43839</v>
      </c>
      <c r="F9" s="1" t="s">
        <v>104</v>
      </c>
      <c r="G9" s="6">
        <v>13.2</v>
      </c>
    </row>
    <row r="10" spans="1:7" hidden="1" x14ac:dyDescent="0.3">
      <c r="A10" s="5" t="s">
        <v>1360</v>
      </c>
      <c r="B10" s="1" t="s">
        <v>1</v>
      </c>
      <c r="C10" s="1" t="s">
        <v>10</v>
      </c>
      <c r="E10" s="2">
        <v>43854</v>
      </c>
      <c r="F10" s="1" t="s">
        <v>105</v>
      </c>
      <c r="G10" s="6">
        <v>8.9250000000000007</v>
      </c>
    </row>
    <row r="11" spans="1:7" hidden="1" x14ac:dyDescent="0.3">
      <c r="A11" s="5" t="s">
        <v>1360</v>
      </c>
      <c r="B11" s="1" t="s">
        <v>1</v>
      </c>
      <c r="C11" s="1" t="s">
        <v>11</v>
      </c>
      <c r="E11" s="2">
        <v>43853</v>
      </c>
      <c r="F11" s="1" t="s">
        <v>104</v>
      </c>
      <c r="G11" s="6">
        <v>11.9</v>
      </c>
    </row>
    <row r="12" spans="1:7" hidden="1" x14ac:dyDescent="0.3">
      <c r="A12" s="5" t="s">
        <v>1360</v>
      </c>
      <c r="B12" s="1" t="s">
        <v>1</v>
      </c>
      <c r="C12" s="1" t="s">
        <v>12</v>
      </c>
      <c r="E12" s="2">
        <v>43855</v>
      </c>
      <c r="F12" s="1" t="s">
        <v>104</v>
      </c>
      <c r="G12" s="6">
        <v>11.6875</v>
      </c>
    </row>
    <row r="13" spans="1:7" hidden="1" x14ac:dyDescent="0.3">
      <c r="A13" s="5" t="s">
        <v>1360</v>
      </c>
      <c r="B13" s="1" t="s">
        <v>1</v>
      </c>
      <c r="C13" s="1" t="s">
        <v>13</v>
      </c>
      <c r="D13" s="20"/>
      <c r="E13" s="2">
        <v>43851</v>
      </c>
      <c r="F13" s="1" t="s">
        <v>106</v>
      </c>
      <c r="G13" s="6">
        <v>5.7654188011381606</v>
      </c>
    </row>
    <row r="14" spans="1:7" hidden="1" x14ac:dyDescent="0.3">
      <c r="A14" s="5" t="s">
        <v>1360</v>
      </c>
      <c r="B14" s="1" t="s">
        <v>1</v>
      </c>
      <c r="C14" s="1" t="s">
        <v>14</v>
      </c>
      <c r="D14" s="20"/>
      <c r="E14" s="2">
        <v>43836</v>
      </c>
      <c r="F14" s="1" t="s">
        <v>106</v>
      </c>
      <c r="G14" s="6">
        <v>3.5331855473484568</v>
      </c>
    </row>
    <row r="15" spans="1:7" hidden="1" x14ac:dyDescent="0.3">
      <c r="A15" s="5" t="s">
        <v>1360</v>
      </c>
      <c r="B15" s="1" t="s">
        <v>1</v>
      </c>
      <c r="C15" s="1" t="s">
        <v>15</v>
      </c>
      <c r="D15" s="20"/>
      <c r="E15" s="2">
        <v>43848</v>
      </c>
      <c r="F15" s="1" t="s">
        <v>106</v>
      </c>
      <c r="G15" s="6">
        <v>5.3885562677225645</v>
      </c>
    </row>
    <row r="16" spans="1:7" hidden="1" x14ac:dyDescent="0.3">
      <c r="A16" s="5" t="s">
        <v>1360</v>
      </c>
      <c r="B16" s="1" t="s">
        <v>1</v>
      </c>
      <c r="C16" s="1" t="s">
        <v>16</v>
      </c>
      <c r="E16" s="2">
        <v>43872</v>
      </c>
      <c r="F16" s="1" t="s">
        <v>105</v>
      </c>
      <c r="G16" s="6">
        <v>10.8375</v>
      </c>
    </row>
    <row r="17" spans="1:7" hidden="1" x14ac:dyDescent="0.3">
      <c r="A17" s="5" t="s">
        <v>1360</v>
      </c>
      <c r="B17" s="1" t="s">
        <v>1</v>
      </c>
      <c r="C17" s="1" t="s">
        <v>17</v>
      </c>
      <c r="E17" s="2">
        <v>43867</v>
      </c>
      <c r="F17" s="1" t="s">
        <v>104</v>
      </c>
      <c r="G17" s="6">
        <v>12.75</v>
      </c>
    </row>
    <row r="18" spans="1:7" hidden="1" x14ac:dyDescent="0.3">
      <c r="A18" s="5" t="s">
        <v>1360</v>
      </c>
      <c r="B18" s="1" t="s">
        <v>1</v>
      </c>
      <c r="C18" s="1" t="s">
        <v>18</v>
      </c>
      <c r="E18" s="2">
        <v>43881</v>
      </c>
      <c r="F18" s="1" t="s">
        <v>105</v>
      </c>
      <c r="G18" s="6">
        <v>12.07</v>
      </c>
    </row>
    <row r="19" spans="1:7" hidden="1" x14ac:dyDescent="0.3">
      <c r="A19" s="5" t="s">
        <v>1360</v>
      </c>
      <c r="B19" s="1" t="s">
        <v>1</v>
      </c>
      <c r="C19" s="1" t="s">
        <v>19</v>
      </c>
      <c r="E19" s="2">
        <v>43878</v>
      </c>
      <c r="F19" s="1" t="s">
        <v>104</v>
      </c>
      <c r="G19" s="6">
        <v>10.199999999999999</v>
      </c>
    </row>
    <row r="20" spans="1:7" hidden="1" x14ac:dyDescent="0.3">
      <c r="A20" s="5" t="s">
        <v>1360</v>
      </c>
      <c r="B20" s="1" t="s">
        <v>9</v>
      </c>
      <c r="C20" s="1" t="s">
        <v>20</v>
      </c>
      <c r="E20" s="2">
        <v>43871</v>
      </c>
      <c r="F20" s="1" t="s">
        <v>105</v>
      </c>
      <c r="G20" s="6">
        <v>10.44</v>
      </c>
    </row>
    <row r="21" spans="1:7" hidden="1" x14ac:dyDescent="0.3">
      <c r="A21" s="5" t="s">
        <v>1360</v>
      </c>
      <c r="B21" s="1" t="s">
        <v>1</v>
      </c>
      <c r="C21" s="1" t="s">
        <v>21</v>
      </c>
      <c r="E21" s="2">
        <v>43895</v>
      </c>
      <c r="F21" s="1" t="s">
        <v>105</v>
      </c>
      <c r="G21" s="6">
        <v>10.625</v>
      </c>
    </row>
    <row r="22" spans="1:7" hidden="1" x14ac:dyDescent="0.3">
      <c r="A22" s="5" t="s">
        <v>1360</v>
      </c>
      <c r="B22" s="1" t="s">
        <v>1</v>
      </c>
      <c r="C22" s="1" t="s">
        <v>22</v>
      </c>
      <c r="E22" s="2">
        <v>43902</v>
      </c>
      <c r="F22" s="1" t="s">
        <v>104</v>
      </c>
      <c r="G22" s="6">
        <v>10.199999999999999</v>
      </c>
    </row>
    <row r="23" spans="1:7" hidden="1" x14ac:dyDescent="0.3">
      <c r="A23" s="5" t="s">
        <v>1360</v>
      </c>
      <c r="B23" s="1" t="s">
        <v>1</v>
      </c>
      <c r="C23" s="1" t="s">
        <v>23</v>
      </c>
      <c r="E23" s="2">
        <v>43893</v>
      </c>
      <c r="F23" s="1" t="s">
        <v>104</v>
      </c>
      <c r="G23" s="6">
        <v>12.24</v>
      </c>
    </row>
    <row r="24" spans="1:7" hidden="1" x14ac:dyDescent="0.3">
      <c r="A24" s="5" t="s">
        <v>1360</v>
      </c>
      <c r="B24" s="1" t="s">
        <v>1</v>
      </c>
      <c r="C24" s="1" t="s">
        <v>24</v>
      </c>
      <c r="E24" s="2">
        <v>43897</v>
      </c>
      <c r="F24" s="1" t="s">
        <v>104</v>
      </c>
      <c r="G24" s="6">
        <v>10.199999999999999</v>
      </c>
    </row>
    <row r="25" spans="1:7" hidden="1" x14ac:dyDescent="0.3">
      <c r="A25" s="5" t="s">
        <v>1360</v>
      </c>
      <c r="B25" s="1" t="s">
        <v>1</v>
      </c>
      <c r="C25" s="1" t="s">
        <v>25</v>
      </c>
      <c r="E25" s="2">
        <v>43897</v>
      </c>
      <c r="F25" s="1" t="s">
        <v>105</v>
      </c>
      <c r="G25" s="6">
        <v>12.24</v>
      </c>
    </row>
    <row r="26" spans="1:7" hidden="1" x14ac:dyDescent="0.3">
      <c r="A26" s="5" t="s">
        <v>1360</v>
      </c>
      <c r="B26" s="1" t="s">
        <v>1</v>
      </c>
      <c r="C26" s="1" t="s">
        <v>26</v>
      </c>
      <c r="E26" s="2">
        <v>43904</v>
      </c>
      <c r="F26" s="1" t="s">
        <v>105</v>
      </c>
      <c r="G26" s="6">
        <v>12.24</v>
      </c>
    </row>
    <row r="27" spans="1:7" hidden="1" x14ac:dyDescent="0.3">
      <c r="A27" s="5" t="s">
        <v>1360</v>
      </c>
      <c r="B27" s="1" t="s">
        <v>1</v>
      </c>
      <c r="C27" s="1" t="s">
        <v>27</v>
      </c>
      <c r="E27" s="2">
        <v>43918</v>
      </c>
      <c r="F27" s="1" t="s">
        <v>105</v>
      </c>
      <c r="G27" s="6">
        <v>12.24</v>
      </c>
    </row>
    <row r="28" spans="1:7" hidden="1" x14ac:dyDescent="0.3">
      <c r="A28" s="5" t="s">
        <v>1360</v>
      </c>
      <c r="B28" s="1" t="s">
        <v>1</v>
      </c>
      <c r="C28" s="1" t="s">
        <v>28</v>
      </c>
      <c r="E28" s="2">
        <v>43911</v>
      </c>
      <c r="F28" s="1" t="s">
        <v>104</v>
      </c>
      <c r="G28" s="6">
        <v>12.24</v>
      </c>
    </row>
    <row r="29" spans="1:7" hidden="1" x14ac:dyDescent="0.3">
      <c r="A29" s="5" t="s">
        <v>1360</v>
      </c>
      <c r="B29" s="1" t="s">
        <v>1</v>
      </c>
      <c r="C29" s="1" t="s">
        <v>29</v>
      </c>
      <c r="E29" s="2">
        <v>43919</v>
      </c>
      <c r="F29" s="1" t="s">
        <v>104</v>
      </c>
      <c r="G29" s="6">
        <v>10.625</v>
      </c>
    </row>
    <row r="30" spans="1:7" hidden="1" x14ac:dyDescent="0.3">
      <c r="A30" s="5" t="s">
        <v>1360</v>
      </c>
      <c r="B30" s="1" t="s">
        <v>9</v>
      </c>
      <c r="C30" s="1" t="s">
        <v>30</v>
      </c>
      <c r="E30" s="2">
        <v>43907</v>
      </c>
      <c r="F30" s="1" t="s">
        <v>105</v>
      </c>
      <c r="G30" s="6">
        <v>10.657500000000001</v>
      </c>
    </row>
    <row r="31" spans="1:7" hidden="1" x14ac:dyDescent="0.3">
      <c r="A31" s="5" t="s">
        <v>1360</v>
      </c>
      <c r="B31" s="1" t="s">
        <v>1</v>
      </c>
      <c r="C31" s="1" t="s">
        <v>31</v>
      </c>
      <c r="D31" s="20"/>
      <c r="E31" s="2">
        <v>43893</v>
      </c>
      <c r="F31" s="1" t="s">
        <v>106</v>
      </c>
      <c r="G31" s="6">
        <v>4.5924832243644467</v>
      </c>
    </row>
    <row r="32" spans="1:7" hidden="1" x14ac:dyDescent="0.3">
      <c r="A32" s="5" t="s">
        <v>1360</v>
      </c>
      <c r="B32" s="1" t="s">
        <v>1</v>
      </c>
      <c r="C32" s="1" t="s">
        <v>32</v>
      </c>
      <c r="E32" s="2">
        <v>43918</v>
      </c>
      <c r="F32" s="1" t="s">
        <v>104</v>
      </c>
      <c r="G32" s="6">
        <v>12.92</v>
      </c>
    </row>
    <row r="33" spans="1:7" hidden="1" x14ac:dyDescent="0.3">
      <c r="A33" s="5" t="s">
        <v>1360</v>
      </c>
      <c r="B33" s="1" t="s">
        <v>1</v>
      </c>
      <c r="C33" s="1" t="s">
        <v>33</v>
      </c>
      <c r="E33" s="2">
        <v>43923</v>
      </c>
      <c r="F33" s="1" t="s">
        <v>104</v>
      </c>
      <c r="G33" s="6">
        <v>11.6875</v>
      </c>
    </row>
    <row r="34" spans="1:7" hidden="1" x14ac:dyDescent="0.3">
      <c r="A34" s="5" t="s">
        <v>1360</v>
      </c>
      <c r="B34" s="1" t="s">
        <v>1</v>
      </c>
      <c r="C34" s="1" t="s">
        <v>34</v>
      </c>
      <c r="E34" s="2">
        <v>43933</v>
      </c>
      <c r="F34" s="1" t="s">
        <v>105</v>
      </c>
      <c r="G34" s="6">
        <v>12.6225</v>
      </c>
    </row>
    <row r="35" spans="1:7" hidden="1" x14ac:dyDescent="0.3">
      <c r="A35" s="5" t="s">
        <v>1360</v>
      </c>
      <c r="B35" s="1" t="s">
        <v>1</v>
      </c>
      <c r="C35" s="1" t="s">
        <v>35</v>
      </c>
      <c r="E35" s="2">
        <v>43934</v>
      </c>
      <c r="F35" s="1" t="s">
        <v>104</v>
      </c>
      <c r="G35" s="6">
        <v>10.199999999999999</v>
      </c>
    </row>
    <row r="36" spans="1:7" hidden="1" x14ac:dyDescent="0.3">
      <c r="A36" s="5" t="s">
        <v>1360</v>
      </c>
      <c r="B36" s="1" t="s">
        <v>1</v>
      </c>
      <c r="C36" s="1" t="s">
        <v>36</v>
      </c>
      <c r="E36" s="2">
        <v>43937</v>
      </c>
      <c r="F36" s="1" t="s">
        <v>104</v>
      </c>
      <c r="G36" s="6">
        <v>10.625</v>
      </c>
    </row>
    <row r="37" spans="1:7" hidden="1" x14ac:dyDescent="0.3">
      <c r="A37" s="5" t="s">
        <v>1360</v>
      </c>
      <c r="B37" s="1" t="s">
        <v>1</v>
      </c>
      <c r="C37" s="1" t="s">
        <v>37</v>
      </c>
      <c r="E37" s="2">
        <v>43942</v>
      </c>
      <c r="F37" s="1" t="s">
        <v>104</v>
      </c>
      <c r="G37" s="6">
        <v>10.199999999999999</v>
      </c>
    </row>
    <row r="38" spans="1:7" hidden="1" x14ac:dyDescent="0.3">
      <c r="A38" s="5" t="s">
        <v>1360</v>
      </c>
      <c r="B38" s="1" t="s">
        <v>1</v>
      </c>
      <c r="C38" s="1" t="s">
        <v>38</v>
      </c>
      <c r="E38" s="2">
        <v>43925</v>
      </c>
      <c r="F38" s="1" t="s">
        <v>105</v>
      </c>
      <c r="G38" s="6">
        <v>10.199999999999999</v>
      </c>
    </row>
    <row r="39" spans="1:7" hidden="1" x14ac:dyDescent="0.3">
      <c r="A39" s="5" t="s">
        <v>1360</v>
      </c>
      <c r="B39" s="1" t="s">
        <v>9</v>
      </c>
      <c r="C39" s="1" t="s">
        <v>39</v>
      </c>
      <c r="E39" s="2">
        <v>43936</v>
      </c>
      <c r="F39" s="1" t="s">
        <v>104</v>
      </c>
      <c r="G39" s="6">
        <v>10.875</v>
      </c>
    </row>
    <row r="40" spans="1:7" hidden="1" x14ac:dyDescent="0.3">
      <c r="A40" s="5" t="s">
        <v>1360</v>
      </c>
      <c r="B40" s="1" t="s">
        <v>1</v>
      </c>
      <c r="C40" s="1" t="s">
        <v>40</v>
      </c>
      <c r="E40" s="2">
        <v>43940</v>
      </c>
      <c r="F40" s="1" t="s">
        <v>105</v>
      </c>
      <c r="G40" s="6">
        <v>9.52</v>
      </c>
    </row>
    <row r="41" spans="1:7" hidden="1" x14ac:dyDescent="0.3">
      <c r="A41" s="5" t="s">
        <v>1360</v>
      </c>
      <c r="B41" s="1" t="s">
        <v>1</v>
      </c>
      <c r="C41" s="1" t="s">
        <v>41</v>
      </c>
      <c r="E41" s="2">
        <v>43946</v>
      </c>
      <c r="F41" s="1" t="s">
        <v>105</v>
      </c>
      <c r="G41" s="6">
        <v>10.625</v>
      </c>
    </row>
    <row r="42" spans="1:7" hidden="1" x14ac:dyDescent="0.3">
      <c r="A42" s="5" t="s">
        <v>1360</v>
      </c>
      <c r="B42" s="1" t="s">
        <v>1</v>
      </c>
      <c r="C42" s="1" t="s">
        <v>42</v>
      </c>
      <c r="E42" s="2">
        <v>43944</v>
      </c>
      <c r="F42" s="1" t="s">
        <v>105</v>
      </c>
      <c r="G42" s="6">
        <v>10.199999999999999</v>
      </c>
    </row>
    <row r="43" spans="1:7" x14ac:dyDescent="0.3">
      <c r="A43" s="5" t="s">
        <v>1360</v>
      </c>
      <c r="B43" s="1" t="s">
        <v>44</v>
      </c>
      <c r="C43" s="1" t="s">
        <v>43</v>
      </c>
      <c r="E43" s="2">
        <v>43954</v>
      </c>
      <c r="F43" s="1" t="s">
        <v>105</v>
      </c>
      <c r="G43" s="6">
        <v>0</v>
      </c>
    </row>
    <row r="44" spans="1:7" hidden="1" x14ac:dyDescent="0.3">
      <c r="A44" s="5" t="s">
        <v>1360</v>
      </c>
      <c r="B44" s="1" t="s">
        <v>1</v>
      </c>
      <c r="C44" s="1" t="s">
        <v>45</v>
      </c>
      <c r="E44" s="2">
        <v>43962</v>
      </c>
      <c r="F44" s="1" t="s">
        <v>105</v>
      </c>
      <c r="G44" s="6">
        <v>10.199999999999999</v>
      </c>
    </row>
    <row r="45" spans="1:7" hidden="1" x14ac:dyDescent="0.3">
      <c r="A45" s="5" t="s">
        <v>1360</v>
      </c>
      <c r="B45" s="1" t="s">
        <v>9</v>
      </c>
      <c r="C45" s="1" t="s">
        <v>46</v>
      </c>
      <c r="E45" s="2">
        <v>43952</v>
      </c>
      <c r="F45" s="1" t="s">
        <v>105</v>
      </c>
      <c r="G45" s="6">
        <v>10.875</v>
      </c>
    </row>
    <row r="46" spans="1:7" hidden="1" x14ac:dyDescent="0.3">
      <c r="A46" s="5" t="s">
        <v>1360</v>
      </c>
      <c r="B46" s="1" t="s">
        <v>1</v>
      </c>
      <c r="C46" s="1" t="s">
        <v>47</v>
      </c>
      <c r="E46" s="2">
        <v>43976</v>
      </c>
      <c r="F46" s="1" t="s">
        <v>105</v>
      </c>
      <c r="G46" s="6">
        <v>11.475</v>
      </c>
    </row>
    <row r="47" spans="1:7" hidden="1" x14ac:dyDescent="0.3">
      <c r="A47" s="5" t="s">
        <v>1360</v>
      </c>
      <c r="B47" s="1" t="s">
        <v>9</v>
      </c>
      <c r="C47" s="1" t="s">
        <v>48</v>
      </c>
      <c r="E47" s="2">
        <v>43962</v>
      </c>
      <c r="F47" s="1" t="s">
        <v>105</v>
      </c>
      <c r="G47" s="6">
        <v>9.57</v>
      </c>
    </row>
    <row r="48" spans="1:7" hidden="1" x14ac:dyDescent="0.3">
      <c r="A48" s="5" t="s">
        <v>1360</v>
      </c>
      <c r="B48" s="1" t="s">
        <v>1</v>
      </c>
      <c r="C48" s="1" t="s">
        <v>49</v>
      </c>
      <c r="E48" s="2">
        <v>43968</v>
      </c>
      <c r="F48" s="1" t="s">
        <v>104</v>
      </c>
      <c r="G48" s="6">
        <v>12.75</v>
      </c>
    </row>
    <row r="49" spans="1:7" hidden="1" x14ac:dyDescent="0.3">
      <c r="A49" s="5" t="s">
        <v>1360</v>
      </c>
      <c r="B49" s="1" t="s">
        <v>1</v>
      </c>
      <c r="C49" s="1" t="s">
        <v>50</v>
      </c>
      <c r="E49" s="2">
        <v>43963</v>
      </c>
      <c r="F49" s="1" t="s">
        <v>104</v>
      </c>
      <c r="G49" s="6">
        <v>9.35</v>
      </c>
    </row>
    <row r="50" spans="1:7" hidden="1" x14ac:dyDescent="0.3">
      <c r="A50" s="5" t="s">
        <v>1360</v>
      </c>
      <c r="B50" s="1" t="s">
        <v>9</v>
      </c>
      <c r="C50" s="1" t="s">
        <v>51</v>
      </c>
      <c r="E50" s="2">
        <v>43993</v>
      </c>
      <c r="F50" s="1" t="s">
        <v>105</v>
      </c>
      <c r="G50" s="6">
        <v>10.44</v>
      </c>
    </row>
    <row r="51" spans="1:7" hidden="1" x14ac:dyDescent="0.3">
      <c r="A51" s="5" t="s">
        <v>1360</v>
      </c>
      <c r="B51" s="1" t="s">
        <v>9</v>
      </c>
      <c r="C51" s="1" t="s">
        <v>52</v>
      </c>
      <c r="E51" s="2">
        <v>44011</v>
      </c>
      <c r="F51" s="1" t="s">
        <v>104</v>
      </c>
      <c r="G51" s="6">
        <v>9.1349999999999998</v>
      </c>
    </row>
    <row r="52" spans="1:7" hidden="1" x14ac:dyDescent="0.3">
      <c r="A52" s="5" t="s">
        <v>1360</v>
      </c>
      <c r="B52" s="1" t="s">
        <v>9</v>
      </c>
      <c r="C52" s="1" t="s">
        <v>53</v>
      </c>
      <c r="E52" s="2">
        <v>44022</v>
      </c>
      <c r="F52" s="1" t="s">
        <v>104</v>
      </c>
      <c r="G52" s="6">
        <v>10.657500000000001</v>
      </c>
    </row>
    <row r="53" spans="1:7" hidden="1" x14ac:dyDescent="0.3">
      <c r="A53" s="5" t="s">
        <v>1360</v>
      </c>
      <c r="B53" s="1" t="s">
        <v>1</v>
      </c>
      <c r="C53" s="1" t="s">
        <v>54</v>
      </c>
      <c r="E53" s="2">
        <v>44064</v>
      </c>
      <c r="F53" s="1" t="s">
        <v>105</v>
      </c>
      <c r="G53" s="6">
        <v>11.475</v>
      </c>
    </row>
    <row r="54" spans="1:7" hidden="1" x14ac:dyDescent="0.3">
      <c r="A54" s="5" t="s">
        <v>1360</v>
      </c>
      <c r="B54" s="1" t="s">
        <v>1</v>
      </c>
      <c r="C54" s="1" t="s">
        <v>55</v>
      </c>
      <c r="E54" s="2">
        <v>44070</v>
      </c>
      <c r="F54" s="1" t="s">
        <v>105</v>
      </c>
      <c r="G54" s="6">
        <v>10.199999999999999</v>
      </c>
    </row>
    <row r="55" spans="1:7" hidden="1" x14ac:dyDescent="0.3">
      <c r="A55" s="5" t="s">
        <v>1360</v>
      </c>
      <c r="B55" s="1" t="s">
        <v>1</v>
      </c>
      <c r="C55" s="1" t="s">
        <v>56</v>
      </c>
      <c r="E55" s="2">
        <v>44063</v>
      </c>
      <c r="F55" s="1" t="s">
        <v>105</v>
      </c>
      <c r="G55" s="6">
        <v>11.475</v>
      </c>
    </row>
    <row r="56" spans="1:7" hidden="1" x14ac:dyDescent="0.3">
      <c r="A56" s="5" t="s">
        <v>1360</v>
      </c>
      <c r="B56" s="1" t="s">
        <v>1</v>
      </c>
      <c r="C56" s="1" t="s">
        <v>57</v>
      </c>
      <c r="E56" s="2">
        <v>44069</v>
      </c>
      <c r="F56" s="1" t="s">
        <v>104</v>
      </c>
      <c r="G56" s="6">
        <v>12.24</v>
      </c>
    </row>
    <row r="57" spans="1:7" hidden="1" x14ac:dyDescent="0.3">
      <c r="A57" s="5" t="s">
        <v>1360</v>
      </c>
      <c r="B57" s="1" t="s">
        <v>1</v>
      </c>
      <c r="C57" s="1" t="s">
        <v>58</v>
      </c>
      <c r="E57" s="2">
        <v>44072</v>
      </c>
      <c r="F57" s="1" t="s">
        <v>105</v>
      </c>
      <c r="G57" s="6">
        <v>9.18</v>
      </c>
    </row>
    <row r="58" spans="1:7" hidden="1" x14ac:dyDescent="0.3">
      <c r="A58" s="5" t="s">
        <v>1360</v>
      </c>
      <c r="B58" s="1" t="s">
        <v>9</v>
      </c>
      <c r="C58" s="1" t="s">
        <v>59</v>
      </c>
      <c r="E58" s="2">
        <v>44060</v>
      </c>
      <c r="F58" s="1" t="s">
        <v>105</v>
      </c>
      <c r="G58" s="6">
        <v>8.6999999999999993</v>
      </c>
    </row>
    <row r="59" spans="1:7" hidden="1" x14ac:dyDescent="0.3">
      <c r="A59" s="5" t="s">
        <v>1360</v>
      </c>
      <c r="B59" s="1" t="s">
        <v>9</v>
      </c>
      <c r="C59" s="1" t="s">
        <v>60</v>
      </c>
      <c r="E59" s="2">
        <v>44062</v>
      </c>
      <c r="F59" s="1" t="s">
        <v>104</v>
      </c>
      <c r="G59" s="6">
        <v>9.57</v>
      </c>
    </row>
    <row r="60" spans="1:7" hidden="1" x14ac:dyDescent="0.3">
      <c r="A60" s="5" t="s">
        <v>1360</v>
      </c>
      <c r="B60" s="1" t="s">
        <v>1</v>
      </c>
      <c r="C60" s="1" t="s">
        <v>61</v>
      </c>
      <c r="E60" s="2">
        <v>44074</v>
      </c>
      <c r="F60" s="1" t="s">
        <v>105</v>
      </c>
      <c r="G60" s="6">
        <v>10.625</v>
      </c>
    </row>
    <row r="61" spans="1:7" hidden="1" x14ac:dyDescent="0.3">
      <c r="A61" s="5" t="s">
        <v>1360</v>
      </c>
      <c r="B61" s="1" t="s">
        <v>1</v>
      </c>
      <c r="C61" s="1" t="s">
        <v>62</v>
      </c>
      <c r="E61" s="2">
        <v>44074</v>
      </c>
      <c r="F61" s="1" t="s">
        <v>105</v>
      </c>
      <c r="G61" s="6">
        <v>10.625</v>
      </c>
    </row>
    <row r="62" spans="1:7" hidden="1" x14ac:dyDescent="0.3">
      <c r="A62" s="5" t="s">
        <v>1360</v>
      </c>
      <c r="B62" s="1" t="s">
        <v>1</v>
      </c>
      <c r="C62" s="1" t="s">
        <v>63</v>
      </c>
      <c r="E62" s="2">
        <v>44080</v>
      </c>
      <c r="F62" s="1" t="s">
        <v>104</v>
      </c>
      <c r="G62" s="6">
        <v>10.199999999999999</v>
      </c>
    </row>
    <row r="63" spans="1:7" hidden="1" x14ac:dyDescent="0.3">
      <c r="A63" s="5" t="s">
        <v>1360</v>
      </c>
      <c r="B63" s="1" t="s">
        <v>1</v>
      </c>
      <c r="C63" s="1" t="s">
        <v>64</v>
      </c>
      <c r="E63" s="2">
        <v>44086</v>
      </c>
      <c r="F63" s="1" t="s">
        <v>104</v>
      </c>
      <c r="G63" s="6">
        <v>8.3510564031350007</v>
      </c>
    </row>
    <row r="64" spans="1:7" hidden="1" x14ac:dyDescent="0.3">
      <c r="A64" s="5" t="s">
        <v>1360</v>
      </c>
      <c r="B64" s="1" t="s">
        <v>1</v>
      </c>
      <c r="C64" s="1" t="s">
        <v>65</v>
      </c>
      <c r="E64" s="2">
        <v>44094</v>
      </c>
      <c r="F64" s="1" t="s">
        <v>104</v>
      </c>
      <c r="G64" s="6">
        <v>9.5178452497388104</v>
      </c>
    </row>
    <row r="65" spans="1:7" hidden="1" x14ac:dyDescent="0.3">
      <c r="A65" s="5" t="s">
        <v>1360</v>
      </c>
      <c r="B65" s="1" t="s">
        <v>1</v>
      </c>
      <c r="C65" s="1" t="s">
        <v>66</v>
      </c>
      <c r="E65" s="2">
        <v>44085</v>
      </c>
      <c r="F65" s="1" t="s">
        <v>105</v>
      </c>
      <c r="G65" s="6">
        <v>10.625</v>
      </c>
    </row>
    <row r="66" spans="1:7" hidden="1" x14ac:dyDescent="0.3">
      <c r="A66" s="5" t="s">
        <v>1360</v>
      </c>
      <c r="B66" s="1" t="s">
        <v>1</v>
      </c>
      <c r="C66" s="1" t="s">
        <v>67</v>
      </c>
      <c r="E66" s="2">
        <v>44083</v>
      </c>
      <c r="F66" s="1" t="s">
        <v>105</v>
      </c>
      <c r="G66" s="6">
        <v>10.199999999999999</v>
      </c>
    </row>
    <row r="67" spans="1:7" hidden="1" x14ac:dyDescent="0.3">
      <c r="A67" s="5" t="s">
        <v>1360</v>
      </c>
      <c r="B67" s="1" t="s">
        <v>1</v>
      </c>
      <c r="C67" s="1" t="s">
        <v>68</v>
      </c>
      <c r="E67" s="2">
        <v>44092</v>
      </c>
      <c r="F67" s="1" t="s">
        <v>105</v>
      </c>
      <c r="G67" s="6">
        <v>10.199999999999999</v>
      </c>
    </row>
    <row r="68" spans="1:7" hidden="1" x14ac:dyDescent="0.3">
      <c r="A68" s="5" t="s">
        <v>1360</v>
      </c>
      <c r="B68" s="1" t="s">
        <v>9</v>
      </c>
      <c r="C68" s="1" t="s">
        <v>69</v>
      </c>
      <c r="E68" s="2">
        <v>44076</v>
      </c>
      <c r="F68" s="1" t="s">
        <v>104</v>
      </c>
      <c r="G68" s="6">
        <v>10.875</v>
      </c>
    </row>
    <row r="69" spans="1:7" hidden="1" x14ac:dyDescent="0.3">
      <c r="A69" s="5" t="s">
        <v>1360</v>
      </c>
      <c r="B69" s="1" t="s">
        <v>9</v>
      </c>
      <c r="C69" s="1" t="s">
        <v>70</v>
      </c>
      <c r="E69" s="2">
        <v>44083</v>
      </c>
      <c r="F69" s="1" t="s">
        <v>105</v>
      </c>
      <c r="G69" s="6">
        <v>10.44</v>
      </c>
    </row>
    <row r="70" spans="1:7" hidden="1" x14ac:dyDescent="0.3">
      <c r="A70" s="5" t="s">
        <v>1360</v>
      </c>
      <c r="B70" s="1" t="s">
        <v>1</v>
      </c>
      <c r="C70" s="1" t="s">
        <v>71</v>
      </c>
      <c r="E70" s="2">
        <v>44103</v>
      </c>
      <c r="F70" s="1" t="s">
        <v>104</v>
      </c>
      <c r="G70" s="6">
        <v>9.6229564500359626</v>
      </c>
    </row>
    <row r="71" spans="1:7" hidden="1" x14ac:dyDescent="0.3">
      <c r="A71" s="5" t="s">
        <v>1360</v>
      </c>
      <c r="B71" s="1" t="s">
        <v>9</v>
      </c>
      <c r="C71" s="1" t="s">
        <v>72</v>
      </c>
      <c r="E71" s="2">
        <v>44092</v>
      </c>
      <c r="F71" s="1" t="s">
        <v>105</v>
      </c>
      <c r="G71" s="6">
        <v>9.1349999999999998</v>
      </c>
    </row>
    <row r="72" spans="1:7" hidden="1" x14ac:dyDescent="0.3">
      <c r="A72" s="5" t="s">
        <v>1360</v>
      </c>
      <c r="B72" s="1" t="s">
        <v>9</v>
      </c>
      <c r="C72" s="1" t="s">
        <v>73</v>
      </c>
      <c r="E72" s="2">
        <v>44097</v>
      </c>
      <c r="F72" s="1" t="s">
        <v>105</v>
      </c>
      <c r="G72" s="6">
        <v>10.657500000000001</v>
      </c>
    </row>
    <row r="73" spans="1:7" hidden="1" x14ac:dyDescent="0.3">
      <c r="A73" s="5" t="s">
        <v>1360</v>
      </c>
      <c r="B73" s="1" t="s">
        <v>9</v>
      </c>
      <c r="C73" s="1" t="s">
        <v>74</v>
      </c>
      <c r="E73" s="2">
        <v>44103</v>
      </c>
      <c r="F73" s="1" t="s">
        <v>104</v>
      </c>
      <c r="G73" s="6">
        <v>10.44</v>
      </c>
    </row>
    <row r="74" spans="1:7" hidden="1" x14ac:dyDescent="0.3">
      <c r="A74" s="5" t="s">
        <v>1360</v>
      </c>
      <c r="B74" s="1" t="s">
        <v>9</v>
      </c>
      <c r="C74" s="1" t="s">
        <v>75</v>
      </c>
      <c r="E74" s="2">
        <v>44104</v>
      </c>
      <c r="F74" s="1" t="s">
        <v>105</v>
      </c>
      <c r="G74" s="6">
        <v>10.657500000000001</v>
      </c>
    </row>
    <row r="75" spans="1:7" hidden="1" x14ac:dyDescent="0.3">
      <c r="A75" s="5" t="s">
        <v>1360</v>
      </c>
      <c r="B75" s="1" t="s">
        <v>1</v>
      </c>
      <c r="C75" s="1" t="s">
        <v>76</v>
      </c>
      <c r="E75" s="2">
        <v>44108</v>
      </c>
      <c r="F75" s="1" t="s">
        <v>104</v>
      </c>
      <c r="G75" s="6">
        <v>9.6485315868096659</v>
      </c>
    </row>
    <row r="76" spans="1:7" hidden="1" x14ac:dyDescent="0.3">
      <c r="A76" s="5" t="s">
        <v>1360</v>
      </c>
      <c r="B76" s="1" t="s">
        <v>1</v>
      </c>
      <c r="C76" s="1" t="s">
        <v>77</v>
      </c>
      <c r="E76" s="2">
        <v>44116</v>
      </c>
      <c r="F76" s="1" t="s">
        <v>105</v>
      </c>
      <c r="G76" s="6">
        <v>10.625</v>
      </c>
    </row>
    <row r="77" spans="1:7" hidden="1" x14ac:dyDescent="0.3">
      <c r="A77" s="5" t="s">
        <v>1360</v>
      </c>
      <c r="B77" s="1" t="s">
        <v>1</v>
      </c>
      <c r="C77" s="1" t="s">
        <v>78</v>
      </c>
      <c r="E77" s="2">
        <v>44126</v>
      </c>
      <c r="F77" s="1" t="s">
        <v>104</v>
      </c>
      <c r="G77" s="6">
        <v>10.408112579796162</v>
      </c>
    </row>
    <row r="78" spans="1:7" hidden="1" x14ac:dyDescent="0.3">
      <c r="A78" s="5" t="s">
        <v>1360</v>
      </c>
      <c r="B78" s="1" t="s">
        <v>9</v>
      </c>
      <c r="C78" s="1" t="s">
        <v>79</v>
      </c>
      <c r="E78" s="2">
        <v>44116</v>
      </c>
      <c r="F78" s="1" t="s">
        <v>105</v>
      </c>
      <c r="G78" s="6">
        <v>9.7874999999999996</v>
      </c>
    </row>
    <row r="79" spans="1:7" hidden="1" x14ac:dyDescent="0.3">
      <c r="A79" s="5" t="s">
        <v>1360</v>
      </c>
      <c r="B79" s="1" t="s">
        <v>1</v>
      </c>
      <c r="C79" s="1" t="s">
        <v>80</v>
      </c>
      <c r="E79" s="2">
        <v>44111</v>
      </c>
      <c r="F79" s="1" t="s">
        <v>105</v>
      </c>
      <c r="G79" s="6">
        <v>10.199999999999999</v>
      </c>
    </row>
    <row r="80" spans="1:7" hidden="1" x14ac:dyDescent="0.3">
      <c r="A80" s="5" t="s">
        <v>1360</v>
      </c>
      <c r="B80" s="1" t="s">
        <v>9</v>
      </c>
      <c r="C80" s="1" t="s">
        <v>81</v>
      </c>
      <c r="E80" s="2">
        <v>44129</v>
      </c>
      <c r="F80" s="1" t="s">
        <v>104</v>
      </c>
      <c r="G80" s="6">
        <v>9.7874999999999996</v>
      </c>
    </row>
    <row r="81" spans="1:7" hidden="1" x14ac:dyDescent="0.3">
      <c r="A81" s="5" t="s">
        <v>1360</v>
      </c>
      <c r="B81" s="1" t="s">
        <v>9</v>
      </c>
      <c r="C81" s="1" t="s">
        <v>82</v>
      </c>
      <c r="D81" s="20"/>
      <c r="E81" s="2">
        <v>44135</v>
      </c>
      <c r="F81" s="1" t="s">
        <v>106</v>
      </c>
      <c r="G81" s="6">
        <v>1.5144520951270133</v>
      </c>
    </row>
    <row r="82" spans="1:7" hidden="1" x14ac:dyDescent="0.3">
      <c r="A82" s="5" t="s">
        <v>1360</v>
      </c>
      <c r="B82" s="1" t="s">
        <v>1</v>
      </c>
      <c r="C82" s="1" t="s">
        <v>83</v>
      </c>
      <c r="E82" s="2">
        <v>44140</v>
      </c>
      <c r="F82" s="1" t="s">
        <v>105</v>
      </c>
      <c r="G82" s="6">
        <v>10.199999999999999</v>
      </c>
    </row>
    <row r="83" spans="1:7" hidden="1" x14ac:dyDescent="0.3">
      <c r="A83" s="5" t="s">
        <v>1360</v>
      </c>
      <c r="B83" s="1" t="s">
        <v>1</v>
      </c>
      <c r="C83" s="1" t="s">
        <v>84</v>
      </c>
      <c r="E83" s="2">
        <v>44150</v>
      </c>
      <c r="F83" s="1" t="s">
        <v>105</v>
      </c>
      <c r="G83" s="6">
        <v>10.199999999999999</v>
      </c>
    </row>
    <row r="84" spans="1:7" hidden="1" x14ac:dyDescent="0.3">
      <c r="A84" s="5" t="s">
        <v>1360</v>
      </c>
      <c r="B84" s="1" t="s">
        <v>1</v>
      </c>
      <c r="C84" s="1" t="s">
        <v>85</v>
      </c>
      <c r="E84" s="2">
        <v>44140</v>
      </c>
      <c r="F84" s="1" t="s">
        <v>104</v>
      </c>
      <c r="G84" s="6">
        <v>10.4125</v>
      </c>
    </row>
    <row r="85" spans="1:7" hidden="1" x14ac:dyDescent="0.3">
      <c r="A85" s="5" t="s">
        <v>1360</v>
      </c>
      <c r="B85" s="1" t="s">
        <v>1</v>
      </c>
      <c r="C85" s="1" t="s">
        <v>86</v>
      </c>
      <c r="E85" s="2">
        <v>44141</v>
      </c>
      <c r="F85" s="1" t="s">
        <v>104</v>
      </c>
      <c r="G85" s="6">
        <v>10.199999999999999</v>
      </c>
    </row>
    <row r="86" spans="1:7" hidden="1" x14ac:dyDescent="0.3">
      <c r="A86" s="5" t="s">
        <v>1360</v>
      </c>
      <c r="B86" s="1" t="s">
        <v>1</v>
      </c>
      <c r="C86" s="1" t="s">
        <v>87</v>
      </c>
      <c r="E86" s="2">
        <v>44144</v>
      </c>
      <c r="F86" s="1" t="s">
        <v>105</v>
      </c>
      <c r="G86" s="6">
        <v>10.625</v>
      </c>
    </row>
    <row r="87" spans="1:7" hidden="1" x14ac:dyDescent="0.3">
      <c r="A87" s="5" t="s">
        <v>1360</v>
      </c>
      <c r="B87" s="1" t="s">
        <v>1</v>
      </c>
      <c r="C87" s="1" t="s">
        <v>88</v>
      </c>
      <c r="E87" s="2">
        <v>44156</v>
      </c>
      <c r="F87" s="1" t="s">
        <v>105</v>
      </c>
      <c r="G87" s="6">
        <v>10.199999999999999</v>
      </c>
    </row>
    <row r="88" spans="1:7" hidden="1" x14ac:dyDescent="0.3">
      <c r="A88" s="5" t="s">
        <v>1360</v>
      </c>
      <c r="B88" s="1" t="s">
        <v>1</v>
      </c>
      <c r="C88" s="1" t="s">
        <v>89</v>
      </c>
      <c r="E88" s="2">
        <v>44158</v>
      </c>
      <c r="F88" s="1" t="s">
        <v>104</v>
      </c>
      <c r="G88" s="6">
        <v>12.24</v>
      </c>
    </row>
    <row r="89" spans="1:7" hidden="1" x14ac:dyDescent="0.3">
      <c r="A89" s="5" t="s">
        <v>1360</v>
      </c>
      <c r="B89" s="1" t="s">
        <v>91</v>
      </c>
      <c r="C89" s="1" t="s">
        <v>90</v>
      </c>
      <c r="E89" s="2">
        <v>44163</v>
      </c>
      <c r="F89" s="1" t="s">
        <v>105</v>
      </c>
      <c r="G89" s="6">
        <v>10.44</v>
      </c>
    </row>
    <row r="90" spans="1:7" hidden="1" x14ac:dyDescent="0.3">
      <c r="A90" s="5" t="s">
        <v>1360</v>
      </c>
      <c r="B90" s="1" t="s">
        <v>1</v>
      </c>
      <c r="C90" s="1" t="s">
        <v>92</v>
      </c>
      <c r="E90" s="2">
        <v>44165</v>
      </c>
      <c r="F90" s="1" t="s">
        <v>104</v>
      </c>
      <c r="G90" s="6">
        <v>10.4125</v>
      </c>
    </row>
    <row r="91" spans="1:7" hidden="1" x14ac:dyDescent="0.3">
      <c r="A91" s="5" t="s">
        <v>1360</v>
      </c>
      <c r="B91" s="1" t="s">
        <v>1</v>
      </c>
      <c r="C91" s="1" t="s">
        <v>93</v>
      </c>
      <c r="E91" s="2">
        <v>44162</v>
      </c>
      <c r="F91" s="1" t="s">
        <v>105</v>
      </c>
      <c r="G91" s="6">
        <v>10.199999999999999</v>
      </c>
    </row>
    <row r="92" spans="1:7" hidden="1" x14ac:dyDescent="0.3">
      <c r="A92" s="5" t="s">
        <v>1360</v>
      </c>
      <c r="B92" s="1" t="s">
        <v>1</v>
      </c>
      <c r="C92" s="1" t="s">
        <v>94</v>
      </c>
      <c r="E92" s="2">
        <v>44150</v>
      </c>
      <c r="F92" s="1" t="s">
        <v>105</v>
      </c>
      <c r="G92" s="6">
        <v>11.475</v>
      </c>
    </row>
    <row r="93" spans="1:7" hidden="1" x14ac:dyDescent="0.3">
      <c r="A93" s="5" t="s">
        <v>1360</v>
      </c>
      <c r="B93" s="1" t="s">
        <v>9</v>
      </c>
      <c r="C93" s="1" t="s">
        <v>95</v>
      </c>
      <c r="E93" s="2">
        <v>44137</v>
      </c>
      <c r="F93" s="1" t="s">
        <v>105</v>
      </c>
      <c r="G93" s="6">
        <v>9.1349999999999998</v>
      </c>
    </row>
    <row r="94" spans="1:7" hidden="1" x14ac:dyDescent="0.3">
      <c r="A94" s="5" t="s">
        <v>1360</v>
      </c>
      <c r="B94" s="1" t="s">
        <v>1</v>
      </c>
      <c r="C94" s="1" t="s">
        <v>96</v>
      </c>
      <c r="E94" s="2">
        <v>44184</v>
      </c>
      <c r="F94" s="1" t="s">
        <v>104</v>
      </c>
      <c r="G94" s="6">
        <v>10.539087854947983</v>
      </c>
    </row>
    <row r="95" spans="1:7" hidden="1" x14ac:dyDescent="0.3">
      <c r="A95" s="5" t="s">
        <v>1360</v>
      </c>
      <c r="B95" s="1" t="s">
        <v>9</v>
      </c>
      <c r="C95" s="1" t="s">
        <v>97</v>
      </c>
      <c r="E95" s="2">
        <v>44181</v>
      </c>
      <c r="F95" s="1" t="s">
        <v>105</v>
      </c>
      <c r="G95" s="6">
        <v>9.7874999999999996</v>
      </c>
    </row>
    <row r="96" spans="1:7" hidden="1" x14ac:dyDescent="0.3">
      <c r="A96" s="5" t="s">
        <v>1360</v>
      </c>
      <c r="B96" s="1" t="s">
        <v>1</v>
      </c>
      <c r="C96" s="1" t="s">
        <v>98</v>
      </c>
      <c r="E96" s="2">
        <v>44180</v>
      </c>
      <c r="F96" s="1" t="s">
        <v>105</v>
      </c>
      <c r="G96" s="6">
        <v>11.05</v>
      </c>
    </row>
    <row r="97" spans="1:7" hidden="1" x14ac:dyDescent="0.3">
      <c r="A97" s="5" t="s">
        <v>1360</v>
      </c>
      <c r="B97" s="1" t="s">
        <v>1</v>
      </c>
      <c r="C97" s="1" t="s">
        <v>99</v>
      </c>
      <c r="E97" s="2">
        <v>44187</v>
      </c>
      <c r="F97" s="1" t="s">
        <v>105</v>
      </c>
      <c r="G97" s="6">
        <v>10.199999999999999</v>
      </c>
    </row>
    <row r="98" spans="1:7" hidden="1" x14ac:dyDescent="0.3">
      <c r="A98" s="5" t="s">
        <v>1360</v>
      </c>
      <c r="B98" s="1" t="s">
        <v>1</v>
      </c>
      <c r="C98" s="1" t="s">
        <v>100</v>
      </c>
      <c r="E98" s="2">
        <v>44180</v>
      </c>
      <c r="F98" s="1" t="s">
        <v>105</v>
      </c>
      <c r="G98" s="6">
        <v>10.625</v>
      </c>
    </row>
    <row r="99" spans="1:7" hidden="1" x14ac:dyDescent="0.3">
      <c r="A99" s="5" t="s">
        <v>1360</v>
      </c>
      <c r="B99" s="1" t="s">
        <v>1</v>
      </c>
      <c r="C99" s="1" t="s">
        <v>101</v>
      </c>
      <c r="E99" s="2">
        <v>44183</v>
      </c>
      <c r="F99" s="1" t="s">
        <v>105</v>
      </c>
      <c r="G99" s="6">
        <v>10.199999999999999</v>
      </c>
    </row>
    <row r="100" spans="1:7" hidden="1" x14ac:dyDescent="0.3">
      <c r="A100" s="5" t="s">
        <v>1360</v>
      </c>
      <c r="B100" s="1" t="s">
        <v>1</v>
      </c>
      <c r="C100" s="1" t="s">
        <v>102</v>
      </c>
      <c r="E100" s="2">
        <v>44185</v>
      </c>
      <c r="F100" s="1" t="s">
        <v>105</v>
      </c>
      <c r="G100" s="6">
        <v>10.625</v>
      </c>
    </row>
    <row r="101" spans="1:7" hidden="1" x14ac:dyDescent="0.3">
      <c r="A101" s="5" t="s">
        <v>1360</v>
      </c>
      <c r="B101" s="1" t="s">
        <v>1</v>
      </c>
      <c r="C101" s="1" t="s">
        <v>103</v>
      </c>
      <c r="D101" s="20"/>
      <c r="E101" s="2">
        <v>44180</v>
      </c>
      <c r="F101" s="1" t="s">
        <v>106</v>
      </c>
      <c r="G101" s="6">
        <v>10.372877707004312</v>
      </c>
    </row>
    <row r="102" spans="1:7" hidden="1" x14ac:dyDescent="0.3">
      <c r="A102" s="5" t="s">
        <v>1360</v>
      </c>
      <c r="B102" s="1" t="s">
        <v>1</v>
      </c>
      <c r="C102" s="1" t="s">
        <v>108</v>
      </c>
      <c r="D102" s="2">
        <v>43829</v>
      </c>
      <c r="E102" s="2">
        <v>43847</v>
      </c>
      <c r="F102" s="1" t="s">
        <v>253</v>
      </c>
      <c r="G102" s="6">
        <v>2.9796859238845181</v>
      </c>
    </row>
    <row r="103" spans="1:7" hidden="1" x14ac:dyDescent="0.3">
      <c r="A103" s="5" t="s">
        <v>1360</v>
      </c>
      <c r="B103" s="1" t="s">
        <v>1</v>
      </c>
      <c r="C103" s="1" t="s">
        <v>109</v>
      </c>
      <c r="D103" s="2">
        <v>43817</v>
      </c>
      <c r="E103" s="2">
        <v>43837</v>
      </c>
      <c r="F103" s="1" t="s">
        <v>253</v>
      </c>
      <c r="G103" s="6">
        <v>2.9796859238845181</v>
      </c>
    </row>
    <row r="104" spans="1:7" hidden="1" x14ac:dyDescent="0.3">
      <c r="A104" s="5" t="s">
        <v>1360</v>
      </c>
      <c r="B104" s="1" t="s">
        <v>1</v>
      </c>
      <c r="C104" s="1" t="s">
        <v>110</v>
      </c>
      <c r="D104" s="2">
        <v>43830</v>
      </c>
      <c r="E104" s="2">
        <v>43843</v>
      </c>
      <c r="F104" s="1" t="s">
        <v>253</v>
      </c>
      <c r="G104" s="6">
        <v>2.9796859238845181</v>
      </c>
    </row>
    <row r="105" spans="1:7" hidden="1" x14ac:dyDescent="0.3">
      <c r="A105" s="5" t="s">
        <v>1360</v>
      </c>
      <c r="B105" s="1" t="s">
        <v>1</v>
      </c>
      <c r="C105" s="1" t="s">
        <v>111</v>
      </c>
      <c r="D105" s="2">
        <v>43834</v>
      </c>
      <c r="E105" s="2">
        <v>43851</v>
      </c>
      <c r="F105" s="1" t="s">
        <v>253</v>
      </c>
      <c r="G105" s="6">
        <v>2.9796859238845181</v>
      </c>
    </row>
    <row r="106" spans="1:7" hidden="1" x14ac:dyDescent="0.3">
      <c r="A106" s="5" t="s">
        <v>1360</v>
      </c>
      <c r="B106" s="1" t="s">
        <v>1</v>
      </c>
      <c r="C106" s="1" t="s">
        <v>112</v>
      </c>
      <c r="D106" s="2">
        <v>43844</v>
      </c>
      <c r="E106" s="2">
        <v>43859</v>
      </c>
      <c r="F106" s="1" t="s">
        <v>253</v>
      </c>
      <c r="G106" s="6">
        <v>2.9796859238845181</v>
      </c>
    </row>
    <row r="107" spans="1:7" hidden="1" x14ac:dyDescent="0.3">
      <c r="A107" s="5" t="s">
        <v>1360</v>
      </c>
      <c r="B107" s="1" t="s">
        <v>1</v>
      </c>
      <c r="C107" s="1" t="s">
        <v>113</v>
      </c>
      <c r="D107" s="2">
        <v>43825</v>
      </c>
      <c r="E107" s="2">
        <v>43844</v>
      </c>
      <c r="F107" s="1" t="s">
        <v>250</v>
      </c>
      <c r="G107" s="6">
        <v>3.3439873619672795</v>
      </c>
    </row>
    <row r="108" spans="1:7" hidden="1" x14ac:dyDescent="0.3">
      <c r="A108" s="5" t="s">
        <v>1360</v>
      </c>
      <c r="B108" s="1" t="s">
        <v>1</v>
      </c>
      <c r="C108" s="1" t="s">
        <v>114</v>
      </c>
      <c r="D108" s="2">
        <v>43817</v>
      </c>
      <c r="E108" s="2">
        <v>43847</v>
      </c>
      <c r="F108" s="1" t="s">
        <v>250</v>
      </c>
      <c r="G108" s="6">
        <v>3.9214115281707898</v>
      </c>
    </row>
    <row r="109" spans="1:7" hidden="1" x14ac:dyDescent="0.3">
      <c r="A109" s="5" t="s">
        <v>1360</v>
      </c>
      <c r="B109" s="1" t="s">
        <v>1</v>
      </c>
      <c r="C109" s="1" t="s">
        <v>115</v>
      </c>
      <c r="D109" s="2">
        <v>43842</v>
      </c>
      <c r="E109" s="2">
        <v>43847</v>
      </c>
      <c r="F109" s="1" t="s">
        <v>251</v>
      </c>
      <c r="G109" s="6">
        <v>3.7745893916701272</v>
      </c>
    </row>
    <row r="110" spans="1:7" hidden="1" x14ac:dyDescent="0.3">
      <c r="A110" s="5" t="s">
        <v>1360</v>
      </c>
      <c r="B110" s="1" t="s">
        <v>1</v>
      </c>
      <c r="C110" s="1" t="s">
        <v>116</v>
      </c>
      <c r="D110" s="2">
        <v>43847</v>
      </c>
      <c r="E110" s="2">
        <v>43857</v>
      </c>
      <c r="F110" s="1" t="s">
        <v>251</v>
      </c>
      <c r="G110" s="6">
        <v>3.0564711108183418</v>
      </c>
    </row>
    <row r="111" spans="1:7" hidden="1" x14ac:dyDescent="0.3">
      <c r="A111" s="5" t="s">
        <v>1360</v>
      </c>
      <c r="B111" s="1" t="s">
        <v>1</v>
      </c>
      <c r="C111" s="1" t="s">
        <v>117</v>
      </c>
      <c r="D111" s="2">
        <v>43827</v>
      </c>
      <c r="E111" s="2">
        <v>43862</v>
      </c>
      <c r="F111" s="1" t="s">
        <v>250</v>
      </c>
      <c r="G111" s="6">
        <v>1.8211552467828886</v>
      </c>
    </row>
    <row r="112" spans="1:7" hidden="1" x14ac:dyDescent="0.3">
      <c r="A112" s="5" t="s">
        <v>1360</v>
      </c>
      <c r="B112" s="1" t="s">
        <v>119</v>
      </c>
      <c r="C112" s="1" t="s">
        <v>118</v>
      </c>
      <c r="D112" s="2">
        <v>43849</v>
      </c>
      <c r="E112" s="2">
        <v>43868</v>
      </c>
      <c r="F112" s="1" t="s">
        <v>250</v>
      </c>
      <c r="G112" s="6">
        <v>2.0862172496580307</v>
      </c>
    </row>
    <row r="113" spans="1:7" hidden="1" x14ac:dyDescent="0.3">
      <c r="A113" s="5" t="s">
        <v>1360</v>
      </c>
      <c r="B113" s="1" t="s">
        <v>1</v>
      </c>
      <c r="C113" s="1" t="s">
        <v>120</v>
      </c>
      <c r="D113" s="2">
        <v>43862</v>
      </c>
      <c r="E113" s="2">
        <v>43871</v>
      </c>
      <c r="F113" s="1" t="s">
        <v>250</v>
      </c>
      <c r="G113" s="6">
        <v>1.9996536762182597</v>
      </c>
    </row>
    <row r="114" spans="1:7" hidden="1" x14ac:dyDescent="0.3">
      <c r="A114" s="5" t="s">
        <v>1360</v>
      </c>
      <c r="B114" s="1" t="s">
        <v>1</v>
      </c>
      <c r="C114" s="1" t="s">
        <v>121</v>
      </c>
      <c r="D114" s="2">
        <v>43858</v>
      </c>
      <c r="E114" s="2">
        <v>43880</v>
      </c>
      <c r="F114" s="1" t="s">
        <v>250</v>
      </c>
      <c r="G114" s="6">
        <v>2.1519897053509571</v>
      </c>
    </row>
    <row r="115" spans="1:7" hidden="1" x14ac:dyDescent="0.3">
      <c r="A115" s="5" t="s">
        <v>1360</v>
      </c>
      <c r="B115" s="1" t="s">
        <v>1</v>
      </c>
      <c r="C115" s="1" t="s">
        <v>122</v>
      </c>
      <c r="D115" s="2">
        <v>43873</v>
      </c>
      <c r="E115" s="2">
        <v>43883</v>
      </c>
      <c r="F115" s="1" t="s">
        <v>250</v>
      </c>
      <c r="G115" s="6">
        <v>4.4190414072377884</v>
      </c>
    </row>
    <row r="116" spans="1:7" hidden="1" x14ac:dyDescent="0.3">
      <c r="A116" s="5" t="s">
        <v>1360</v>
      </c>
      <c r="B116" s="1" t="s">
        <v>1</v>
      </c>
      <c r="C116" s="1" t="s">
        <v>123</v>
      </c>
      <c r="D116" s="2">
        <v>43850</v>
      </c>
      <c r="E116" s="2">
        <v>43868</v>
      </c>
      <c r="F116" s="1" t="s">
        <v>250</v>
      </c>
      <c r="G116" s="6">
        <v>3.1933817756287786</v>
      </c>
    </row>
    <row r="117" spans="1:7" hidden="1" x14ac:dyDescent="0.3">
      <c r="A117" s="5" t="s">
        <v>1360</v>
      </c>
      <c r="B117" s="1" t="s">
        <v>1</v>
      </c>
      <c r="C117" s="1" t="s">
        <v>124</v>
      </c>
      <c r="D117" s="2">
        <v>43867</v>
      </c>
      <c r="E117" s="2">
        <v>43882</v>
      </c>
      <c r="F117" s="1" t="s">
        <v>250</v>
      </c>
      <c r="G117" s="6">
        <v>2.9796859238845181</v>
      </c>
    </row>
    <row r="118" spans="1:7" hidden="1" x14ac:dyDescent="0.3">
      <c r="A118" s="5" t="s">
        <v>1360</v>
      </c>
      <c r="B118" s="1" t="s">
        <v>1</v>
      </c>
      <c r="C118" s="1" t="s">
        <v>125</v>
      </c>
      <c r="D118" s="2">
        <v>43852</v>
      </c>
      <c r="E118" s="2">
        <v>43881</v>
      </c>
      <c r="F118" s="1" t="s">
        <v>250</v>
      </c>
      <c r="G118" s="6">
        <v>2.9796859238845181</v>
      </c>
    </row>
    <row r="119" spans="1:7" hidden="1" x14ac:dyDescent="0.3">
      <c r="A119" s="5" t="s">
        <v>1360</v>
      </c>
      <c r="B119" s="1" t="s">
        <v>1</v>
      </c>
      <c r="C119" s="1" t="s">
        <v>126</v>
      </c>
      <c r="D119" s="2">
        <v>43813</v>
      </c>
      <c r="E119" s="2">
        <v>43865</v>
      </c>
      <c r="F119" s="1" t="s">
        <v>250</v>
      </c>
      <c r="G119" s="6">
        <v>4.1824126051887118</v>
      </c>
    </row>
    <row r="120" spans="1:7" hidden="1" x14ac:dyDescent="0.3">
      <c r="A120" s="5" t="s">
        <v>1360</v>
      </c>
      <c r="B120" s="1" t="s">
        <v>1</v>
      </c>
      <c r="C120" s="1" t="s">
        <v>127</v>
      </c>
      <c r="D120" s="2">
        <v>43101</v>
      </c>
      <c r="E120" s="2">
        <v>43865</v>
      </c>
      <c r="F120" s="1" t="s">
        <v>253</v>
      </c>
      <c r="G120" s="6">
        <v>2.9796859238845181</v>
      </c>
    </row>
    <row r="121" spans="1:7" hidden="1" x14ac:dyDescent="0.3">
      <c r="A121" s="5" t="s">
        <v>1360</v>
      </c>
      <c r="B121" s="1" t="s">
        <v>1</v>
      </c>
      <c r="C121" s="1" t="s">
        <v>128</v>
      </c>
      <c r="D121" s="2">
        <v>43191</v>
      </c>
      <c r="E121" s="2">
        <v>43868</v>
      </c>
      <c r="F121" s="1" t="s">
        <v>253</v>
      </c>
      <c r="G121" s="6">
        <v>2.9796859238845181</v>
      </c>
    </row>
    <row r="122" spans="1:7" hidden="1" x14ac:dyDescent="0.3">
      <c r="A122" s="5" t="s">
        <v>1360</v>
      </c>
      <c r="B122" s="1" t="s">
        <v>1</v>
      </c>
      <c r="C122" s="1" t="s">
        <v>129</v>
      </c>
      <c r="D122" s="2">
        <v>43374</v>
      </c>
      <c r="E122" s="2">
        <v>43873</v>
      </c>
      <c r="F122" s="1" t="s">
        <v>253</v>
      </c>
      <c r="G122" s="6">
        <v>5.4168403865374559</v>
      </c>
    </row>
    <row r="123" spans="1:7" hidden="1" x14ac:dyDescent="0.3">
      <c r="A123" s="5" t="s">
        <v>1360</v>
      </c>
      <c r="B123" s="1" t="s">
        <v>1</v>
      </c>
      <c r="C123" s="1" t="s">
        <v>130</v>
      </c>
      <c r="D123" s="2">
        <v>43374</v>
      </c>
      <c r="E123" s="2">
        <v>43876</v>
      </c>
      <c r="F123" s="1" t="s">
        <v>253</v>
      </c>
      <c r="G123" s="6">
        <v>2.9796859238845181</v>
      </c>
    </row>
    <row r="124" spans="1:7" hidden="1" x14ac:dyDescent="0.3">
      <c r="A124" s="5" t="s">
        <v>1360</v>
      </c>
      <c r="B124" s="1" t="s">
        <v>1</v>
      </c>
      <c r="C124" s="1" t="s">
        <v>131</v>
      </c>
      <c r="D124" s="2">
        <v>43374</v>
      </c>
      <c r="E124" s="2">
        <v>43881</v>
      </c>
      <c r="F124" s="1" t="s">
        <v>253</v>
      </c>
      <c r="G124" s="6">
        <v>2.9796859238845181</v>
      </c>
    </row>
    <row r="125" spans="1:7" hidden="1" x14ac:dyDescent="0.3">
      <c r="A125" s="5" t="s">
        <v>1360</v>
      </c>
      <c r="B125" s="1" t="s">
        <v>1</v>
      </c>
      <c r="C125" s="1" t="s">
        <v>132</v>
      </c>
      <c r="D125" s="2">
        <v>43191</v>
      </c>
      <c r="E125" s="2">
        <v>43883</v>
      </c>
      <c r="F125" s="1" t="s">
        <v>253</v>
      </c>
      <c r="G125" s="6">
        <v>2.9796859238845181</v>
      </c>
    </row>
    <row r="126" spans="1:7" hidden="1" x14ac:dyDescent="0.3">
      <c r="A126" s="5" t="s">
        <v>1360</v>
      </c>
      <c r="B126" s="1" t="s">
        <v>1</v>
      </c>
      <c r="C126" s="1" t="s">
        <v>133</v>
      </c>
      <c r="D126" s="2">
        <v>43191</v>
      </c>
      <c r="E126" s="2">
        <v>43883</v>
      </c>
      <c r="F126" s="1" t="s">
        <v>253</v>
      </c>
      <c r="G126" s="6">
        <v>5.4394865577309846</v>
      </c>
    </row>
    <row r="127" spans="1:7" hidden="1" x14ac:dyDescent="0.3">
      <c r="A127" s="5" t="s">
        <v>1360</v>
      </c>
      <c r="B127" s="1" t="s">
        <v>1</v>
      </c>
      <c r="C127" s="1" t="s">
        <v>134</v>
      </c>
      <c r="D127" s="2">
        <v>43374</v>
      </c>
      <c r="E127" s="2">
        <v>43886</v>
      </c>
      <c r="F127" s="1" t="s">
        <v>253</v>
      </c>
      <c r="G127" s="6">
        <v>2.9796859238845181</v>
      </c>
    </row>
    <row r="128" spans="1:7" hidden="1" x14ac:dyDescent="0.3">
      <c r="A128" s="5" t="s">
        <v>1360</v>
      </c>
      <c r="B128" s="1" t="s">
        <v>1</v>
      </c>
      <c r="C128" s="1" t="s">
        <v>135</v>
      </c>
      <c r="D128" s="2">
        <v>43555</v>
      </c>
      <c r="E128" s="2">
        <v>43889</v>
      </c>
      <c r="F128" s="1" t="s">
        <v>253</v>
      </c>
      <c r="G128" s="6">
        <v>2.9796859238845181</v>
      </c>
    </row>
    <row r="129" spans="1:7" hidden="1" x14ac:dyDescent="0.3">
      <c r="A129" s="5" t="s">
        <v>1360</v>
      </c>
      <c r="B129" s="1" t="s">
        <v>1</v>
      </c>
      <c r="C129" s="1" t="s">
        <v>136</v>
      </c>
      <c r="D129" s="2">
        <v>43101</v>
      </c>
      <c r="E129" s="2">
        <v>43890</v>
      </c>
      <c r="F129" s="1" t="s">
        <v>253</v>
      </c>
      <c r="G129" s="6">
        <v>2.9796859238845181</v>
      </c>
    </row>
    <row r="130" spans="1:7" hidden="1" x14ac:dyDescent="0.3">
      <c r="A130" s="5" t="s">
        <v>1360</v>
      </c>
      <c r="B130" s="1" t="s">
        <v>1</v>
      </c>
      <c r="C130" s="1" t="s">
        <v>137</v>
      </c>
      <c r="D130" s="2">
        <v>43817</v>
      </c>
      <c r="E130" s="2">
        <v>43869</v>
      </c>
      <c r="F130" s="1" t="s">
        <v>253</v>
      </c>
      <c r="G130" s="6">
        <v>2.9796859238845181</v>
      </c>
    </row>
    <row r="131" spans="1:7" hidden="1" x14ac:dyDescent="0.3">
      <c r="A131" s="5" t="s">
        <v>1360</v>
      </c>
      <c r="B131" s="1" t="s">
        <v>1</v>
      </c>
      <c r="C131" s="1" t="s">
        <v>138</v>
      </c>
      <c r="D131" s="2">
        <v>43374</v>
      </c>
      <c r="E131" s="2">
        <v>43873</v>
      </c>
      <c r="F131" s="1" t="s">
        <v>253</v>
      </c>
      <c r="G131" s="6">
        <v>2.9796859238845181</v>
      </c>
    </row>
    <row r="132" spans="1:7" hidden="1" x14ac:dyDescent="0.3">
      <c r="A132" s="5" t="s">
        <v>1360</v>
      </c>
      <c r="B132" s="1" t="s">
        <v>1</v>
      </c>
      <c r="C132" s="1" t="s">
        <v>139</v>
      </c>
      <c r="D132" s="2">
        <v>43191</v>
      </c>
      <c r="E132" s="2">
        <v>43877</v>
      </c>
      <c r="F132" s="1" t="s">
        <v>253</v>
      </c>
      <c r="G132" s="6">
        <v>2.9796859238845181</v>
      </c>
    </row>
    <row r="133" spans="1:7" hidden="1" x14ac:dyDescent="0.3">
      <c r="A133" s="5" t="s">
        <v>1360</v>
      </c>
      <c r="B133" s="1" t="s">
        <v>1</v>
      </c>
      <c r="C133" s="1" t="s">
        <v>140</v>
      </c>
      <c r="D133" s="2">
        <v>43344</v>
      </c>
      <c r="E133" s="2">
        <v>43865</v>
      </c>
      <c r="F133" s="1" t="s">
        <v>250</v>
      </c>
      <c r="G133" s="6">
        <v>2.9796859238845181</v>
      </c>
    </row>
    <row r="134" spans="1:7" hidden="1" x14ac:dyDescent="0.3">
      <c r="A134" s="5" t="s">
        <v>1360</v>
      </c>
      <c r="B134" s="1" t="s">
        <v>1</v>
      </c>
      <c r="C134" s="1" t="s">
        <v>141</v>
      </c>
      <c r="D134" s="2">
        <v>43344</v>
      </c>
      <c r="E134" s="2">
        <v>43884</v>
      </c>
      <c r="F134" s="1" t="s">
        <v>250</v>
      </c>
      <c r="G134" s="6">
        <v>2.9796859238845181</v>
      </c>
    </row>
    <row r="135" spans="1:7" hidden="1" x14ac:dyDescent="0.3">
      <c r="A135" s="5" t="s">
        <v>1360</v>
      </c>
      <c r="B135" s="1" t="s">
        <v>1</v>
      </c>
      <c r="C135" s="1" t="s">
        <v>142</v>
      </c>
      <c r="D135" s="2">
        <v>43861</v>
      </c>
      <c r="E135" s="2">
        <v>43868</v>
      </c>
      <c r="F135" s="1" t="s">
        <v>251</v>
      </c>
      <c r="G135" s="6">
        <v>6.9790595480617839</v>
      </c>
    </row>
    <row r="136" spans="1:7" hidden="1" x14ac:dyDescent="0.3">
      <c r="A136" s="5" t="s">
        <v>1360</v>
      </c>
      <c r="B136" s="1" t="s">
        <v>1</v>
      </c>
      <c r="C136" s="1" t="s">
        <v>143</v>
      </c>
      <c r="D136" s="2">
        <v>43882</v>
      </c>
      <c r="E136" s="2">
        <v>43888</v>
      </c>
      <c r="F136" s="1" t="s">
        <v>251</v>
      </c>
      <c r="G136" s="6">
        <v>1.4537458179424689</v>
      </c>
    </row>
    <row r="137" spans="1:7" hidden="1" x14ac:dyDescent="0.3">
      <c r="A137" s="5" t="s">
        <v>1360</v>
      </c>
      <c r="B137" s="1" t="s">
        <v>1</v>
      </c>
      <c r="C137" s="1" t="s">
        <v>144</v>
      </c>
      <c r="D137" s="2">
        <v>43883</v>
      </c>
      <c r="E137" s="2">
        <v>43903</v>
      </c>
      <c r="F137" s="1" t="s">
        <v>252</v>
      </c>
      <c r="G137" s="6">
        <v>3.7611070510610598</v>
      </c>
    </row>
    <row r="138" spans="1:7" hidden="1" x14ac:dyDescent="0.3">
      <c r="A138" s="5" t="s">
        <v>1360</v>
      </c>
      <c r="B138" s="1" t="s">
        <v>1</v>
      </c>
      <c r="C138" s="1" t="s">
        <v>145</v>
      </c>
      <c r="D138" s="2">
        <v>43900</v>
      </c>
      <c r="E138" s="2">
        <v>43917</v>
      </c>
      <c r="F138" s="1" t="s">
        <v>252</v>
      </c>
      <c r="G138" s="6">
        <v>4.138265468188238</v>
      </c>
    </row>
    <row r="139" spans="1:7" hidden="1" x14ac:dyDescent="0.3">
      <c r="A139" s="5" t="s">
        <v>1360</v>
      </c>
      <c r="B139" s="1" t="s">
        <v>1</v>
      </c>
      <c r="C139" s="1" t="s">
        <v>146</v>
      </c>
      <c r="D139" s="2">
        <v>43881</v>
      </c>
      <c r="E139" s="2">
        <v>43907</v>
      </c>
      <c r="F139" s="1" t="s">
        <v>252</v>
      </c>
      <c r="G139" s="6">
        <v>4.6520113631776159</v>
      </c>
    </row>
    <row r="140" spans="1:7" hidden="1" x14ac:dyDescent="0.3">
      <c r="A140" s="5" t="s">
        <v>1360</v>
      </c>
      <c r="B140" s="1" t="s">
        <v>91</v>
      </c>
      <c r="C140" s="1" t="s">
        <v>147</v>
      </c>
      <c r="D140" s="2">
        <v>43880</v>
      </c>
      <c r="E140" s="2">
        <v>43904</v>
      </c>
      <c r="F140" s="1" t="s">
        <v>252</v>
      </c>
      <c r="G140" s="6">
        <v>2.9794581060464815</v>
      </c>
    </row>
    <row r="141" spans="1:7" hidden="1" x14ac:dyDescent="0.3">
      <c r="A141" s="5" t="s">
        <v>1360</v>
      </c>
      <c r="B141" s="1" t="s">
        <v>91</v>
      </c>
      <c r="C141" s="1" t="s">
        <v>148</v>
      </c>
      <c r="D141" s="2">
        <v>43887</v>
      </c>
      <c r="E141" s="2">
        <v>43909</v>
      </c>
      <c r="F141" s="1" t="s">
        <v>252</v>
      </c>
      <c r="G141" s="6">
        <v>3.0455968645741103</v>
      </c>
    </row>
    <row r="142" spans="1:7" hidden="1" x14ac:dyDescent="0.3">
      <c r="A142" s="5" t="s">
        <v>1360</v>
      </c>
      <c r="B142" s="1" t="s">
        <v>1</v>
      </c>
      <c r="C142" s="1" t="s">
        <v>126</v>
      </c>
      <c r="D142" s="2">
        <v>43893</v>
      </c>
      <c r="E142" s="2">
        <v>43921</v>
      </c>
      <c r="F142" s="1" t="s">
        <v>252</v>
      </c>
      <c r="G142" s="6">
        <v>4.3949870418823824</v>
      </c>
    </row>
    <row r="143" spans="1:7" hidden="1" x14ac:dyDescent="0.3">
      <c r="A143" s="5" t="s">
        <v>1360</v>
      </c>
      <c r="B143" s="1" t="s">
        <v>1</v>
      </c>
      <c r="C143" s="1" t="s">
        <v>149</v>
      </c>
      <c r="D143" s="2">
        <v>43902</v>
      </c>
      <c r="E143" s="2">
        <v>43921</v>
      </c>
      <c r="F143" s="1" t="s">
        <v>252</v>
      </c>
      <c r="G143" s="6">
        <v>4.1232286014859971</v>
      </c>
    </row>
    <row r="144" spans="1:7" hidden="1" x14ac:dyDescent="0.3">
      <c r="A144" s="5" t="s">
        <v>1360</v>
      </c>
      <c r="B144" s="1" t="s">
        <v>1</v>
      </c>
      <c r="C144" s="1" t="s">
        <v>150</v>
      </c>
      <c r="D144" s="2">
        <v>43853</v>
      </c>
      <c r="E144" s="2">
        <v>43891</v>
      </c>
      <c r="F144" s="1" t="s">
        <v>250</v>
      </c>
      <c r="G144" s="6">
        <v>3.0506172012602275</v>
      </c>
    </row>
    <row r="145" spans="1:7" hidden="1" x14ac:dyDescent="0.3">
      <c r="A145" s="5" t="s">
        <v>1360</v>
      </c>
      <c r="B145" s="1" t="s">
        <v>1</v>
      </c>
      <c r="C145" s="1" t="s">
        <v>151</v>
      </c>
      <c r="D145" s="2">
        <v>43858</v>
      </c>
      <c r="E145" s="2">
        <v>43898</v>
      </c>
      <c r="F145" s="1" t="s">
        <v>250</v>
      </c>
      <c r="G145" s="6">
        <v>2.9796859238845181</v>
      </c>
    </row>
    <row r="146" spans="1:7" hidden="1" x14ac:dyDescent="0.3">
      <c r="A146" s="5" t="s">
        <v>1360</v>
      </c>
      <c r="B146" s="1" t="s">
        <v>1</v>
      </c>
      <c r="C146" s="1" t="s">
        <v>152</v>
      </c>
      <c r="D146" s="2">
        <v>43882</v>
      </c>
      <c r="E146" s="2">
        <v>43892</v>
      </c>
      <c r="F146" s="1" t="s">
        <v>250</v>
      </c>
      <c r="G146" s="6">
        <v>4.8067518354328636</v>
      </c>
    </row>
    <row r="147" spans="1:7" hidden="1" x14ac:dyDescent="0.3">
      <c r="A147" s="5" t="s">
        <v>1360</v>
      </c>
      <c r="B147" s="1" t="s">
        <v>1</v>
      </c>
      <c r="C147" s="1" t="s">
        <v>153</v>
      </c>
      <c r="D147" s="2">
        <v>43880</v>
      </c>
      <c r="E147" s="2">
        <v>43891</v>
      </c>
      <c r="F147" s="1" t="s">
        <v>250</v>
      </c>
      <c r="G147" s="6">
        <v>2.170700018341797</v>
      </c>
    </row>
    <row r="148" spans="1:7" hidden="1" x14ac:dyDescent="0.3">
      <c r="A148" s="5" t="s">
        <v>1360</v>
      </c>
      <c r="B148" s="1" t="s">
        <v>1</v>
      </c>
      <c r="C148" s="1" t="s">
        <v>4</v>
      </c>
      <c r="D148" s="2">
        <v>43882</v>
      </c>
      <c r="E148" s="2">
        <v>43893</v>
      </c>
      <c r="F148" s="1" t="s">
        <v>250</v>
      </c>
      <c r="G148" s="6">
        <v>8.5225882148663992</v>
      </c>
    </row>
    <row r="149" spans="1:7" hidden="1" x14ac:dyDescent="0.3">
      <c r="A149" s="5" t="s">
        <v>1360</v>
      </c>
      <c r="B149" s="1" t="s">
        <v>1</v>
      </c>
      <c r="C149" s="1" t="s">
        <v>154</v>
      </c>
      <c r="D149" s="2">
        <v>43874</v>
      </c>
      <c r="E149" s="2">
        <v>43907</v>
      </c>
      <c r="F149" s="1" t="s">
        <v>250</v>
      </c>
      <c r="G149" s="6">
        <v>4.4367393533558985</v>
      </c>
    </row>
    <row r="150" spans="1:7" hidden="1" x14ac:dyDescent="0.3">
      <c r="A150" s="5" t="s">
        <v>1360</v>
      </c>
      <c r="B150" s="1" t="s">
        <v>1</v>
      </c>
      <c r="C150" s="1" t="s">
        <v>155</v>
      </c>
      <c r="D150" s="2">
        <v>43892</v>
      </c>
      <c r="E150" s="2">
        <v>43909</v>
      </c>
      <c r="F150" s="1" t="s">
        <v>250</v>
      </c>
      <c r="G150" s="6">
        <v>3.0537438350636679</v>
      </c>
    </row>
    <row r="151" spans="1:7" hidden="1" x14ac:dyDescent="0.3">
      <c r="A151" s="5" t="s">
        <v>1360</v>
      </c>
      <c r="B151" s="1" t="s">
        <v>1</v>
      </c>
      <c r="C151" s="1" t="s">
        <v>156</v>
      </c>
      <c r="D151" s="2">
        <v>43507</v>
      </c>
      <c r="E151" s="2">
        <v>43893</v>
      </c>
      <c r="F151" s="1" t="s">
        <v>253</v>
      </c>
      <c r="G151" s="6">
        <v>2.9796859238845181</v>
      </c>
    </row>
    <row r="152" spans="1:7" hidden="1" x14ac:dyDescent="0.3">
      <c r="A152" s="5" t="s">
        <v>1360</v>
      </c>
      <c r="B152" s="1" t="s">
        <v>1</v>
      </c>
      <c r="C152" s="1" t="s">
        <v>157</v>
      </c>
      <c r="D152" s="2">
        <v>43885</v>
      </c>
      <c r="E152" s="2">
        <v>43908</v>
      </c>
      <c r="F152" s="1" t="s">
        <v>253</v>
      </c>
      <c r="G152" s="6">
        <v>2.9796859238845181</v>
      </c>
    </row>
    <row r="153" spans="1:7" hidden="1" x14ac:dyDescent="0.3">
      <c r="A153" s="5" t="s">
        <v>1360</v>
      </c>
      <c r="B153" s="1" t="s">
        <v>1</v>
      </c>
      <c r="C153" s="1" t="s">
        <v>158</v>
      </c>
      <c r="D153" s="2">
        <v>43890</v>
      </c>
      <c r="E153" s="2">
        <v>43908</v>
      </c>
      <c r="F153" s="1" t="s">
        <v>253</v>
      </c>
      <c r="G153" s="6">
        <v>5.1339113623450521</v>
      </c>
    </row>
    <row r="154" spans="1:7" hidden="1" x14ac:dyDescent="0.3">
      <c r="A154" s="5" t="s">
        <v>1360</v>
      </c>
      <c r="B154" s="1" t="s">
        <v>1</v>
      </c>
      <c r="C154" s="1" t="s">
        <v>159</v>
      </c>
      <c r="D154" s="2">
        <v>43556</v>
      </c>
      <c r="E154" s="2">
        <v>43911</v>
      </c>
      <c r="F154" s="1" t="s">
        <v>253</v>
      </c>
      <c r="G154" s="6">
        <v>2.9796859238845181</v>
      </c>
    </row>
    <row r="155" spans="1:7" hidden="1" x14ac:dyDescent="0.3">
      <c r="A155" s="5" t="s">
        <v>1360</v>
      </c>
      <c r="B155" s="1" t="s">
        <v>1</v>
      </c>
      <c r="C155" s="1" t="s">
        <v>160</v>
      </c>
      <c r="D155" s="2">
        <v>43466</v>
      </c>
      <c r="E155" s="2">
        <v>43915</v>
      </c>
      <c r="F155" s="1" t="s">
        <v>253</v>
      </c>
      <c r="G155" s="6">
        <v>2.9796859238845181</v>
      </c>
    </row>
    <row r="156" spans="1:7" hidden="1" x14ac:dyDescent="0.3">
      <c r="A156" s="5" t="s">
        <v>1360</v>
      </c>
      <c r="B156" s="1" t="s">
        <v>1</v>
      </c>
      <c r="C156" s="1" t="s">
        <v>161</v>
      </c>
      <c r="D156" s="2">
        <v>43888</v>
      </c>
      <c r="E156" s="2">
        <v>43929</v>
      </c>
      <c r="F156" s="1" t="s">
        <v>252</v>
      </c>
      <c r="G156" s="6">
        <v>5.1989012519986249</v>
      </c>
    </row>
    <row r="157" spans="1:7" hidden="1" x14ac:dyDescent="0.3">
      <c r="A157" s="5" t="s">
        <v>1360</v>
      </c>
      <c r="B157" s="1" t="s">
        <v>1</v>
      </c>
      <c r="C157" s="1" t="s">
        <v>162</v>
      </c>
      <c r="D157" s="2">
        <v>43907</v>
      </c>
      <c r="E157" s="2">
        <v>43927</v>
      </c>
      <c r="F157" s="1" t="s">
        <v>252</v>
      </c>
      <c r="G157" s="6">
        <v>5.9140440081519339</v>
      </c>
    </row>
    <row r="158" spans="1:7" hidden="1" x14ac:dyDescent="0.3">
      <c r="A158" s="5" t="s">
        <v>1360</v>
      </c>
      <c r="B158" s="1" t="s">
        <v>1</v>
      </c>
      <c r="C158" s="1" t="s">
        <v>163</v>
      </c>
      <c r="D158" s="2">
        <v>43902</v>
      </c>
      <c r="E158" s="2">
        <v>43922</v>
      </c>
      <c r="F158" s="1" t="s">
        <v>252</v>
      </c>
      <c r="G158" s="6">
        <v>5.6478952589114941</v>
      </c>
    </row>
    <row r="159" spans="1:7" hidden="1" x14ac:dyDescent="0.3">
      <c r="A159" s="5" t="s">
        <v>1360</v>
      </c>
      <c r="B159" s="1" t="s">
        <v>1</v>
      </c>
      <c r="C159" s="1" t="s">
        <v>164</v>
      </c>
      <c r="D159" s="2">
        <v>43906</v>
      </c>
      <c r="E159" s="2">
        <v>43927</v>
      </c>
      <c r="F159" s="1" t="s">
        <v>252</v>
      </c>
      <c r="G159" s="6">
        <v>5.6762299457180401</v>
      </c>
    </row>
    <row r="160" spans="1:7" hidden="1" x14ac:dyDescent="0.3">
      <c r="A160" s="5" t="s">
        <v>1360</v>
      </c>
      <c r="B160" s="1" t="s">
        <v>1</v>
      </c>
      <c r="C160" s="1" t="s">
        <v>165</v>
      </c>
      <c r="D160" s="2">
        <v>43906</v>
      </c>
      <c r="E160" s="2">
        <v>43932</v>
      </c>
      <c r="F160" s="1" t="s">
        <v>252</v>
      </c>
      <c r="G160" s="6">
        <v>5.626037144092872</v>
      </c>
    </row>
    <row r="161" spans="1:7" hidden="1" x14ac:dyDescent="0.3">
      <c r="A161" s="5" t="s">
        <v>1360</v>
      </c>
      <c r="B161" s="1" t="s">
        <v>1</v>
      </c>
      <c r="C161" s="1" t="s">
        <v>166</v>
      </c>
      <c r="D161" s="2">
        <v>43916</v>
      </c>
      <c r="E161" s="2">
        <v>43937</v>
      </c>
      <c r="F161" s="1" t="s">
        <v>252</v>
      </c>
      <c r="G161" s="6">
        <v>6.0125556332626395</v>
      </c>
    </row>
    <row r="162" spans="1:7" hidden="1" x14ac:dyDescent="0.3">
      <c r="A162" s="5" t="s">
        <v>1360</v>
      </c>
      <c r="B162" s="1" t="s">
        <v>1</v>
      </c>
      <c r="C162" s="1" t="s">
        <v>167</v>
      </c>
      <c r="D162" s="2">
        <v>43831</v>
      </c>
      <c r="E162" s="2">
        <v>43944</v>
      </c>
      <c r="F162" s="1" t="s">
        <v>253</v>
      </c>
      <c r="G162" s="6">
        <v>5.5427931189911952</v>
      </c>
    </row>
    <row r="163" spans="1:7" hidden="1" x14ac:dyDescent="0.3">
      <c r="A163" s="5" t="s">
        <v>1360</v>
      </c>
      <c r="B163" s="1" t="s">
        <v>1</v>
      </c>
      <c r="C163" s="1" t="s">
        <v>168</v>
      </c>
      <c r="D163" s="2">
        <v>43831</v>
      </c>
      <c r="E163" s="2">
        <v>43944</v>
      </c>
      <c r="F163" s="1" t="s">
        <v>253</v>
      </c>
      <c r="G163" s="6">
        <v>4.9428211640204136</v>
      </c>
    </row>
    <row r="164" spans="1:7" hidden="1" x14ac:dyDescent="0.3">
      <c r="A164" s="5" t="s">
        <v>1360</v>
      </c>
      <c r="B164" s="1" t="s">
        <v>1</v>
      </c>
      <c r="C164" s="1" t="s">
        <v>114</v>
      </c>
      <c r="D164" s="2">
        <v>43883</v>
      </c>
      <c r="E164" s="2">
        <v>43943</v>
      </c>
      <c r="F164" s="1" t="s">
        <v>252</v>
      </c>
      <c r="G164" s="6">
        <v>5.3179663363973733</v>
      </c>
    </row>
    <row r="165" spans="1:7" hidden="1" x14ac:dyDescent="0.3">
      <c r="A165" s="5" t="s">
        <v>1360</v>
      </c>
      <c r="B165" s="1" t="s">
        <v>1</v>
      </c>
      <c r="C165" s="1" t="s">
        <v>15</v>
      </c>
      <c r="D165" s="2">
        <v>43931</v>
      </c>
      <c r="E165" s="2">
        <v>43944</v>
      </c>
      <c r="F165" s="1" t="s">
        <v>252</v>
      </c>
      <c r="G165" s="6">
        <v>4.4861918978446429</v>
      </c>
    </row>
    <row r="166" spans="1:7" hidden="1" x14ac:dyDescent="0.3">
      <c r="A166" s="5" t="s">
        <v>1360</v>
      </c>
      <c r="B166" s="1" t="s">
        <v>1</v>
      </c>
      <c r="C166" s="1" t="s">
        <v>130</v>
      </c>
      <c r="D166" s="2">
        <v>43930</v>
      </c>
      <c r="E166" s="2">
        <v>43947</v>
      </c>
      <c r="F166" s="1" t="s">
        <v>252</v>
      </c>
      <c r="G166" s="6">
        <v>4.8757433479750993</v>
      </c>
    </row>
    <row r="167" spans="1:7" hidden="1" x14ac:dyDescent="0.3">
      <c r="A167" s="5" t="s">
        <v>1360</v>
      </c>
      <c r="B167" s="1" t="s">
        <v>1</v>
      </c>
      <c r="C167" s="1" t="s">
        <v>169</v>
      </c>
      <c r="D167" s="2">
        <v>43905</v>
      </c>
      <c r="E167" s="2">
        <v>43923</v>
      </c>
      <c r="F167" s="1" t="s">
        <v>252</v>
      </c>
      <c r="G167" s="6">
        <v>3.3444223159984996</v>
      </c>
    </row>
    <row r="168" spans="1:7" hidden="1" x14ac:dyDescent="0.3">
      <c r="A168" s="5" t="s">
        <v>1360</v>
      </c>
      <c r="B168" s="1" t="s">
        <v>9</v>
      </c>
      <c r="C168" s="1" t="s">
        <v>170</v>
      </c>
      <c r="D168" s="2">
        <v>43897</v>
      </c>
      <c r="E168" s="2">
        <v>43929</v>
      </c>
      <c r="F168" s="1" t="s">
        <v>252</v>
      </c>
      <c r="G168" s="6">
        <v>4.5081628678676466</v>
      </c>
    </row>
    <row r="169" spans="1:7" hidden="1" x14ac:dyDescent="0.3">
      <c r="A169" s="5" t="s">
        <v>1360</v>
      </c>
      <c r="B169" s="1" t="s">
        <v>1</v>
      </c>
      <c r="C169" s="1" t="s">
        <v>171</v>
      </c>
      <c r="D169" s="2">
        <v>43898</v>
      </c>
      <c r="E169" s="2">
        <v>43947</v>
      </c>
      <c r="F169" s="1" t="s">
        <v>252</v>
      </c>
      <c r="G169" s="6">
        <v>5.5406292406583715</v>
      </c>
    </row>
    <row r="170" spans="1:7" hidden="1" x14ac:dyDescent="0.3">
      <c r="A170" s="5" t="s">
        <v>1360</v>
      </c>
      <c r="B170" s="1" t="s">
        <v>1</v>
      </c>
      <c r="C170" s="1" t="s">
        <v>129</v>
      </c>
      <c r="D170" s="2">
        <v>43915</v>
      </c>
      <c r="E170" s="2">
        <v>43950</v>
      </c>
      <c r="F170" s="1" t="s">
        <v>250</v>
      </c>
      <c r="G170" s="6">
        <v>3.998785409248919</v>
      </c>
    </row>
    <row r="171" spans="1:7" hidden="1" x14ac:dyDescent="0.3">
      <c r="A171" s="5" t="s">
        <v>1360</v>
      </c>
      <c r="B171" s="1" t="s">
        <v>1</v>
      </c>
      <c r="C171" s="1" t="s">
        <v>151</v>
      </c>
      <c r="D171" s="2">
        <v>43949</v>
      </c>
      <c r="E171" s="2">
        <v>43968</v>
      </c>
      <c r="F171" s="1" t="s">
        <v>252</v>
      </c>
      <c r="G171" s="6">
        <v>4.7105445565339634</v>
      </c>
    </row>
    <row r="172" spans="1:7" hidden="1" x14ac:dyDescent="0.3">
      <c r="A172" s="5" t="s">
        <v>1360</v>
      </c>
      <c r="B172" s="1" t="s">
        <v>1</v>
      </c>
      <c r="C172" s="1" t="s">
        <v>172</v>
      </c>
      <c r="D172" s="2">
        <v>43934</v>
      </c>
      <c r="E172" s="2">
        <v>43957</v>
      </c>
      <c r="F172" s="1" t="s">
        <v>252</v>
      </c>
      <c r="G172" s="6">
        <v>5.1194892080925642</v>
      </c>
    </row>
    <row r="173" spans="1:7" hidden="1" x14ac:dyDescent="0.3">
      <c r="A173" s="5" t="s">
        <v>1360</v>
      </c>
      <c r="B173" s="1" t="s">
        <v>1</v>
      </c>
      <c r="C173" s="1" t="s">
        <v>173</v>
      </c>
      <c r="D173" s="2">
        <v>43951</v>
      </c>
      <c r="E173" s="2">
        <v>43969</v>
      </c>
      <c r="F173" s="1" t="s">
        <v>252</v>
      </c>
      <c r="G173" s="6">
        <v>8.1998037785971665</v>
      </c>
    </row>
    <row r="174" spans="1:7" hidden="1" x14ac:dyDescent="0.3">
      <c r="A174" s="5" t="s">
        <v>1360</v>
      </c>
      <c r="B174" s="1" t="s">
        <v>1</v>
      </c>
      <c r="C174" s="1" t="s">
        <v>174</v>
      </c>
      <c r="D174" s="2">
        <v>43940</v>
      </c>
      <c r="E174" s="2">
        <v>43952</v>
      </c>
      <c r="F174" s="1" t="s">
        <v>252</v>
      </c>
      <c r="G174" s="6">
        <v>6.2652492882354247</v>
      </c>
    </row>
    <row r="175" spans="1:7" hidden="1" x14ac:dyDescent="0.3">
      <c r="A175" s="5" t="s">
        <v>1360</v>
      </c>
      <c r="B175" s="1" t="s">
        <v>1</v>
      </c>
      <c r="C175" s="1" t="s">
        <v>175</v>
      </c>
      <c r="D175" s="2">
        <v>43932</v>
      </c>
      <c r="E175" s="2">
        <v>43953</v>
      </c>
      <c r="F175" s="1" t="s">
        <v>253</v>
      </c>
      <c r="G175" s="6">
        <v>7.2614462879528858</v>
      </c>
    </row>
    <row r="176" spans="1:7" hidden="1" x14ac:dyDescent="0.3">
      <c r="A176" s="5" t="s">
        <v>1360</v>
      </c>
      <c r="B176" s="1" t="s">
        <v>1</v>
      </c>
      <c r="C176" s="1" t="s">
        <v>135</v>
      </c>
      <c r="D176" s="2">
        <v>43938</v>
      </c>
      <c r="E176" s="2">
        <v>43954</v>
      </c>
      <c r="F176" s="1" t="s">
        <v>252</v>
      </c>
      <c r="G176" s="6">
        <v>6.4007188258482497</v>
      </c>
    </row>
    <row r="177" spans="1:7" hidden="1" x14ac:dyDescent="0.3">
      <c r="A177" s="5" t="s">
        <v>1360</v>
      </c>
      <c r="B177" s="1" t="s">
        <v>1</v>
      </c>
      <c r="C177" s="1" t="s">
        <v>176</v>
      </c>
      <c r="D177" s="2">
        <v>43932</v>
      </c>
      <c r="E177" s="2">
        <v>43957</v>
      </c>
      <c r="F177" s="1" t="s">
        <v>253</v>
      </c>
      <c r="G177" s="6">
        <v>5.7742610779758747</v>
      </c>
    </row>
    <row r="178" spans="1:7" hidden="1" x14ac:dyDescent="0.3">
      <c r="A178" s="5" t="s">
        <v>1360</v>
      </c>
      <c r="B178" s="1" t="s">
        <v>1</v>
      </c>
      <c r="C178" s="1" t="s">
        <v>134</v>
      </c>
      <c r="D178" s="2">
        <v>43929</v>
      </c>
      <c r="E178" s="2">
        <v>43955</v>
      </c>
      <c r="F178" s="1" t="s">
        <v>252</v>
      </c>
      <c r="G178" s="6">
        <v>4.7930489121739566</v>
      </c>
    </row>
    <row r="179" spans="1:7" hidden="1" x14ac:dyDescent="0.3">
      <c r="A179" s="5" t="s">
        <v>1360</v>
      </c>
      <c r="B179" s="1" t="s">
        <v>1</v>
      </c>
      <c r="C179" s="1" t="s">
        <v>177</v>
      </c>
      <c r="D179" s="2">
        <v>43933</v>
      </c>
      <c r="E179" s="2">
        <v>43957</v>
      </c>
      <c r="F179" s="1" t="s">
        <v>253</v>
      </c>
      <c r="G179" s="6">
        <v>7.7704651348283278</v>
      </c>
    </row>
    <row r="180" spans="1:7" hidden="1" x14ac:dyDescent="0.3">
      <c r="A180" s="5" t="s">
        <v>1360</v>
      </c>
      <c r="B180" s="1" t="s">
        <v>1</v>
      </c>
      <c r="C180" s="1" t="s">
        <v>178</v>
      </c>
      <c r="D180" s="2">
        <v>43923</v>
      </c>
      <c r="E180" s="2">
        <v>43956</v>
      </c>
      <c r="F180" s="1" t="s">
        <v>253</v>
      </c>
      <c r="G180" s="6">
        <v>5.1066005052829162</v>
      </c>
    </row>
    <row r="181" spans="1:7" hidden="1" x14ac:dyDescent="0.3">
      <c r="A181" s="5" t="s">
        <v>1360</v>
      </c>
      <c r="B181" s="1" t="s">
        <v>1</v>
      </c>
      <c r="C181" s="1" t="s">
        <v>115</v>
      </c>
      <c r="D181" s="2">
        <v>43947</v>
      </c>
      <c r="E181" s="2">
        <v>43970</v>
      </c>
      <c r="F181" s="1" t="s">
        <v>252</v>
      </c>
      <c r="G181" s="6">
        <v>4.7279719832201303</v>
      </c>
    </row>
    <row r="182" spans="1:7" hidden="1" x14ac:dyDescent="0.3">
      <c r="A182" s="5" t="s">
        <v>1360</v>
      </c>
      <c r="B182" s="1" t="s">
        <v>1</v>
      </c>
      <c r="C182" s="1" t="s">
        <v>179</v>
      </c>
      <c r="D182" s="2">
        <v>43924</v>
      </c>
      <c r="E182" s="2">
        <v>43980</v>
      </c>
      <c r="F182" s="1" t="s">
        <v>253</v>
      </c>
      <c r="G182" s="6">
        <v>5.7875519984996302</v>
      </c>
    </row>
    <row r="183" spans="1:7" hidden="1" x14ac:dyDescent="0.3">
      <c r="A183" s="5" t="s">
        <v>1360</v>
      </c>
      <c r="B183" s="1" t="s">
        <v>1</v>
      </c>
      <c r="C183" s="1" t="s">
        <v>180</v>
      </c>
      <c r="D183" s="2">
        <v>43913</v>
      </c>
      <c r="E183" s="2">
        <v>43968</v>
      </c>
      <c r="F183" s="1" t="s">
        <v>250</v>
      </c>
      <c r="G183" s="6">
        <v>5.9865544981957175</v>
      </c>
    </row>
    <row r="184" spans="1:7" hidden="1" x14ac:dyDescent="0.3">
      <c r="A184" s="5" t="s">
        <v>1360</v>
      </c>
      <c r="B184" s="1" t="s">
        <v>1</v>
      </c>
      <c r="C184" s="1" t="s">
        <v>181</v>
      </c>
      <c r="D184" s="2">
        <v>43943</v>
      </c>
      <c r="E184" s="2">
        <v>43962</v>
      </c>
      <c r="F184" s="1" t="s">
        <v>250</v>
      </c>
      <c r="G184" s="6">
        <v>2.9796859238845181</v>
      </c>
    </row>
    <row r="185" spans="1:7" hidden="1" x14ac:dyDescent="0.3">
      <c r="A185" s="5" t="s">
        <v>1360</v>
      </c>
      <c r="B185" s="1" t="s">
        <v>1</v>
      </c>
      <c r="C185" s="1" t="s">
        <v>133</v>
      </c>
      <c r="D185" s="2">
        <v>43953</v>
      </c>
      <c r="E185" s="2">
        <v>43961</v>
      </c>
      <c r="F185" s="1" t="s">
        <v>250</v>
      </c>
      <c r="G185" s="6">
        <v>5.8037575570044169</v>
      </c>
    </row>
    <row r="186" spans="1:7" hidden="1" x14ac:dyDescent="0.3">
      <c r="A186" s="5" t="s">
        <v>1360</v>
      </c>
      <c r="B186" s="1" t="s">
        <v>1</v>
      </c>
      <c r="C186" s="1" t="s">
        <v>182</v>
      </c>
      <c r="D186" s="2">
        <v>43951</v>
      </c>
      <c r="E186" s="2">
        <v>43958</v>
      </c>
      <c r="F186" s="1" t="s">
        <v>250</v>
      </c>
      <c r="G186" s="6">
        <v>6.6600237991729641</v>
      </c>
    </row>
    <row r="187" spans="1:7" hidden="1" x14ac:dyDescent="0.3">
      <c r="A187" s="5" t="s">
        <v>1360</v>
      </c>
      <c r="B187" s="1" t="s">
        <v>1</v>
      </c>
      <c r="C187" s="1" t="s">
        <v>183</v>
      </c>
      <c r="D187" s="2">
        <v>43937</v>
      </c>
      <c r="E187" s="2">
        <v>43958</v>
      </c>
      <c r="F187" s="1" t="s">
        <v>250</v>
      </c>
      <c r="G187" s="6">
        <v>2.9796859238845181</v>
      </c>
    </row>
    <row r="188" spans="1:7" hidden="1" x14ac:dyDescent="0.3">
      <c r="A188" s="5" t="s">
        <v>1360</v>
      </c>
      <c r="B188" s="1" t="s">
        <v>1</v>
      </c>
      <c r="C188" s="1" t="s">
        <v>184</v>
      </c>
      <c r="D188" s="2">
        <v>43943</v>
      </c>
      <c r="E188" s="2">
        <v>43958</v>
      </c>
      <c r="F188" s="1" t="s">
        <v>253</v>
      </c>
      <c r="G188" s="6">
        <v>3.1399330413416284</v>
      </c>
    </row>
    <row r="189" spans="1:7" hidden="1" x14ac:dyDescent="0.3">
      <c r="A189" s="5" t="s">
        <v>1360</v>
      </c>
      <c r="B189" s="1" t="s">
        <v>1</v>
      </c>
      <c r="C189" s="1" t="s">
        <v>185</v>
      </c>
      <c r="D189" s="2">
        <v>43944</v>
      </c>
      <c r="E189" s="2">
        <v>43961</v>
      </c>
      <c r="F189" s="1" t="s">
        <v>253</v>
      </c>
      <c r="G189" s="6">
        <v>4.8332413753744614</v>
      </c>
    </row>
    <row r="190" spans="1:7" hidden="1" x14ac:dyDescent="0.3">
      <c r="A190" s="5" t="s">
        <v>1360</v>
      </c>
      <c r="B190" s="1" t="s">
        <v>1</v>
      </c>
      <c r="C190" s="1" t="s">
        <v>186</v>
      </c>
      <c r="D190" s="2">
        <v>43928</v>
      </c>
      <c r="E190" s="2">
        <v>43963</v>
      </c>
      <c r="F190" s="1" t="s">
        <v>253</v>
      </c>
      <c r="G190" s="6">
        <v>4.6326395741739432</v>
      </c>
    </row>
    <row r="191" spans="1:7" hidden="1" x14ac:dyDescent="0.3">
      <c r="A191" s="5" t="s">
        <v>1360</v>
      </c>
      <c r="B191" s="1" t="s">
        <v>1</v>
      </c>
      <c r="C191" s="1" t="s">
        <v>187</v>
      </c>
      <c r="D191" s="2">
        <v>43951</v>
      </c>
      <c r="E191" s="2">
        <v>43969</v>
      </c>
      <c r="F191" s="1" t="s">
        <v>253</v>
      </c>
      <c r="G191" s="6">
        <v>4.0967363300343029</v>
      </c>
    </row>
    <row r="192" spans="1:7" hidden="1" x14ac:dyDescent="0.3">
      <c r="A192" s="5" t="s">
        <v>1360</v>
      </c>
      <c r="B192" s="1" t="s">
        <v>9</v>
      </c>
      <c r="C192" s="1" t="s">
        <v>188</v>
      </c>
      <c r="D192" s="2">
        <v>43951</v>
      </c>
      <c r="E192" s="2">
        <v>43980</v>
      </c>
      <c r="F192" s="1" t="s">
        <v>253</v>
      </c>
      <c r="G192" s="6">
        <v>4.7404345922728419</v>
      </c>
    </row>
    <row r="193" spans="1:7" hidden="1" x14ac:dyDescent="0.3">
      <c r="A193" s="5" t="s">
        <v>1360</v>
      </c>
      <c r="B193" s="1" t="s">
        <v>9</v>
      </c>
      <c r="C193" s="1" t="s">
        <v>189</v>
      </c>
      <c r="D193" s="2">
        <v>43951</v>
      </c>
      <c r="E193" s="2">
        <v>43981</v>
      </c>
      <c r="F193" s="1" t="s">
        <v>253</v>
      </c>
      <c r="G193" s="6">
        <v>4.0206798816712759</v>
      </c>
    </row>
    <row r="194" spans="1:7" hidden="1" x14ac:dyDescent="0.3">
      <c r="A194" s="5" t="s">
        <v>1360</v>
      </c>
      <c r="B194" s="1" t="s">
        <v>1</v>
      </c>
      <c r="C194" s="1" t="s">
        <v>190</v>
      </c>
      <c r="D194" s="2">
        <v>43950</v>
      </c>
      <c r="E194" s="2">
        <v>43956</v>
      </c>
      <c r="F194" s="1" t="s">
        <v>251</v>
      </c>
      <c r="G194" s="6">
        <v>1.4537458179424689</v>
      </c>
    </row>
    <row r="195" spans="1:7" hidden="1" x14ac:dyDescent="0.3">
      <c r="A195" s="5" t="s">
        <v>1360</v>
      </c>
      <c r="B195" s="1" t="s">
        <v>9</v>
      </c>
      <c r="C195" s="1" t="s">
        <v>191</v>
      </c>
      <c r="D195" s="2">
        <v>43930</v>
      </c>
      <c r="E195" s="2">
        <v>44001</v>
      </c>
      <c r="F195" s="1" t="s">
        <v>252</v>
      </c>
      <c r="G195" s="6">
        <v>7.4223566270587531</v>
      </c>
    </row>
    <row r="196" spans="1:7" hidden="1" x14ac:dyDescent="0.3">
      <c r="A196" s="5" t="s">
        <v>1360</v>
      </c>
      <c r="B196" s="1" t="s">
        <v>9</v>
      </c>
      <c r="C196" s="1" t="s">
        <v>192</v>
      </c>
      <c r="D196" s="2">
        <v>43970</v>
      </c>
      <c r="E196" s="2">
        <v>44001</v>
      </c>
      <c r="F196" s="1" t="s">
        <v>252</v>
      </c>
      <c r="G196" s="6">
        <v>7.5453648762902619</v>
      </c>
    </row>
    <row r="197" spans="1:7" hidden="1" x14ac:dyDescent="0.3">
      <c r="A197" s="5" t="s">
        <v>1360</v>
      </c>
      <c r="B197" s="1" t="s">
        <v>9</v>
      </c>
      <c r="C197" s="1" t="s">
        <v>193</v>
      </c>
      <c r="D197" s="2">
        <v>43977</v>
      </c>
      <c r="E197" s="2">
        <v>44008</v>
      </c>
      <c r="F197" s="1" t="s">
        <v>253</v>
      </c>
      <c r="G197" s="6">
        <v>7.5505143805857564</v>
      </c>
    </row>
    <row r="198" spans="1:7" hidden="1" x14ac:dyDescent="0.3">
      <c r="A198" s="5" t="s">
        <v>1360</v>
      </c>
      <c r="B198" s="1" t="s">
        <v>9</v>
      </c>
      <c r="C198" s="1" t="s">
        <v>194</v>
      </c>
      <c r="D198" s="2">
        <v>43980</v>
      </c>
      <c r="E198" s="2">
        <v>44008</v>
      </c>
      <c r="F198" s="1" t="s">
        <v>253</v>
      </c>
      <c r="G198" s="6">
        <v>7.5020291516181006</v>
      </c>
    </row>
    <row r="199" spans="1:7" hidden="1" x14ac:dyDescent="0.3">
      <c r="A199" s="5" t="s">
        <v>1360</v>
      </c>
      <c r="B199" s="1" t="s">
        <v>9</v>
      </c>
      <c r="C199" s="1" t="s">
        <v>195</v>
      </c>
      <c r="D199" s="2">
        <v>43972</v>
      </c>
      <c r="E199" s="2">
        <v>43989</v>
      </c>
      <c r="F199" s="1" t="s">
        <v>250</v>
      </c>
      <c r="G199" s="6">
        <v>4.865319345166256</v>
      </c>
    </row>
    <row r="200" spans="1:7" hidden="1" x14ac:dyDescent="0.3">
      <c r="A200" s="5" t="s">
        <v>1360</v>
      </c>
      <c r="B200" s="1" t="s">
        <v>9</v>
      </c>
      <c r="C200" s="1" t="s">
        <v>196</v>
      </c>
      <c r="D200" s="2">
        <v>43952</v>
      </c>
      <c r="E200" s="2">
        <v>44003</v>
      </c>
      <c r="F200" s="1" t="s">
        <v>253</v>
      </c>
      <c r="G200" s="6">
        <v>4.4611460150119528</v>
      </c>
    </row>
    <row r="201" spans="1:7" hidden="1" x14ac:dyDescent="0.3">
      <c r="A201" s="5" t="s">
        <v>1360</v>
      </c>
      <c r="B201" s="1" t="s">
        <v>9</v>
      </c>
      <c r="C201" s="1" t="s">
        <v>197</v>
      </c>
      <c r="D201" s="2">
        <v>43951</v>
      </c>
      <c r="E201" s="2">
        <v>44003</v>
      </c>
      <c r="F201" s="1" t="s">
        <v>253</v>
      </c>
      <c r="G201" s="6">
        <v>3.7773731422078494</v>
      </c>
    </row>
    <row r="202" spans="1:7" hidden="1" x14ac:dyDescent="0.3">
      <c r="A202" s="5" t="s">
        <v>1360</v>
      </c>
      <c r="B202" s="1" t="s">
        <v>91</v>
      </c>
      <c r="C202" s="1" t="s">
        <v>198</v>
      </c>
      <c r="D202" s="2">
        <v>43922</v>
      </c>
      <c r="E202" s="2">
        <v>44008</v>
      </c>
      <c r="F202" s="1" t="s">
        <v>253</v>
      </c>
      <c r="G202" s="6">
        <v>5.6516223585367378</v>
      </c>
    </row>
    <row r="203" spans="1:7" hidden="1" x14ac:dyDescent="0.3">
      <c r="A203" s="5" t="s">
        <v>1360</v>
      </c>
      <c r="B203" s="1" t="s">
        <v>9</v>
      </c>
      <c r="C203" s="1" t="s">
        <v>199</v>
      </c>
      <c r="D203" s="2">
        <v>43991</v>
      </c>
      <c r="E203" s="2">
        <v>44028</v>
      </c>
      <c r="F203" s="1" t="s">
        <v>253</v>
      </c>
      <c r="G203" s="6">
        <v>7.8278802315894529</v>
      </c>
    </row>
    <row r="204" spans="1:7" hidden="1" x14ac:dyDescent="0.3">
      <c r="A204" s="5" t="s">
        <v>1360</v>
      </c>
      <c r="B204" s="1" t="s">
        <v>9</v>
      </c>
      <c r="C204" s="1" t="s">
        <v>200</v>
      </c>
      <c r="D204" s="2">
        <v>43990</v>
      </c>
      <c r="E204" s="2">
        <v>44032</v>
      </c>
      <c r="F204" s="1" t="s">
        <v>253</v>
      </c>
      <c r="G204" s="6">
        <v>8.7927651821229809</v>
      </c>
    </row>
    <row r="205" spans="1:7" hidden="1" x14ac:dyDescent="0.3">
      <c r="A205" s="5" t="s">
        <v>1360</v>
      </c>
      <c r="B205" s="1" t="s">
        <v>9</v>
      </c>
      <c r="C205" s="1" t="s">
        <v>201</v>
      </c>
      <c r="D205" s="2">
        <v>44001</v>
      </c>
      <c r="E205" s="2">
        <v>44016</v>
      </c>
      <c r="F205" s="1" t="s">
        <v>253</v>
      </c>
      <c r="G205" s="6">
        <v>4.5691487587302628</v>
      </c>
    </row>
    <row r="206" spans="1:7" hidden="1" x14ac:dyDescent="0.3">
      <c r="A206" s="5" t="s">
        <v>1360</v>
      </c>
      <c r="B206" s="1" t="s">
        <v>91</v>
      </c>
      <c r="C206" s="1" t="s">
        <v>202</v>
      </c>
      <c r="D206" s="2">
        <v>44007</v>
      </c>
      <c r="E206" s="2">
        <v>44061</v>
      </c>
      <c r="F206" s="1" t="s">
        <v>253</v>
      </c>
      <c r="G206" s="6">
        <v>4.8505155489486285</v>
      </c>
    </row>
    <row r="207" spans="1:7" hidden="1" x14ac:dyDescent="0.3">
      <c r="A207" s="5" t="s">
        <v>1360</v>
      </c>
      <c r="B207" s="1" t="s">
        <v>9</v>
      </c>
      <c r="C207" s="1" t="s">
        <v>203</v>
      </c>
      <c r="D207" s="2">
        <v>44009</v>
      </c>
      <c r="E207" s="2">
        <v>44061</v>
      </c>
      <c r="F207" s="1" t="s">
        <v>250</v>
      </c>
      <c r="G207" s="6">
        <v>4.5669009591688132</v>
      </c>
    </row>
    <row r="208" spans="1:7" hidden="1" x14ac:dyDescent="0.3">
      <c r="A208" s="5" t="s">
        <v>1360</v>
      </c>
      <c r="B208" s="1" t="s">
        <v>9</v>
      </c>
      <c r="C208" s="1" t="s">
        <v>204</v>
      </c>
      <c r="D208" s="2">
        <v>44032</v>
      </c>
      <c r="E208" s="2">
        <v>44065</v>
      </c>
      <c r="F208" s="1" t="s">
        <v>253</v>
      </c>
      <c r="G208" s="6">
        <v>4.1413986768147684</v>
      </c>
    </row>
    <row r="209" spans="1:7" hidden="1" x14ac:dyDescent="0.3">
      <c r="A209" s="5" t="s">
        <v>1360</v>
      </c>
      <c r="B209" s="1" t="s">
        <v>9</v>
      </c>
      <c r="C209" s="1" t="s">
        <v>205</v>
      </c>
      <c r="D209" s="2">
        <v>44056</v>
      </c>
      <c r="E209" s="2">
        <v>44069</v>
      </c>
      <c r="F209" s="1" t="s">
        <v>250</v>
      </c>
      <c r="G209" s="6">
        <v>6.1341854581634889</v>
      </c>
    </row>
    <row r="210" spans="1:7" hidden="1" x14ac:dyDescent="0.3">
      <c r="A210" s="5" t="s">
        <v>1360</v>
      </c>
      <c r="B210" s="1" t="s">
        <v>1</v>
      </c>
      <c r="C210" s="1" t="s">
        <v>182</v>
      </c>
      <c r="D210" s="2">
        <v>44025</v>
      </c>
      <c r="E210" s="2">
        <v>44061</v>
      </c>
      <c r="F210" s="1" t="s">
        <v>252</v>
      </c>
      <c r="G210" s="6">
        <v>7.7988958153718029</v>
      </c>
    </row>
    <row r="211" spans="1:7" hidden="1" x14ac:dyDescent="0.3">
      <c r="A211" s="5" t="s">
        <v>1360</v>
      </c>
      <c r="B211" s="1" t="s">
        <v>1</v>
      </c>
      <c r="C211" s="1" t="s">
        <v>160</v>
      </c>
      <c r="D211" s="2">
        <v>44049</v>
      </c>
      <c r="E211" s="2">
        <v>44064</v>
      </c>
      <c r="F211" s="1" t="s">
        <v>252</v>
      </c>
      <c r="G211" s="6">
        <v>7.6454515943269472</v>
      </c>
    </row>
    <row r="212" spans="1:7" hidden="1" x14ac:dyDescent="0.3">
      <c r="A212" s="5" t="s">
        <v>1360</v>
      </c>
      <c r="B212" s="1" t="s">
        <v>1</v>
      </c>
      <c r="C212" s="1" t="s">
        <v>206</v>
      </c>
      <c r="D212" s="2">
        <v>44043</v>
      </c>
      <c r="E212" s="2">
        <v>44071</v>
      </c>
      <c r="F212" s="1" t="s">
        <v>252</v>
      </c>
      <c r="G212" s="6">
        <v>7.8090306997380043</v>
      </c>
    </row>
    <row r="213" spans="1:7" hidden="1" x14ac:dyDescent="0.3">
      <c r="A213" s="5" t="s">
        <v>1360</v>
      </c>
      <c r="B213" s="1" t="s">
        <v>1</v>
      </c>
      <c r="C213" s="1" t="s">
        <v>133</v>
      </c>
      <c r="D213" s="2">
        <v>44030</v>
      </c>
      <c r="E213" s="2">
        <v>44072</v>
      </c>
      <c r="F213" s="1" t="s">
        <v>252</v>
      </c>
      <c r="G213" s="6">
        <v>7.2877821125853828</v>
      </c>
    </row>
    <row r="214" spans="1:7" hidden="1" x14ac:dyDescent="0.3">
      <c r="A214" s="5" t="s">
        <v>1360</v>
      </c>
      <c r="B214" s="1" t="s">
        <v>1</v>
      </c>
      <c r="C214" s="1" t="s">
        <v>207</v>
      </c>
      <c r="D214" s="2">
        <v>44043</v>
      </c>
      <c r="E214" s="2">
        <v>44069</v>
      </c>
      <c r="F214" s="1" t="s">
        <v>252</v>
      </c>
      <c r="G214" s="6">
        <v>8.7669225947120317</v>
      </c>
    </row>
    <row r="215" spans="1:7" hidden="1" x14ac:dyDescent="0.3">
      <c r="A215" s="5" t="s">
        <v>1360</v>
      </c>
      <c r="B215" s="1" t="s">
        <v>209</v>
      </c>
      <c r="C215" s="1" t="s">
        <v>208</v>
      </c>
      <c r="D215" s="2">
        <v>44058</v>
      </c>
      <c r="E215" s="2">
        <v>44091</v>
      </c>
      <c r="F215" s="1" t="s">
        <v>252</v>
      </c>
      <c r="G215" s="6">
        <v>7.7514890235027094</v>
      </c>
    </row>
    <row r="216" spans="1:7" hidden="1" x14ac:dyDescent="0.3">
      <c r="A216" s="5" t="s">
        <v>1360</v>
      </c>
      <c r="B216" s="1" t="s">
        <v>1</v>
      </c>
      <c r="C216" s="1" t="s">
        <v>127</v>
      </c>
      <c r="D216" s="2">
        <v>44060</v>
      </c>
      <c r="E216" s="2">
        <v>44082</v>
      </c>
      <c r="F216" s="1" t="s">
        <v>252</v>
      </c>
      <c r="G216" s="6">
        <v>8.2799926509513533</v>
      </c>
    </row>
    <row r="217" spans="1:7" hidden="1" x14ac:dyDescent="0.3">
      <c r="A217" s="5" t="s">
        <v>1360</v>
      </c>
      <c r="B217" s="1" t="s">
        <v>1</v>
      </c>
      <c r="C217" s="1" t="s">
        <v>210</v>
      </c>
      <c r="D217" s="2">
        <v>44071</v>
      </c>
      <c r="E217" s="2">
        <v>44081</v>
      </c>
      <c r="F217" s="1" t="s">
        <v>252</v>
      </c>
      <c r="G217" s="6">
        <v>6.5074142424103139</v>
      </c>
    </row>
    <row r="218" spans="1:7" hidden="1" x14ac:dyDescent="0.3">
      <c r="A218" s="5" t="s">
        <v>1360</v>
      </c>
      <c r="B218" s="1" t="s">
        <v>1</v>
      </c>
      <c r="C218" s="1" t="s">
        <v>186</v>
      </c>
      <c r="D218" s="2">
        <v>44069</v>
      </c>
      <c r="E218" s="2">
        <v>44089</v>
      </c>
      <c r="F218" s="1" t="s">
        <v>252</v>
      </c>
      <c r="G218" s="6">
        <v>8.113653451545531</v>
      </c>
    </row>
    <row r="219" spans="1:7" hidden="1" x14ac:dyDescent="0.3">
      <c r="A219" s="5" t="s">
        <v>1360</v>
      </c>
      <c r="B219" s="1" t="s">
        <v>1</v>
      </c>
      <c r="C219" s="1" t="s">
        <v>211</v>
      </c>
      <c r="D219" s="2">
        <v>44073</v>
      </c>
      <c r="E219" s="2">
        <v>44091</v>
      </c>
      <c r="F219" s="1" t="s">
        <v>252</v>
      </c>
      <c r="G219" s="6">
        <v>6.2965226194982051</v>
      </c>
    </row>
    <row r="220" spans="1:7" hidden="1" x14ac:dyDescent="0.3">
      <c r="A220" s="5" t="s">
        <v>1360</v>
      </c>
      <c r="B220" s="1" t="s">
        <v>9</v>
      </c>
      <c r="C220" s="1" t="s">
        <v>212</v>
      </c>
      <c r="D220" s="2">
        <v>44060</v>
      </c>
      <c r="E220" s="2">
        <v>44080</v>
      </c>
      <c r="F220" s="1" t="s">
        <v>252</v>
      </c>
      <c r="G220" s="6">
        <v>8.3485709118626836</v>
      </c>
    </row>
    <row r="221" spans="1:7" hidden="1" x14ac:dyDescent="0.3">
      <c r="A221" s="5" t="s">
        <v>1360</v>
      </c>
      <c r="B221" s="1" t="s">
        <v>9</v>
      </c>
      <c r="C221" s="1" t="s">
        <v>213</v>
      </c>
      <c r="D221" s="2">
        <v>44073</v>
      </c>
      <c r="E221" s="2">
        <v>44091</v>
      </c>
      <c r="F221" s="1" t="s">
        <v>252</v>
      </c>
      <c r="G221" s="6">
        <v>8.1998037785971665</v>
      </c>
    </row>
    <row r="222" spans="1:7" hidden="1" x14ac:dyDescent="0.3">
      <c r="A222" s="5" t="s">
        <v>1360</v>
      </c>
      <c r="B222" s="1" t="s">
        <v>1</v>
      </c>
      <c r="C222" s="1" t="s">
        <v>214</v>
      </c>
      <c r="D222" s="2">
        <v>44062</v>
      </c>
      <c r="E222" s="2">
        <v>44084</v>
      </c>
      <c r="F222" s="1" t="s">
        <v>250</v>
      </c>
      <c r="G222" s="6">
        <v>4.7892578095913629</v>
      </c>
    </row>
    <row r="223" spans="1:7" hidden="1" x14ac:dyDescent="0.3">
      <c r="A223" s="5" t="s">
        <v>1360</v>
      </c>
      <c r="B223" s="1" t="s">
        <v>1</v>
      </c>
      <c r="C223" s="1" t="s">
        <v>215</v>
      </c>
      <c r="D223" s="2">
        <v>44058</v>
      </c>
      <c r="E223" s="2">
        <v>44095</v>
      </c>
      <c r="F223" s="1" t="s">
        <v>253</v>
      </c>
      <c r="G223" s="6">
        <v>2.9796859238845181</v>
      </c>
    </row>
    <row r="224" spans="1:7" hidden="1" x14ac:dyDescent="0.3">
      <c r="A224" s="5" t="s">
        <v>1360</v>
      </c>
      <c r="B224" s="1" t="s">
        <v>1</v>
      </c>
      <c r="C224" s="1" t="s">
        <v>216</v>
      </c>
      <c r="D224" s="2">
        <v>44074</v>
      </c>
      <c r="E224" s="2">
        <v>44099</v>
      </c>
      <c r="F224" s="1" t="s">
        <v>253</v>
      </c>
      <c r="G224" s="6">
        <v>2.9796859238845181</v>
      </c>
    </row>
    <row r="225" spans="1:7" hidden="1" x14ac:dyDescent="0.3">
      <c r="A225" s="5" t="s">
        <v>1360</v>
      </c>
      <c r="B225" s="1" t="s">
        <v>1</v>
      </c>
      <c r="C225" s="1" t="s">
        <v>217</v>
      </c>
      <c r="D225" s="2">
        <v>44074</v>
      </c>
      <c r="E225" s="2">
        <v>44101</v>
      </c>
      <c r="F225" s="1" t="s">
        <v>253</v>
      </c>
      <c r="G225" s="6">
        <v>2.9796859238845181</v>
      </c>
    </row>
    <row r="226" spans="1:7" hidden="1" x14ac:dyDescent="0.3">
      <c r="A226" s="5" t="s">
        <v>1360</v>
      </c>
      <c r="B226" s="1" t="s">
        <v>1</v>
      </c>
      <c r="C226" s="1" t="s">
        <v>218</v>
      </c>
      <c r="D226" s="2">
        <v>44074</v>
      </c>
      <c r="E226" s="2">
        <v>44103</v>
      </c>
      <c r="F226" s="1" t="s">
        <v>253</v>
      </c>
      <c r="G226" s="6">
        <v>2.9796859238845181</v>
      </c>
    </row>
    <row r="227" spans="1:7" hidden="1" x14ac:dyDescent="0.3">
      <c r="A227" s="5" t="s">
        <v>1360</v>
      </c>
      <c r="B227" s="1" t="s">
        <v>1</v>
      </c>
      <c r="C227" s="1" t="s">
        <v>219</v>
      </c>
      <c r="D227" s="2">
        <v>44066</v>
      </c>
      <c r="E227" s="2">
        <v>44096</v>
      </c>
      <c r="F227" s="1" t="s">
        <v>250</v>
      </c>
      <c r="G227" s="6">
        <v>4.474887271145696</v>
      </c>
    </row>
    <row r="228" spans="1:7" hidden="1" x14ac:dyDescent="0.3">
      <c r="A228" s="5" t="s">
        <v>1360</v>
      </c>
      <c r="B228" s="1" t="s">
        <v>1</v>
      </c>
      <c r="C228" s="1" t="s">
        <v>220</v>
      </c>
      <c r="D228" s="2">
        <v>44070</v>
      </c>
      <c r="E228" s="2">
        <v>44104</v>
      </c>
      <c r="F228" s="1" t="s">
        <v>250</v>
      </c>
      <c r="G228" s="6">
        <v>2.9796859238845181</v>
      </c>
    </row>
    <row r="229" spans="1:7" hidden="1" x14ac:dyDescent="0.3">
      <c r="A229" s="5" t="s">
        <v>1360</v>
      </c>
      <c r="B229" s="1" t="s">
        <v>1</v>
      </c>
      <c r="C229" s="1" t="s">
        <v>221</v>
      </c>
      <c r="D229" s="2">
        <v>44074</v>
      </c>
      <c r="E229" s="2">
        <v>44095</v>
      </c>
      <c r="F229" s="1" t="s">
        <v>253</v>
      </c>
      <c r="G229" s="6">
        <v>1.4537458179424689</v>
      </c>
    </row>
    <row r="230" spans="1:7" hidden="1" x14ac:dyDescent="0.3">
      <c r="A230" s="5" t="s">
        <v>1360</v>
      </c>
      <c r="B230" s="1" t="s">
        <v>9</v>
      </c>
      <c r="C230" s="1" t="s">
        <v>222</v>
      </c>
      <c r="D230" s="2">
        <v>44074</v>
      </c>
      <c r="E230" s="2">
        <v>44099</v>
      </c>
      <c r="F230" s="1" t="s">
        <v>253</v>
      </c>
      <c r="G230" s="6">
        <v>1.4537458179424689</v>
      </c>
    </row>
    <row r="231" spans="1:7" hidden="1" x14ac:dyDescent="0.3">
      <c r="A231" s="5" t="s">
        <v>1360</v>
      </c>
      <c r="B231" s="1" t="s">
        <v>1</v>
      </c>
      <c r="C231" s="1" t="s">
        <v>223</v>
      </c>
      <c r="D231" s="2">
        <v>44099</v>
      </c>
      <c r="E231" s="2">
        <v>44129</v>
      </c>
      <c r="F231" s="1" t="s">
        <v>252</v>
      </c>
      <c r="G231" s="6">
        <v>7.9283019757781661</v>
      </c>
    </row>
    <row r="232" spans="1:7" hidden="1" x14ac:dyDescent="0.3">
      <c r="A232" s="5" t="s">
        <v>1360</v>
      </c>
      <c r="B232" s="1" t="s">
        <v>1</v>
      </c>
      <c r="C232" s="1" t="s">
        <v>177</v>
      </c>
      <c r="D232" s="2">
        <v>44081</v>
      </c>
      <c r="E232" s="2">
        <v>44119</v>
      </c>
      <c r="F232" s="1" t="s">
        <v>252</v>
      </c>
      <c r="G232" s="6">
        <v>7.852036792812453</v>
      </c>
    </row>
    <row r="233" spans="1:7" hidden="1" x14ac:dyDescent="0.3">
      <c r="A233" s="5" t="s">
        <v>1360</v>
      </c>
      <c r="B233" s="1" t="s">
        <v>1</v>
      </c>
      <c r="C233" s="1" t="s">
        <v>224</v>
      </c>
      <c r="D233" s="2">
        <v>44072</v>
      </c>
      <c r="E233" s="2">
        <v>44112</v>
      </c>
      <c r="F233" s="1" t="s">
        <v>252</v>
      </c>
      <c r="G233" s="6">
        <v>6.9777217302498569</v>
      </c>
    </row>
    <row r="234" spans="1:7" hidden="1" x14ac:dyDescent="0.3">
      <c r="A234" s="5" t="s">
        <v>1360</v>
      </c>
      <c r="B234" s="1" t="s">
        <v>1</v>
      </c>
      <c r="C234" s="1" t="s">
        <v>225</v>
      </c>
      <c r="D234" s="2">
        <v>44101</v>
      </c>
      <c r="E234" s="2">
        <v>44133</v>
      </c>
      <c r="F234" s="1" t="s">
        <v>253</v>
      </c>
      <c r="G234" s="6">
        <v>5.7600444247977967</v>
      </c>
    </row>
    <row r="235" spans="1:7" hidden="1" x14ac:dyDescent="0.3">
      <c r="A235" s="5" t="s">
        <v>1360</v>
      </c>
      <c r="B235" s="1" t="s">
        <v>1</v>
      </c>
      <c r="C235" s="1" t="s">
        <v>122</v>
      </c>
      <c r="D235" s="2">
        <v>44077</v>
      </c>
      <c r="E235" s="2">
        <v>44128</v>
      </c>
      <c r="F235" s="1" t="s">
        <v>250</v>
      </c>
      <c r="G235" s="6">
        <v>5.1038768082101651</v>
      </c>
    </row>
    <row r="236" spans="1:7" hidden="1" x14ac:dyDescent="0.3">
      <c r="A236" s="5" t="s">
        <v>1360</v>
      </c>
      <c r="B236" s="1" t="s">
        <v>1</v>
      </c>
      <c r="C236" s="1" t="s">
        <v>226</v>
      </c>
      <c r="D236" s="2">
        <v>44089</v>
      </c>
      <c r="E236" s="2">
        <v>44109</v>
      </c>
      <c r="F236" s="1" t="s">
        <v>253</v>
      </c>
      <c r="G236" s="6">
        <v>2.9796859238845181</v>
      </c>
    </row>
    <row r="237" spans="1:7" hidden="1" x14ac:dyDescent="0.3">
      <c r="A237" s="5" t="s">
        <v>1360</v>
      </c>
      <c r="B237" s="1" t="s">
        <v>1</v>
      </c>
      <c r="C237" s="1" t="s">
        <v>227</v>
      </c>
      <c r="D237" s="2">
        <v>44104</v>
      </c>
      <c r="E237" s="2">
        <v>44124</v>
      </c>
      <c r="F237" s="1" t="s">
        <v>253</v>
      </c>
      <c r="G237" s="6">
        <v>2.9796859238845181</v>
      </c>
    </row>
    <row r="238" spans="1:7" hidden="1" x14ac:dyDescent="0.3">
      <c r="A238" s="5" t="s">
        <v>1360</v>
      </c>
      <c r="B238" s="1" t="s">
        <v>1</v>
      </c>
      <c r="C238" s="1" t="s">
        <v>228</v>
      </c>
      <c r="D238" s="2">
        <v>44104</v>
      </c>
      <c r="E238" s="2">
        <v>44125</v>
      </c>
      <c r="F238" s="1" t="s">
        <v>250</v>
      </c>
      <c r="G238" s="6">
        <v>6.520092930012825</v>
      </c>
    </row>
    <row r="239" spans="1:7" hidden="1" x14ac:dyDescent="0.3">
      <c r="A239" s="5" t="s">
        <v>1360</v>
      </c>
      <c r="B239" s="1" t="s">
        <v>1</v>
      </c>
      <c r="C239" s="1" t="s">
        <v>229</v>
      </c>
      <c r="D239" s="2">
        <v>44104</v>
      </c>
      <c r="E239" s="2">
        <v>44135</v>
      </c>
      <c r="F239" s="1" t="s">
        <v>253</v>
      </c>
      <c r="G239" s="6">
        <v>2.9796859238845181</v>
      </c>
    </row>
    <row r="240" spans="1:7" hidden="1" x14ac:dyDescent="0.3">
      <c r="A240" s="5" t="s">
        <v>1360</v>
      </c>
      <c r="B240" s="1" t="s">
        <v>1</v>
      </c>
      <c r="C240" s="1" t="s">
        <v>230</v>
      </c>
      <c r="D240" s="2">
        <v>44067</v>
      </c>
      <c r="E240" s="2">
        <v>44118</v>
      </c>
      <c r="F240" s="1" t="s">
        <v>251</v>
      </c>
      <c r="G240" s="6">
        <v>1.4537458179424689</v>
      </c>
    </row>
    <row r="241" spans="1:7" hidden="1" x14ac:dyDescent="0.3">
      <c r="A241" s="5" t="s">
        <v>1360</v>
      </c>
      <c r="B241" s="1" t="s">
        <v>9</v>
      </c>
      <c r="C241" s="1" t="s">
        <v>231</v>
      </c>
      <c r="D241" s="2">
        <v>44104</v>
      </c>
      <c r="E241" s="2">
        <v>44128</v>
      </c>
      <c r="F241" s="1" t="s">
        <v>253</v>
      </c>
      <c r="G241" s="6">
        <v>1.4537458179424689</v>
      </c>
    </row>
    <row r="242" spans="1:7" hidden="1" x14ac:dyDescent="0.3">
      <c r="A242" s="5" t="s">
        <v>1360</v>
      </c>
      <c r="B242" s="1" t="s">
        <v>1</v>
      </c>
      <c r="C242" s="1" t="s">
        <v>232</v>
      </c>
      <c r="D242" s="2">
        <v>44107</v>
      </c>
      <c r="E242" s="2">
        <v>44152</v>
      </c>
      <c r="F242" s="1" t="s">
        <v>253</v>
      </c>
      <c r="G242" s="6">
        <v>8.1998037785971665</v>
      </c>
    </row>
    <row r="243" spans="1:7" hidden="1" x14ac:dyDescent="0.3">
      <c r="A243" s="5" t="s">
        <v>1360</v>
      </c>
      <c r="B243" s="1" t="s">
        <v>1</v>
      </c>
      <c r="C243" s="1" t="s">
        <v>233</v>
      </c>
      <c r="D243" s="2">
        <v>44126</v>
      </c>
      <c r="E243" s="2">
        <v>44153</v>
      </c>
      <c r="F243" s="1" t="s">
        <v>253</v>
      </c>
      <c r="G243" s="6">
        <v>8.1998037785971665</v>
      </c>
    </row>
    <row r="244" spans="1:7" hidden="1" x14ac:dyDescent="0.3">
      <c r="A244" s="5" t="s">
        <v>1360</v>
      </c>
      <c r="B244" s="1" t="s">
        <v>1</v>
      </c>
      <c r="C244" s="1" t="s">
        <v>234</v>
      </c>
      <c r="D244" s="2">
        <v>44131</v>
      </c>
      <c r="E244" s="2">
        <v>44158</v>
      </c>
      <c r="F244" s="1" t="s">
        <v>253</v>
      </c>
      <c r="G244" s="6">
        <v>8.1998037785971665</v>
      </c>
    </row>
    <row r="245" spans="1:7" hidden="1" x14ac:dyDescent="0.3">
      <c r="A245" s="5" t="s">
        <v>1360</v>
      </c>
      <c r="B245" s="1" t="s">
        <v>1</v>
      </c>
      <c r="C245" s="1" t="s">
        <v>235</v>
      </c>
      <c r="D245" s="2">
        <v>44128</v>
      </c>
      <c r="E245" s="2">
        <v>44139</v>
      </c>
      <c r="F245" s="1" t="s">
        <v>250</v>
      </c>
      <c r="G245" s="6">
        <v>4.4836478318313722</v>
      </c>
    </row>
    <row r="246" spans="1:7" hidden="1" x14ac:dyDescent="0.3">
      <c r="A246" s="5" t="s">
        <v>1360</v>
      </c>
      <c r="B246" s="1" t="s">
        <v>1</v>
      </c>
      <c r="C246" s="1" t="s">
        <v>236</v>
      </c>
      <c r="D246" s="2">
        <v>44135</v>
      </c>
      <c r="E246" s="2">
        <v>44150</v>
      </c>
      <c r="F246" s="1" t="s">
        <v>253</v>
      </c>
      <c r="G246" s="6">
        <v>2.9796859238845181</v>
      </c>
    </row>
    <row r="247" spans="1:7" hidden="1" x14ac:dyDescent="0.3">
      <c r="A247" s="5" t="s">
        <v>1360</v>
      </c>
      <c r="B247" s="1" t="s">
        <v>1</v>
      </c>
      <c r="C247" s="1" t="s">
        <v>175</v>
      </c>
      <c r="D247" s="2">
        <v>44141</v>
      </c>
      <c r="E247" s="2">
        <v>44155</v>
      </c>
      <c r="F247" s="1" t="s">
        <v>250</v>
      </c>
      <c r="G247" s="6">
        <v>2.9796859238845181</v>
      </c>
    </row>
    <row r="248" spans="1:7" hidden="1" x14ac:dyDescent="0.3">
      <c r="A248" s="5" t="s">
        <v>1360</v>
      </c>
      <c r="B248" s="1" t="s">
        <v>1</v>
      </c>
      <c r="C248" s="1" t="s">
        <v>237</v>
      </c>
      <c r="D248" s="2">
        <v>44135</v>
      </c>
      <c r="E248" s="2">
        <v>44151</v>
      </c>
      <c r="F248" s="1" t="s">
        <v>250</v>
      </c>
      <c r="G248" s="6">
        <v>2.9796859238845181</v>
      </c>
    </row>
    <row r="249" spans="1:7" hidden="1" x14ac:dyDescent="0.3">
      <c r="A249" s="5" t="s">
        <v>1360</v>
      </c>
      <c r="B249" s="1" t="s">
        <v>1</v>
      </c>
      <c r="C249" s="1" t="s">
        <v>238</v>
      </c>
      <c r="D249" s="2">
        <v>44155</v>
      </c>
      <c r="E249" s="2">
        <v>44163</v>
      </c>
      <c r="F249" s="1" t="s">
        <v>251</v>
      </c>
      <c r="G249" s="6">
        <v>1.4537458179424689</v>
      </c>
    </row>
    <row r="250" spans="1:7" hidden="1" x14ac:dyDescent="0.3">
      <c r="A250" s="5" t="s">
        <v>1360</v>
      </c>
      <c r="B250" s="1" t="s">
        <v>1</v>
      </c>
      <c r="C250" s="1" t="s">
        <v>239</v>
      </c>
      <c r="D250" s="2">
        <v>44128</v>
      </c>
      <c r="E250" s="2">
        <v>44156</v>
      </c>
      <c r="F250" s="1" t="s">
        <v>251</v>
      </c>
      <c r="G250" s="6">
        <v>1.4537458179424689</v>
      </c>
    </row>
    <row r="251" spans="1:7" hidden="1" x14ac:dyDescent="0.3">
      <c r="A251" s="5" t="s">
        <v>1360</v>
      </c>
      <c r="B251" s="1" t="s">
        <v>1</v>
      </c>
      <c r="C251" s="1" t="s">
        <v>240</v>
      </c>
      <c r="D251" s="2">
        <v>44135</v>
      </c>
      <c r="E251" s="2">
        <v>44149</v>
      </c>
      <c r="F251" s="1" t="s">
        <v>251</v>
      </c>
      <c r="G251" s="6">
        <v>1.4537458179424689</v>
      </c>
    </row>
    <row r="252" spans="1:7" hidden="1" x14ac:dyDescent="0.3">
      <c r="A252" s="5" t="s">
        <v>1360</v>
      </c>
      <c r="B252" s="1" t="s">
        <v>1</v>
      </c>
      <c r="C252" s="1" t="s">
        <v>219</v>
      </c>
      <c r="D252" s="2">
        <v>44159</v>
      </c>
      <c r="E252" s="2">
        <v>44180</v>
      </c>
      <c r="F252" s="1" t="s">
        <v>252</v>
      </c>
      <c r="G252" s="6">
        <v>9.8209662522510826</v>
      </c>
    </row>
    <row r="253" spans="1:7" hidden="1" x14ac:dyDescent="0.3">
      <c r="A253" s="5" t="s">
        <v>1360</v>
      </c>
      <c r="B253" s="1" t="s">
        <v>1</v>
      </c>
      <c r="C253" s="1" t="s">
        <v>241</v>
      </c>
      <c r="D253" s="2">
        <v>44128</v>
      </c>
      <c r="E253" s="2">
        <v>44187</v>
      </c>
      <c r="F253" s="1" t="s">
        <v>252</v>
      </c>
      <c r="G253" s="6">
        <v>4.9848461722428175</v>
      </c>
    </row>
    <row r="254" spans="1:7" hidden="1" x14ac:dyDescent="0.3">
      <c r="A254" s="5" t="s">
        <v>1360</v>
      </c>
      <c r="B254" s="1" t="s">
        <v>1</v>
      </c>
      <c r="C254" s="1" t="s">
        <v>242</v>
      </c>
      <c r="D254" s="2">
        <v>44127</v>
      </c>
      <c r="E254" s="2">
        <v>44176</v>
      </c>
      <c r="F254" s="1" t="s">
        <v>253</v>
      </c>
      <c r="G254" s="6">
        <v>8.9012063792625629</v>
      </c>
    </row>
    <row r="255" spans="1:7" hidden="1" x14ac:dyDescent="0.3">
      <c r="A255" s="5" t="s">
        <v>1360</v>
      </c>
      <c r="B255" s="1" t="s">
        <v>1</v>
      </c>
      <c r="C255" s="1" t="s">
        <v>243</v>
      </c>
      <c r="D255" s="2">
        <v>44138</v>
      </c>
      <c r="E255" s="2">
        <v>44178</v>
      </c>
      <c r="F255" s="1" t="s">
        <v>252</v>
      </c>
      <c r="G255" s="6">
        <v>9.1560777286462081</v>
      </c>
    </row>
    <row r="256" spans="1:7" hidden="1" x14ac:dyDescent="0.3">
      <c r="A256" s="5" t="s">
        <v>1360</v>
      </c>
      <c r="B256" s="1" t="s">
        <v>9</v>
      </c>
      <c r="C256" s="1" t="s">
        <v>203</v>
      </c>
      <c r="D256" s="2">
        <v>44152</v>
      </c>
      <c r="E256" s="2">
        <v>44193</v>
      </c>
      <c r="F256" s="1" t="s">
        <v>252</v>
      </c>
      <c r="G256" s="6">
        <v>6.8443936760280986</v>
      </c>
    </row>
    <row r="257" spans="1:7" hidden="1" x14ac:dyDescent="0.3">
      <c r="A257" s="5" t="s">
        <v>1360</v>
      </c>
      <c r="B257" s="1" t="s">
        <v>9</v>
      </c>
      <c r="C257" s="1" t="s">
        <v>244</v>
      </c>
      <c r="D257" s="2">
        <v>44121</v>
      </c>
      <c r="E257" s="2">
        <v>44196</v>
      </c>
      <c r="F257" s="1" t="s">
        <v>252</v>
      </c>
      <c r="G257" s="6">
        <v>9.1232377649222851</v>
      </c>
    </row>
    <row r="258" spans="1:7" hidden="1" x14ac:dyDescent="0.3">
      <c r="A258" s="5" t="s">
        <v>1360</v>
      </c>
      <c r="B258" s="1" t="s">
        <v>1</v>
      </c>
      <c r="C258" s="1" t="s">
        <v>190</v>
      </c>
      <c r="D258" s="2">
        <v>44123</v>
      </c>
      <c r="E258" s="2">
        <v>44166</v>
      </c>
      <c r="F258" s="1" t="s">
        <v>250</v>
      </c>
      <c r="G258" s="6">
        <v>5.5552972575449298</v>
      </c>
    </row>
    <row r="259" spans="1:7" hidden="1" x14ac:dyDescent="0.3">
      <c r="A259" s="5" t="s">
        <v>1360</v>
      </c>
      <c r="B259" s="1" t="s">
        <v>1</v>
      </c>
      <c r="C259" s="1" t="s">
        <v>245</v>
      </c>
      <c r="D259" s="2">
        <v>44139</v>
      </c>
      <c r="E259" s="2">
        <v>44167</v>
      </c>
      <c r="F259" s="1" t="s">
        <v>250</v>
      </c>
      <c r="G259" s="6">
        <v>4.7723385967130714</v>
      </c>
    </row>
    <row r="260" spans="1:7" hidden="1" x14ac:dyDescent="0.3">
      <c r="A260" s="5" t="s">
        <v>1360</v>
      </c>
      <c r="B260" s="1" t="s">
        <v>1</v>
      </c>
      <c r="C260" s="1" t="s">
        <v>246</v>
      </c>
      <c r="D260" s="2">
        <v>44133</v>
      </c>
      <c r="E260" s="2">
        <v>44176</v>
      </c>
      <c r="F260" s="1" t="s">
        <v>250</v>
      </c>
      <c r="G260" s="6">
        <v>6.4881883562983411</v>
      </c>
    </row>
    <row r="261" spans="1:7" hidden="1" x14ac:dyDescent="0.3">
      <c r="A261" s="5" t="s">
        <v>1360</v>
      </c>
      <c r="B261" s="1" t="s">
        <v>1</v>
      </c>
      <c r="C261" s="1" t="s">
        <v>158</v>
      </c>
      <c r="D261" s="2">
        <v>44139</v>
      </c>
      <c r="E261" s="2">
        <v>44179</v>
      </c>
      <c r="F261" s="1" t="s">
        <v>250</v>
      </c>
      <c r="G261" s="6">
        <v>5.723885021043273</v>
      </c>
    </row>
    <row r="262" spans="1:7" hidden="1" x14ac:dyDescent="0.3">
      <c r="A262" s="5" t="s">
        <v>1360</v>
      </c>
      <c r="B262" s="1" t="s">
        <v>1</v>
      </c>
      <c r="C262" s="1" t="s">
        <v>247</v>
      </c>
      <c r="D262" s="2">
        <v>44139</v>
      </c>
      <c r="E262" s="2">
        <v>44196</v>
      </c>
      <c r="F262" s="1" t="s">
        <v>250</v>
      </c>
      <c r="G262" s="6">
        <v>2.9796859238845181</v>
      </c>
    </row>
    <row r="263" spans="1:7" hidden="1" x14ac:dyDescent="0.3">
      <c r="A263" s="5" t="s">
        <v>1360</v>
      </c>
      <c r="B263" s="1" t="s">
        <v>1</v>
      </c>
      <c r="C263" s="1" t="s">
        <v>248</v>
      </c>
      <c r="D263" s="2">
        <v>44171</v>
      </c>
      <c r="E263" s="2">
        <v>44187</v>
      </c>
      <c r="F263" s="1" t="s">
        <v>251</v>
      </c>
      <c r="G263" s="6">
        <v>1.4537458179424689</v>
      </c>
    </row>
    <row r="264" spans="1:7" hidden="1" x14ac:dyDescent="0.3">
      <c r="A264" s="5" t="s">
        <v>1360</v>
      </c>
      <c r="B264" s="1" t="s">
        <v>1</v>
      </c>
      <c r="C264" s="1" t="s">
        <v>249</v>
      </c>
      <c r="D264" s="2">
        <v>44178</v>
      </c>
      <c r="E264" s="2">
        <v>44181</v>
      </c>
      <c r="F264" s="1" t="s">
        <v>251</v>
      </c>
      <c r="G264" s="6">
        <v>1.4537458179424689</v>
      </c>
    </row>
    <row r="265" spans="1:7" hidden="1" x14ac:dyDescent="0.3">
      <c r="A265" s="5" t="s">
        <v>1360</v>
      </c>
      <c r="B265" s="1" t="s">
        <v>256</v>
      </c>
      <c r="C265" s="1" t="s">
        <v>255</v>
      </c>
      <c r="E265" s="2">
        <v>43848</v>
      </c>
      <c r="F265" s="1" t="s">
        <v>105</v>
      </c>
      <c r="G265" s="6">
        <v>9.1</v>
      </c>
    </row>
    <row r="266" spans="1:7" hidden="1" x14ac:dyDescent="0.3">
      <c r="A266" s="5" t="s">
        <v>1360</v>
      </c>
      <c r="B266" s="1" t="s">
        <v>256</v>
      </c>
      <c r="C266" s="1" t="s">
        <v>257</v>
      </c>
      <c r="E266" s="2">
        <v>43849</v>
      </c>
      <c r="F266" s="1" t="s">
        <v>105</v>
      </c>
      <c r="G266" s="6">
        <v>8.6999999999999993</v>
      </c>
    </row>
    <row r="267" spans="1:7" hidden="1" x14ac:dyDescent="0.3">
      <c r="A267" s="5" t="s">
        <v>1360</v>
      </c>
      <c r="B267" s="1" t="s">
        <v>256</v>
      </c>
      <c r="C267" s="1" t="s">
        <v>258</v>
      </c>
      <c r="E267" s="2">
        <v>43866</v>
      </c>
      <c r="F267" s="1" t="s">
        <v>105</v>
      </c>
      <c r="G267" s="6">
        <v>7.6</v>
      </c>
    </row>
    <row r="268" spans="1:7" hidden="1" x14ac:dyDescent="0.3">
      <c r="A268" s="5" t="s">
        <v>1360</v>
      </c>
      <c r="B268" s="1" t="s">
        <v>256</v>
      </c>
      <c r="C268" s="1" t="s">
        <v>259</v>
      </c>
      <c r="E268" s="2">
        <v>43866</v>
      </c>
      <c r="F268" s="1" t="s">
        <v>105</v>
      </c>
      <c r="G268" s="6">
        <v>8.9</v>
      </c>
    </row>
    <row r="269" spans="1:7" hidden="1" x14ac:dyDescent="0.3">
      <c r="A269" s="5" t="s">
        <v>1360</v>
      </c>
      <c r="B269" s="1" t="s">
        <v>256</v>
      </c>
      <c r="C269" s="1" t="s">
        <v>260</v>
      </c>
      <c r="E269" s="2">
        <v>43869</v>
      </c>
      <c r="F269" s="1" t="s">
        <v>105</v>
      </c>
      <c r="G269" s="6">
        <v>8.6999999999999993</v>
      </c>
    </row>
    <row r="270" spans="1:7" hidden="1" x14ac:dyDescent="0.3">
      <c r="A270" s="5" t="s">
        <v>1360</v>
      </c>
      <c r="B270" s="1" t="s">
        <v>256</v>
      </c>
      <c r="C270" s="1" t="s">
        <v>261</v>
      </c>
      <c r="E270" s="2">
        <v>43870</v>
      </c>
      <c r="F270" s="1" t="s">
        <v>105</v>
      </c>
      <c r="G270" s="6">
        <v>8</v>
      </c>
    </row>
    <row r="271" spans="1:7" hidden="1" x14ac:dyDescent="0.3">
      <c r="A271" s="5" t="s">
        <v>1360</v>
      </c>
      <c r="B271" s="1" t="s">
        <v>256</v>
      </c>
      <c r="C271" s="1" t="s">
        <v>262</v>
      </c>
      <c r="E271" s="2">
        <v>43873</v>
      </c>
      <c r="F271" s="1" t="s">
        <v>105</v>
      </c>
      <c r="G271" s="6">
        <v>9.3000000000000007</v>
      </c>
    </row>
    <row r="272" spans="1:7" hidden="1" x14ac:dyDescent="0.3">
      <c r="A272" s="5" t="s">
        <v>1360</v>
      </c>
      <c r="B272" s="1" t="s">
        <v>256</v>
      </c>
      <c r="C272" s="1" t="s">
        <v>263</v>
      </c>
      <c r="E272" s="2">
        <v>43873</v>
      </c>
      <c r="F272" s="1" t="s">
        <v>105</v>
      </c>
      <c r="G272" s="6">
        <v>5.6</v>
      </c>
    </row>
    <row r="273" spans="1:7" hidden="1" x14ac:dyDescent="0.3">
      <c r="A273" s="5" t="s">
        <v>1360</v>
      </c>
      <c r="B273" s="1" t="s">
        <v>256</v>
      </c>
      <c r="C273" s="1" t="s">
        <v>264</v>
      </c>
      <c r="E273" s="2">
        <v>43875</v>
      </c>
      <c r="F273" s="1" t="s">
        <v>105</v>
      </c>
      <c r="G273" s="6">
        <v>8</v>
      </c>
    </row>
    <row r="274" spans="1:7" hidden="1" x14ac:dyDescent="0.3">
      <c r="A274" s="5" t="s">
        <v>1360</v>
      </c>
      <c r="B274" s="1" t="s">
        <v>256</v>
      </c>
      <c r="C274" s="1" t="s">
        <v>265</v>
      </c>
      <c r="E274" s="2">
        <v>43880</v>
      </c>
      <c r="F274" s="1" t="s">
        <v>105</v>
      </c>
      <c r="G274" s="6">
        <v>9.3000000000000007</v>
      </c>
    </row>
    <row r="275" spans="1:7" hidden="1" x14ac:dyDescent="0.3">
      <c r="A275" s="5" t="s">
        <v>1360</v>
      </c>
      <c r="B275" s="1" t="s">
        <v>256</v>
      </c>
      <c r="C275" s="1" t="s">
        <v>266</v>
      </c>
      <c r="E275" s="2">
        <v>43882</v>
      </c>
      <c r="F275" s="1" t="s">
        <v>105</v>
      </c>
      <c r="G275" s="6">
        <v>9.3000000000000007</v>
      </c>
    </row>
    <row r="276" spans="1:7" hidden="1" x14ac:dyDescent="0.3">
      <c r="A276" s="5" t="s">
        <v>1360</v>
      </c>
      <c r="B276" s="1" t="s">
        <v>256</v>
      </c>
      <c r="C276" s="1" t="s">
        <v>267</v>
      </c>
      <c r="E276" s="2">
        <v>43886</v>
      </c>
      <c r="F276" s="1" t="s">
        <v>105</v>
      </c>
      <c r="G276" s="6">
        <v>7.3</v>
      </c>
    </row>
    <row r="277" spans="1:7" hidden="1" x14ac:dyDescent="0.3">
      <c r="A277" s="5" t="s">
        <v>1360</v>
      </c>
      <c r="B277" s="1" t="s">
        <v>256</v>
      </c>
      <c r="C277" s="1" t="s">
        <v>268</v>
      </c>
      <c r="E277" s="2">
        <v>43897</v>
      </c>
      <c r="F277" s="1" t="s">
        <v>105</v>
      </c>
      <c r="G277" s="6">
        <v>7.3</v>
      </c>
    </row>
    <row r="278" spans="1:7" hidden="1" x14ac:dyDescent="0.3">
      <c r="A278" s="5" t="s">
        <v>1360</v>
      </c>
      <c r="B278" s="1" t="s">
        <v>256</v>
      </c>
      <c r="C278" s="1" t="s">
        <v>269</v>
      </c>
      <c r="E278" s="2">
        <v>43900</v>
      </c>
      <c r="F278" s="1" t="s">
        <v>105</v>
      </c>
      <c r="G278" s="6">
        <v>7.1</v>
      </c>
    </row>
    <row r="279" spans="1:7" hidden="1" x14ac:dyDescent="0.3">
      <c r="A279" s="5" t="s">
        <v>1360</v>
      </c>
      <c r="B279" s="1" t="s">
        <v>256</v>
      </c>
      <c r="C279" s="1" t="s">
        <v>270</v>
      </c>
      <c r="E279" s="2">
        <v>43900</v>
      </c>
      <c r="F279" s="1" t="s">
        <v>105</v>
      </c>
      <c r="G279" s="6">
        <v>6.2</v>
      </c>
    </row>
    <row r="280" spans="1:7" hidden="1" x14ac:dyDescent="0.3">
      <c r="A280" s="5" t="s">
        <v>1360</v>
      </c>
      <c r="B280" s="1" t="s">
        <v>256</v>
      </c>
      <c r="C280" s="1" t="s">
        <v>271</v>
      </c>
      <c r="E280" s="2">
        <v>43902</v>
      </c>
      <c r="F280" s="1" t="s">
        <v>105</v>
      </c>
      <c r="G280" s="6">
        <v>6.9</v>
      </c>
    </row>
    <row r="281" spans="1:7" hidden="1" x14ac:dyDescent="0.3">
      <c r="A281" s="5" t="s">
        <v>1360</v>
      </c>
      <c r="B281" s="1" t="s">
        <v>256</v>
      </c>
      <c r="C281" s="1" t="s">
        <v>272</v>
      </c>
      <c r="E281" s="2">
        <v>43904</v>
      </c>
      <c r="F281" s="1" t="s">
        <v>104</v>
      </c>
      <c r="G281" s="6">
        <v>8.9</v>
      </c>
    </row>
    <row r="282" spans="1:7" hidden="1" x14ac:dyDescent="0.3">
      <c r="A282" s="5" t="s">
        <v>1360</v>
      </c>
      <c r="B282" s="1" t="s">
        <v>256</v>
      </c>
      <c r="C282" s="1" t="s">
        <v>273</v>
      </c>
      <c r="E282" s="2">
        <v>43904</v>
      </c>
      <c r="F282" s="1" t="s">
        <v>105</v>
      </c>
      <c r="G282" s="6">
        <v>8.9</v>
      </c>
    </row>
    <row r="283" spans="1:7" hidden="1" x14ac:dyDescent="0.3">
      <c r="A283" s="5" t="s">
        <v>1360</v>
      </c>
      <c r="B283" s="1" t="s">
        <v>256</v>
      </c>
      <c r="C283" s="1" t="s">
        <v>274</v>
      </c>
      <c r="E283" s="2">
        <v>43907</v>
      </c>
      <c r="F283" s="1" t="s">
        <v>105</v>
      </c>
      <c r="G283" s="6">
        <v>9.6</v>
      </c>
    </row>
    <row r="284" spans="1:7" hidden="1" x14ac:dyDescent="0.3">
      <c r="A284" s="5" t="s">
        <v>1360</v>
      </c>
      <c r="B284" s="1" t="s">
        <v>256</v>
      </c>
      <c r="C284" s="1" t="s">
        <v>275</v>
      </c>
      <c r="E284" s="2">
        <v>43913</v>
      </c>
      <c r="F284" s="1" t="s">
        <v>105</v>
      </c>
      <c r="G284" s="6">
        <v>7.3</v>
      </c>
    </row>
    <row r="285" spans="1:7" hidden="1" x14ac:dyDescent="0.3">
      <c r="A285" s="5" t="s">
        <v>1360</v>
      </c>
      <c r="B285" s="1" t="s">
        <v>256</v>
      </c>
      <c r="C285" s="1" t="s">
        <v>276</v>
      </c>
      <c r="E285" s="2">
        <v>43917</v>
      </c>
      <c r="F285" s="1" t="s">
        <v>105</v>
      </c>
      <c r="G285" s="6">
        <v>8</v>
      </c>
    </row>
    <row r="286" spans="1:7" hidden="1" x14ac:dyDescent="0.3">
      <c r="A286" s="5" t="s">
        <v>1360</v>
      </c>
      <c r="B286" s="1" t="s">
        <v>256</v>
      </c>
      <c r="C286" s="1" t="s">
        <v>262</v>
      </c>
      <c r="E286" s="2">
        <v>43902</v>
      </c>
      <c r="F286" s="1" t="s">
        <v>104</v>
      </c>
      <c r="G286" s="6">
        <v>9.3000000000000007</v>
      </c>
    </row>
    <row r="287" spans="1:7" hidden="1" x14ac:dyDescent="0.3">
      <c r="A287" s="5" t="s">
        <v>1360</v>
      </c>
      <c r="B287" s="1" t="s">
        <v>256</v>
      </c>
      <c r="C287" s="1" t="s">
        <v>265</v>
      </c>
      <c r="E287" s="2">
        <v>43906</v>
      </c>
      <c r="F287" s="1" t="s">
        <v>104</v>
      </c>
      <c r="G287" s="6">
        <v>9.3000000000000007</v>
      </c>
    </row>
    <row r="288" spans="1:7" hidden="1" x14ac:dyDescent="0.3">
      <c r="A288" s="5" t="s">
        <v>1360</v>
      </c>
      <c r="B288" s="1" t="s">
        <v>256</v>
      </c>
      <c r="C288" s="1" t="s">
        <v>266</v>
      </c>
      <c r="E288" s="2">
        <v>43907</v>
      </c>
      <c r="F288" s="1" t="s">
        <v>104</v>
      </c>
      <c r="G288" s="6">
        <v>9.3000000000000007</v>
      </c>
    </row>
    <row r="289" spans="1:7" hidden="1" x14ac:dyDescent="0.3">
      <c r="A289" s="5" t="s">
        <v>1360</v>
      </c>
      <c r="B289" s="1" t="s">
        <v>256</v>
      </c>
      <c r="C289" s="1" t="s">
        <v>277</v>
      </c>
      <c r="E289" s="2">
        <v>43924</v>
      </c>
      <c r="F289" s="1" t="s">
        <v>105</v>
      </c>
      <c r="G289" s="6">
        <v>7.3</v>
      </c>
    </row>
    <row r="290" spans="1:7" hidden="1" x14ac:dyDescent="0.3">
      <c r="A290" s="5" t="s">
        <v>1360</v>
      </c>
      <c r="B290" s="1" t="s">
        <v>256</v>
      </c>
      <c r="C290" s="1" t="s">
        <v>278</v>
      </c>
      <c r="E290" s="2">
        <v>43936</v>
      </c>
      <c r="F290" s="1" t="s">
        <v>105</v>
      </c>
      <c r="G290" s="6">
        <v>9.6</v>
      </c>
    </row>
    <row r="291" spans="1:7" hidden="1" x14ac:dyDescent="0.3">
      <c r="A291" s="5" t="s">
        <v>1360</v>
      </c>
      <c r="B291" s="1" t="s">
        <v>256</v>
      </c>
      <c r="C291" s="1" t="s">
        <v>279</v>
      </c>
      <c r="E291" s="2">
        <v>43936</v>
      </c>
      <c r="F291" s="1" t="s">
        <v>105</v>
      </c>
      <c r="G291" s="6">
        <v>6.9</v>
      </c>
    </row>
    <row r="292" spans="1:7" hidden="1" x14ac:dyDescent="0.3">
      <c r="A292" s="5" t="s">
        <v>1360</v>
      </c>
      <c r="B292" s="1" t="s">
        <v>256</v>
      </c>
      <c r="C292" s="1" t="s">
        <v>280</v>
      </c>
      <c r="E292" s="2">
        <v>43938</v>
      </c>
      <c r="F292" s="1" t="s">
        <v>104</v>
      </c>
      <c r="G292" s="6">
        <v>7.3</v>
      </c>
    </row>
    <row r="293" spans="1:7" hidden="1" x14ac:dyDescent="0.3">
      <c r="A293" s="5" t="s">
        <v>1360</v>
      </c>
      <c r="B293" s="1" t="s">
        <v>256</v>
      </c>
      <c r="C293" s="1" t="s">
        <v>281</v>
      </c>
      <c r="E293" s="2">
        <v>43946</v>
      </c>
      <c r="F293" s="1" t="s">
        <v>105</v>
      </c>
      <c r="G293" s="6">
        <v>8.1</v>
      </c>
    </row>
    <row r="294" spans="1:7" hidden="1" x14ac:dyDescent="0.3">
      <c r="A294" s="5" t="s">
        <v>1360</v>
      </c>
      <c r="B294" s="1" t="s">
        <v>256</v>
      </c>
      <c r="C294" s="1" t="s">
        <v>282</v>
      </c>
      <c r="E294" s="2">
        <v>43951</v>
      </c>
      <c r="F294" s="1" t="s">
        <v>105</v>
      </c>
      <c r="G294" s="6">
        <v>6.4</v>
      </c>
    </row>
    <row r="295" spans="1:7" hidden="1" x14ac:dyDescent="0.3">
      <c r="A295" s="5" t="s">
        <v>1360</v>
      </c>
      <c r="B295" s="1" t="s">
        <v>256</v>
      </c>
      <c r="C295" s="1" t="s">
        <v>283</v>
      </c>
      <c r="E295" s="2">
        <v>43954</v>
      </c>
      <c r="F295" s="1" t="s">
        <v>105</v>
      </c>
      <c r="G295" s="6">
        <v>8.5</v>
      </c>
    </row>
    <row r="296" spans="1:7" hidden="1" x14ac:dyDescent="0.3">
      <c r="A296" s="5" t="s">
        <v>1360</v>
      </c>
      <c r="B296" s="1" t="s">
        <v>256</v>
      </c>
      <c r="C296" s="1" t="s">
        <v>284</v>
      </c>
      <c r="E296" s="2">
        <v>43957</v>
      </c>
      <c r="F296" s="1" t="s">
        <v>105</v>
      </c>
      <c r="G296" s="6">
        <v>7.8</v>
      </c>
    </row>
    <row r="297" spans="1:7" hidden="1" x14ac:dyDescent="0.3">
      <c r="A297" s="5" t="s">
        <v>1360</v>
      </c>
      <c r="B297" s="1" t="s">
        <v>256</v>
      </c>
      <c r="C297" s="1" t="s">
        <v>285</v>
      </c>
      <c r="E297" s="2">
        <v>43960</v>
      </c>
      <c r="F297" s="1" t="s">
        <v>105</v>
      </c>
      <c r="G297" s="6">
        <v>7.8</v>
      </c>
    </row>
    <row r="298" spans="1:7" hidden="1" x14ac:dyDescent="0.3">
      <c r="A298" s="5" t="s">
        <v>1360</v>
      </c>
      <c r="B298" s="1" t="s">
        <v>256</v>
      </c>
      <c r="C298" s="1" t="s">
        <v>286</v>
      </c>
      <c r="E298" s="2">
        <v>43971</v>
      </c>
      <c r="F298" s="1" t="s">
        <v>105</v>
      </c>
      <c r="G298" s="6">
        <v>6.9</v>
      </c>
    </row>
    <row r="299" spans="1:7" hidden="1" x14ac:dyDescent="0.3">
      <c r="A299" s="5" t="s">
        <v>1360</v>
      </c>
      <c r="B299" s="1" t="s">
        <v>256</v>
      </c>
      <c r="C299" s="1" t="s">
        <v>255</v>
      </c>
      <c r="E299" s="2">
        <v>43976</v>
      </c>
      <c r="F299" s="1" t="s">
        <v>104</v>
      </c>
      <c r="G299" s="6">
        <v>9.1</v>
      </c>
    </row>
    <row r="300" spans="1:7" hidden="1" x14ac:dyDescent="0.3">
      <c r="A300" s="5" t="s">
        <v>1360</v>
      </c>
      <c r="B300" s="1" t="s">
        <v>256</v>
      </c>
      <c r="C300" s="1" t="s">
        <v>267</v>
      </c>
      <c r="E300" s="2">
        <v>43971</v>
      </c>
      <c r="F300" s="1" t="s">
        <v>104</v>
      </c>
      <c r="G300" s="6">
        <v>7.3</v>
      </c>
    </row>
    <row r="301" spans="1:7" hidden="1" x14ac:dyDescent="0.3">
      <c r="A301" s="5" t="s">
        <v>1360</v>
      </c>
      <c r="B301" s="1" t="s">
        <v>256</v>
      </c>
      <c r="C301" s="1" t="s">
        <v>270</v>
      </c>
      <c r="E301" s="2">
        <v>43975</v>
      </c>
      <c r="F301" s="1" t="s">
        <v>104</v>
      </c>
      <c r="G301" s="6">
        <v>6.2</v>
      </c>
    </row>
    <row r="302" spans="1:7" hidden="1" x14ac:dyDescent="0.3">
      <c r="A302" s="5" t="s">
        <v>1360</v>
      </c>
      <c r="B302" s="1" t="s">
        <v>256</v>
      </c>
      <c r="C302" s="1" t="s">
        <v>275</v>
      </c>
      <c r="E302" s="2">
        <v>44008</v>
      </c>
      <c r="F302" s="1" t="s">
        <v>104</v>
      </c>
      <c r="G302" s="6">
        <v>7.3</v>
      </c>
    </row>
    <row r="303" spans="1:7" hidden="1" x14ac:dyDescent="0.3">
      <c r="A303" s="5" t="s">
        <v>1360</v>
      </c>
      <c r="B303" s="1" t="s">
        <v>256</v>
      </c>
      <c r="C303" s="1" t="s">
        <v>276</v>
      </c>
      <c r="E303" s="2">
        <v>44012</v>
      </c>
      <c r="F303" s="1" t="s">
        <v>104</v>
      </c>
      <c r="G303" s="6">
        <v>8</v>
      </c>
    </row>
    <row r="304" spans="1:7" hidden="1" x14ac:dyDescent="0.3">
      <c r="A304" s="5" t="s">
        <v>1360</v>
      </c>
      <c r="B304" s="1" t="s">
        <v>256</v>
      </c>
      <c r="C304" s="1" t="s">
        <v>287</v>
      </c>
      <c r="E304" s="2">
        <v>44061</v>
      </c>
      <c r="F304" s="1" t="s">
        <v>105</v>
      </c>
      <c r="G304" s="6">
        <v>6.8</v>
      </c>
    </row>
    <row r="305" spans="1:7" hidden="1" x14ac:dyDescent="0.3">
      <c r="A305" s="5" t="s">
        <v>1360</v>
      </c>
      <c r="B305" s="1" t="s">
        <v>256</v>
      </c>
      <c r="C305" s="1" t="s">
        <v>288</v>
      </c>
      <c r="E305" s="2">
        <v>44063</v>
      </c>
      <c r="F305" s="1" t="s">
        <v>105</v>
      </c>
      <c r="G305" s="6">
        <v>6.9</v>
      </c>
    </row>
    <row r="306" spans="1:7" hidden="1" x14ac:dyDescent="0.3">
      <c r="A306" s="5" t="s">
        <v>1360</v>
      </c>
      <c r="B306" s="1" t="s">
        <v>256</v>
      </c>
      <c r="C306" s="1" t="s">
        <v>289</v>
      </c>
      <c r="E306" s="2">
        <v>44067</v>
      </c>
      <c r="F306" s="1" t="s">
        <v>105</v>
      </c>
      <c r="G306" s="6">
        <v>5.8</v>
      </c>
    </row>
    <row r="307" spans="1:7" hidden="1" x14ac:dyDescent="0.3">
      <c r="A307" s="5" t="s">
        <v>1360</v>
      </c>
      <c r="B307" s="1" t="s">
        <v>256</v>
      </c>
      <c r="C307" s="1" t="s">
        <v>290</v>
      </c>
      <c r="E307" s="2">
        <v>44073</v>
      </c>
      <c r="F307" s="1" t="s">
        <v>104</v>
      </c>
      <c r="G307" s="6">
        <v>6.7</v>
      </c>
    </row>
    <row r="308" spans="1:7" hidden="1" x14ac:dyDescent="0.3">
      <c r="A308" s="5" t="s">
        <v>1360</v>
      </c>
      <c r="B308" s="1" t="s">
        <v>256</v>
      </c>
      <c r="C308" s="1" t="s">
        <v>291</v>
      </c>
      <c r="E308" s="2">
        <v>44073</v>
      </c>
      <c r="F308" s="1" t="s">
        <v>104</v>
      </c>
      <c r="G308" s="6">
        <v>6.8</v>
      </c>
    </row>
    <row r="309" spans="1:7" hidden="1" x14ac:dyDescent="0.3">
      <c r="A309" s="5" t="s">
        <v>1360</v>
      </c>
      <c r="B309" s="1" t="s">
        <v>256</v>
      </c>
      <c r="C309" s="1" t="s">
        <v>292</v>
      </c>
      <c r="E309" s="2">
        <v>44073</v>
      </c>
      <c r="F309" s="1" t="s">
        <v>105</v>
      </c>
      <c r="G309" s="6">
        <v>9.1</v>
      </c>
    </row>
    <row r="310" spans="1:7" hidden="1" x14ac:dyDescent="0.3">
      <c r="A310" s="5" t="s">
        <v>1360</v>
      </c>
      <c r="B310" s="1" t="s">
        <v>256</v>
      </c>
      <c r="C310" s="1" t="s">
        <v>293</v>
      </c>
      <c r="E310" s="2">
        <v>44075</v>
      </c>
      <c r="F310" s="1" t="s">
        <v>104</v>
      </c>
      <c r="G310" s="6">
        <v>7.3</v>
      </c>
    </row>
    <row r="311" spans="1:7" hidden="1" x14ac:dyDescent="0.3">
      <c r="A311" s="5" t="s">
        <v>1360</v>
      </c>
      <c r="B311" s="1" t="s">
        <v>256</v>
      </c>
      <c r="C311" s="1" t="s">
        <v>294</v>
      </c>
      <c r="E311" s="2">
        <v>44077</v>
      </c>
      <c r="F311" s="1" t="s">
        <v>105</v>
      </c>
      <c r="G311" s="6">
        <v>7.8</v>
      </c>
    </row>
    <row r="312" spans="1:7" hidden="1" x14ac:dyDescent="0.3">
      <c r="A312" s="5" t="s">
        <v>1360</v>
      </c>
      <c r="B312" s="1" t="s">
        <v>256</v>
      </c>
      <c r="C312" s="1" t="s">
        <v>295</v>
      </c>
      <c r="E312" s="2">
        <v>44078</v>
      </c>
      <c r="F312" s="1" t="s">
        <v>105</v>
      </c>
      <c r="G312" s="6">
        <v>4.5999999999999996</v>
      </c>
    </row>
    <row r="313" spans="1:7" hidden="1" x14ac:dyDescent="0.3">
      <c r="A313" s="5" t="s">
        <v>1360</v>
      </c>
      <c r="B313" s="1" t="s">
        <v>256</v>
      </c>
      <c r="C313" s="1" t="s">
        <v>296</v>
      </c>
      <c r="E313" s="2">
        <v>44080</v>
      </c>
      <c r="F313" s="1" t="s">
        <v>105</v>
      </c>
      <c r="G313" s="6">
        <v>8</v>
      </c>
    </row>
    <row r="314" spans="1:7" hidden="1" x14ac:dyDescent="0.3">
      <c r="A314" s="5" t="s">
        <v>1360</v>
      </c>
      <c r="B314" s="1" t="s">
        <v>256</v>
      </c>
      <c r="C314" s="1" t="s">
        <v>297</v>
      </c>
      <c r="E314" s="2">
        <v>44081</v>
      </c>
      <c r="F314" s="1" t="s">
        <v>105</v>
      </c>
      <c r="G314" s="6">
        <v>5.3</v>
      </c>
    </row>
    <row r="315" spans="1:7" hidden="1" x14ac:dyDescent="0.3">
      <c r="A315" s="5" t="s">
        <v>1360</v>
      </c>
      <c r="B315" s="1" t="s">
        <v>256</v>
      </c>
      <c r="C315" s="1" t="s">
        <v>298</v>
      </c>
      <c r="E315" s="2">
        <v>44082</v>
      </c>
      <c r="F315" s="1" t="s">
        <v>105</v>
      </c>
      <c r="G315" s="6">
        <v>8.6999999999999993</v>
      </c>
    </row>
    <row r="316" spans="1:7" hidden="1" x14ac:dyDescent="0.3">
      <c r="A316" s="5" t="s">
        <v>1360</v>
      </c>
      <c r="B316" s="1" t="s">
        <v>256</v>
      </c>
      <c r="C316" s="1" t="s">
        <v>299</v>
      </c>
      <c r="E316" s="2">
        <v>44085</v>
      </c>
      <c r="F316" s="1" t="s">
        <v>105</v>
      </c>
      <c r="G316" s="6">
        <v>6.8</v>
      </c>
    </row>
    <row r="317" spans="1:7" hidden="1" x14ac:dyDescent="0.3">
      <c r="A317" s="5" t="s">
        <v>1360</v>
      </c>
      <c r="B317" s="1" t="s">
        <v>256</v>
      </c>
      <c r="C317" s="1" t="s">
        <v>300</v>
      </c>
      <c r="E317" s="2">
        <v>44087</v>
      </c>
      <c r="F317" s="1" t="s">
        <v>105</v>
      </c>
      <c r="G317" s="6">
        <v>8</v>
      </c>
    </row>
    <row r="318" spans="1:7" hidden="1" x14ac:dyDescent="0.3">
      <c r="A318" s="5" t="s">
        <v>1360</v>
      </c>
      <c r="B318" s="1" t="s">
        <v>256</v>
      </c>
      <c r="C318" s="1" t="s">
        <v>301</v>
      </c>
      <c r="E318" s="2">
        <v>44092</v>
      </c>
      <c r="F318" s="1" t="s">
        <v>105</v>
      </c>
      <c r="G318" s="6">
        <v>6.7</v>
      </c>
    </row>
    <row r="319" spans="1:7" hidden="1" x14ac:dyDescent="0.3">
      <c r="A319" s="5" t="s">
        <v>1360</v>
      </c>
      <c r="B319" s="1" t="s">
        <v>256</v>
      </c>
      <c r="C319" s="1" t="s">
        <v>302</v>
      </c>
      <c r="E319" s="2">
        <v>44095</v>
      </c>
      <c r="F319" s="1" t="s">
        <v>105</v>
      </c>
      <c r="G319" s="6">
        <v>7.5</v>
      </c>
    </row>
    <row r="320" spans="1:7" hidden="1" x14ac:dyDescent="0.3">
      <c r="A320" s="5" t="s">
        <v>1360</v>
      </c>
      <c r="B320" s="1" t="s">
        <v>256</v>
      </c>
      <c r="C320" s="1" t="s">
        <v>303</v>
      </c>
      <c r="E320" s="2">
        <v>44096</v>
      </c>
      <c r="F320" s="1" t="s">
        <v>105</v>
      </c>
      <c r="G320" s="6">
        <v>7.1</v>
      </c>
    </row>
    <row r="321" spans="1:7" hidden="1" x14ac:dyDescent="0.3">
      <c r="A321" s="5" t="s">
        <v>1360</v>
      </c>
      <c r="B321" s="1" t="s">
        <v>256</v>
      </c>
      <c r="C321" s="1" t="s">
        <v>304</v>
      </c>
      <c r="E321" s="2">
        <v>44101</v>
      </c>
      <c r="F321" s="1" t="s">
        <v>105</v>
      </c>
      <c r="G321" s="6">
        <v>6.4</v>
      </c>
    </row>
    <row r="322" spans="1:7" hidden="1" x14ac:dyDescent="0.3">
      <c r="A322" s="5" t="s">
        <v>1360</v>
      </c>
      <c r="B322" s="1" t="s">
        <v>256</v>
      </c>
      <c r="C322" s="1" t="s">
        <v>305</v>
      </c>
      <c r="E322" s="2">
        <v>44102</v>
      </c>
      <c r="F322" s="1" t="s">
        <v>105</v>
      </c>
      <c r="G322" s="6">
        <v>7.8</v>
      </c>
    </row>
    <row r="323" spans="1:7" hidden="1" x14ac:dyDescent="0.3">
      <c r="A323" s="5" t="s">
        <v>1360</v>
      </c>
      <c r="B323" s="1" t="s">
        <v>256</v>
      </c>
      <c r="C323" s="1" t="s">
        <v>306</v>
      </c>
      <c r="E323" s="2">
        <v>44103</v>
      </c>
      <c r="F323" s="1" t="s">
        <v>105</v>
      </c>
      <c r="G323" s="6">
        <v>3.7</v>
      </c>
    </row>
    <row r="324" spans="1:7" hidden="1" x14ac:dyDescent="0.3">
      <c r="A324" s="5" t="s">
        <v>1360</v>
      </c>
      <c r="B324" s="1" t="s">
        <v>256</v>
      </c>
      <c r="C324" s="1" t="s">
        <v>307</v>
      </c>
      <c r="E324" s="2">
        <v>44104</v>
      </c>
      <c r="F324" s="1" t="s">
        <v>105</v>
      </c>
      <c r="G324" s="6">
        <v>7.1</v>
      </c>
    </row>
    <row r="325" spans="1:7" hidden="1" x14ac:dyDescent="0.3">
      <c r="A325" s="5" t="s">
        <v>1360</v>
      </c>
      <c r="B325" s="1" t="s">
        <v>256</v>
      </c>
      <c r="C325" s="1" t="s">
        <v>308</v>
      </c>
      <c r="E325" s="2">
        <v>44104</v>
      </c>
      <c r="F325" s="1" t="s">
        <v>105</v>
      </c>
      <c r="G325" s="6">
        <v>6.4</v>
      </c>
    </row>
    <row r="326" spans="1:7" hidden="1" x14ac:dyDescent="0.3">
      <c r="A326" s="5" t="s">
        <v>1360</v>
      </c>
      <c r="B326" s="1" t="s">
        <v>256</v>
      </c>
      <c r="C326" s="1" t="s">
        <v>309</v>
      </c>
      <c r="E326" s="2">
        <v>44104</v>
      </c>
      <c r="F326" s="1" t="s">
        <v>105</v>
      </c>
      <c r="G326" s="6">
        <v>5.3</v>
      </c>
    </row>
    <row r="327" spans="1:7" hidden="1" x14ac:dyDescent="0.3">
      <c r="A327" s="5" t="s">
        <v>1360</v>
      </c>
      <c r="B327" s="1" t="s">
        <v>256</v>
      </c>
      <c r="C327" s="1" t="s">
        <v>310</v>
      </c>
      <c r="E327" s="2">
        <v>44104</v>
      </c>
      <c r="F327" s="1" t="s">
        <v>105</v>
      </c>
      <c r="G327" s="6">
        <v>8.3000000000000007</v>
      </c>
    </row>
    <row r="328" spans="1:7" hidden="1" x14ac:dyDescent="0.3">
      <c r="A328" s="5" t="s">
        <v>1360</v>
      </c>
      <c r="B328" s="1" t="s">
        <v>256</v>
      </c>
      <c r="C328" s="1" t="s">
        <v>311</v>
      </c>
      <c r="E328" s="2">
        <v>44104</v>
      </c>
      <c r="F328" s="1" t="s">
        <v>105</v>
      </c>
      <c r="G328" s="6">
        <v>11.6</v>
      </c>
    </row>
    <row r="329" spans="1:7" hidden="1" x14ac:dyDescent="0.3">
      <c r="A329" s="5" t="s">
        <v>1360</v>
      </c>
      <c r="B329" s="1" t="s">
        <v>256</v>
      </c>
      <c r="C329" s="1" t="s">
        <v>296</v>
      </c>
      <c r="E329" s="2">
        <v>44116</v>
      </c>
      <c r="F329" s="1" t="s">
        <v>104</v>
      </c>
      <c r="G329" s="6">
        <v>8</v>
      </c>
    </row>
    <row r="330" spans="1:7" hidden="1" x14ac:dyDescent="0.3">
      <c r="A330" s="5" t="s">
        <v>1360</v>
      </c>
      <c r="B330" s="1" t="s">
        <v>256</v>
      </c>
      <c r="C330" s="1" t="s">
        <v>312</v>
      </c>
      <c r="E330" s="2">
        <v>44112</v>
      </c>
      <c r="F330" s="1" t="s">
        <v>105</v>
      </c>
      <c r="G330" s="6">
        <v>8.9</v>
      </c>
    </row>
    <row r="331" spans="1:7" hidden="1" x14ac:dyDescent="0.3">
      <c r="A331" s="5" t="s">
        <v>1360</v>
      </c>
      <c r="B331" s="1" t="s">
        <v>256</v>
      </c>
      <c r="C331" s="1" t="s">
        <v>313</v>
      </c>
      <c r="E331" s="2">
        <v>44115</v>
      </c>
      <c r="F331" s="1" t="s">
        <v>105</v>
      </c>
      <c r="G331" s="6">
        <v>8</v>
      </c>
    </row>
    <row r="332" spans="1:7" hidden="1" x14ac:dyDescent="0.3">
      <c r="A332" s="5" t="s">
        <v>1360</v>
      </c>
      <c r="B332" s="1" t="s">
        <v>256</v>
      </c>
      <c r="C332" s="1" t="s">
        <v>314</v>
      </c>
      <c r="E332" s="2">
        <v>44123</v>
      </c>
      <c r="F332" s="1" t="s">
        <v>105</v>
      </c>
      <c r="G332" s="6">
        <v>5.6</v>
      </c>
    </row>
    <row r="333" spans="1:7" hidden="1" x14ac:dyDescent="0.3">
      <c r="A333" s="5" t="s">
        <v>1360</v>
      </c>
      <c r="B333" s="1" t="s">
        <v>256</v>
      </c>
      <c r="C333" s="1" t="s">
        <v>315</v>
      </c>
      <c r="E333" s="2">
        <v>44125</v>
      </c>
      <c r="F333" s="1" t="s">
        <v>105</v>
      </c>
      <c r="G333" s="6">
        <v>8</v>
      </c>
    </row>
    <row r="334" spans="1:7" hidden="1" x14ac:dyDescent="0.3">
      <c r="A334" s="5" t="s">
        <v>1360</v>
      </c>
      <c r="B334" s="1" t="s">
        <v>256</v>
      </c>
      <c r="C334" s="1" t="s">
        <v>316</v>
      </c>
      <c r="E334" s="2">
        <v>44126</v>
      </c>
      <c r="F334" s="1" t="s">
        <v>105</v>
      </c>
      <c r="G334" s="6">
        <v>5.3</v>
      </c>
    </row>
    <row r="335" spans="1:7" hidden="1" x14ac:dyDescent="0.3">
      <c r="A335" s="5" t="s">
        <v>1360</v>
      </c>
      <c r="B335" s="1" t="s">
        <v>256</v>
      </c>
      <c r="C335" s="1" t="s">
        <v>317</v>
      </c>
      <c r="E335" s="2">
        <v>44126</v>
      </c>
      <c r="F335" s="1" t="s">
        <v>105</v>
      </c>
      <c r="G335" s="6">
        <v>6.7</v>
      </c>
    </row>
    <row r="336" spans="1:7" hidden="1" x14ac:dyDescent="0.3">
      <c r="A336" s="5" t="s">
        <v>1360</v>
      </c>
      <c r="B336" s="1" t="s">
        <v>256</v>
      </c>
      <c r="C336" s="1" t="s">
        <v>318</v>
      </c>
      <c r="E336" s="2">
        <v>44129</v>
      </c>
      <c r="F336" s="1" t="s">
        <v>105</v>
      </c>
      <c r="G336" s="6">
        <v>6.4</v>
      </c>
    </row>
    <row r="337" spans="1:7" hidden="1" x14ac:dyDescent="0.3">
      <c r="A337" s="5" t="s">
        <v>1360</v>
      </c>
      <c r="B337" s="1" t="s">
        <v>256</v>
      </c>
      <c r="C337" s="1" t="s">
        <v>319</v>
      </c>
      <c r="E337" s="2">
        <v>44132</v>
      </c>
      <c r="F337" s="1" t="s">
        <v>105</v>
      </c>
      <c r="G337" s="6">
        <v>6.7</v>
      </c>
    </row>
    <row r="338" spans="1:7" hidden="1" x14ac:dyDescent="0.3">
      <c r="A338" s="5" t="s">
        <v>1360</v>
      </c>
      <c r="B338" s="1" t="s">
        <v>256</v>
      </c>
      <c r="C338" s="1" t="s">
        <v>320</v>
      </c>
      <c r="E338" s="2">
        <v>44137</v>
      </c>
      <c r="F338" s="1" t="s">
        <v>105</v>
      </c>
      <c r="G338" s="6">
        <v>8.9</v>
      </c>
    </row>
    <row r="339" spans="1:7" hidden="1" x14ac:dyDescent="0.3">
      <c r="A339" s="5" t="s">
        <v>1360</v>
      </c>
      <c r="B339" s="1" t="s">
        <v>256</v>
      </c>
      <c r="C339" s="1" t="s">
        <v>321</v>
      </c>
      <c r="E339" s="2">
        <v>44153</v>
      </c>
      <c r="F339" s="1" t="s">
        <v>105</v>
      </c>
      <c r="G339" s="6">
        <v>8.01</v>
      </c>
    </row>
    <row r="340" spans="1:7" hidden="1" x14ac:dyDescent="0.3">
      <c r="A340" s="5" t="s">
        <v>1360</v>
      </c>
      <c r="B340" s="1" t="s">
        <v>256</v>
      </c>
      <c r="C340" s="1" t="s">
        <v>322</v>
      </c>
      <c r="E340" s="2">
        <v>44160</v>
      </c>
      <c r="F340" s="1" t="s">
        <v>105</v>
      </c>
      <c r="G340" s="6">
        <v>11.125</v>
      </c>
    </row>
    <row r="341" spans="1:7" x14ac:dyDescent="0.3">
      <c r="A341" s="5" t="s">
        <v>1360</v>
      </c>
      <c r="B341" s="1" t="s">
        <v>256</v>
      </c>
      <c r="C341" s="1" t="s">
        <v>323</v>
      </c>
      <c r="E341" s="2">
        <v>44162</v>
      </c>
      <c r="F341" s="1" t="s">
        <v>105</v>
      </c>
      <c r="G341" s="6">
        <v>0</v>
      </c>
    </row>
    <row r="342" spans="1:7" hidden="1" x14ac:dyDescent="0.3">
      <c r="A342" s="5" t="s">
        <v>1360</v>
      </c>
      <c r="B342" s="1" t="s">
        <v>256</v>
      </c>
      <c r="C342" s="1" t="s">
        <v>324</v>
      </c>
      <c r="E342" s="2">
        <v>44175</v>
      </c>
      <c r="F342" s="1" t="s">
        <v>104</v>
      </c>
      <c r="G342" s="6">
        <v>7.8</v>
      </c>
    </row>
    <row r="343" spans="1:7" hidden="1" x14ac:dyDescent="0.3">
      <c r="A343" s="5" t="s">
        <v>1360</v>
      </c>
      <c r="B343" s="1" t="s">
        <v>256</v>
      </c>
      <c r="C343" s="1" t="s">
        <v>325</v>
      </c>
      <c r="E343" s="2">
        <v>44189</v>
      </c>
      <c r="F343" s="1" t="s">
        <v>105</v>
      </c>
      <c r="G343" s="6">
        <v>8.0100000000000016</v>
      </c>
    </row>
    <row r="344" spans="1:7" hidden="1" x14ac:dyDescent="0.3">
      <c r="A344" s="5" t="s">
        <v>1360</v>
      </c>
      <c r="B344" s="1" t="s">
        <v>256</v>
      </c>
      <c r="C344" s="1" t="s">
        <v>326</v>
      </c>
      <c r="E344" s="2">
        <v>44184</v>
      </c>
      <c r="F344" s="1" t="s">
        <v>105</v>
      </c>
      <c r="G344" s="6">
        <v>6.0075000000000003</v>
      </c>
    </row>
    <row r="345" spans="1:7" x14ac:dyDescent="0.3">
      <c r="A345" s="5" t="s">
        <v>1360</v>
      </c>
      <c r="B345" s="1" t="s">
        <v>256</v>
      </c>
      <c r="C345" s="1" t="s">
        <v>327</v>
      </c>
      <c r="E345" s="2">
        <v>44193</v>
      </c>
      <c r="F345" s="1" t="s">
        <v>105</v>
      </c>
      <c r="G345" s="6">
        <v>0</v>
      </c>
    </row>
    <row r="346" spans="1:7" hidden="1" x14ac:dyDescent="0.3">
      <c r="A346" s="5" t="s">
        <v>1360</v>
      </c>
      <c r="B346" s="1" t="s">
        <v>256</v>
      </c>
      <c r="C346" s="1" t="s">
        <v>328</v>
      </c>
      <c r="E346" s="2">
        <v>44183</v>
      </c>
      <c r="F346" s="1" t="s">
        <v>105</v>
      </c>
      <c r="G346" s="6">
        <v>11.125</v>
      </c>
    </row>
    <row r="347" spans="1:7" x14ac:dyDescent="0.3">
      <c r="A347" s="5" t="s">
        <v>1360</v>
      </c>
      <c r="B347" s="1" t="s">
        <v>256</v>
      </c>
      <c r="C347" s="1" t="s">
        <v>329</v>
      </c>
      <c r="E347" s="2">
        <v>44194</v>
      </c>
      <c r="F347" s="1" t="s">
        <v>105</v>
      </c>
      <c r="G347" s="6">
        <v>0</v>
      </c>
    </row>
    <row r="348" spans="1:7" hidden="1" x14ac:dyDescent="0.3">
      <c r="A348" s="5" t="s">
        <v>1360</v>
      </c>
      <c r="B348" s="1" t="s">
        <v>256</v>
      </c>
      <c r="C348" s="1" t="s">
        <v>330</v>
      </c>
      <c r="E348" s="2">
        <v>44192</v>
      </c>
      <c r="F348" s="1" t="s">
        <v>105</v>
      </c>
      <c r="G348" s="6">
        <v>7.5650000000000013</v>
      </c>
    </row>
    <row r="349" spans="1:7" hidden="1" x14ac:dyDescent="0.3">
      <c r="A349" s="5" t="s">
        <v>1360</v>
      </c>
      <c r="B349" s="1" t="s">
        <v>256</v>
      </c>
      <c r="C349" s="1" t="s">
        <v>305</v>
      </c>
      <c r="E349" s="2">
        <v>44172</v>
      </c>
      <c r="F349" s="1" t="s">
        <v>104</v>
      </c>
      <c r="G349" s="6">
        <v>7.8</v>
      </c>
    </row>
    <row r="350" spans="1:7" hidden="1" x14ac:dyDescent="0.3">
      <c r="A350" s="5" t="s">
        <v>1360</v>
      </c>
      <c r="B350" s="1" t="s">
        <v>256</v>
      </c>
      <c r="C350" s="1" t="s">
        <v>306</v>
      </c>
      <c r="E350" s="2">
        <v>44170</v>
      </c>
      <c r="F350" s="1" t="s">
        <v>104</v>
      </c>
      <c r="G350" s="6">
        <v>3.7</v>
      </c>
    </row>
    <row r="351" spans="1:7" hidden="1" x14ac:dyDescent="0.3">
      <c r="A351" s="5" t="s">
        <v>1360</v>
      </c>
      <c r="B351" s="1" t="s">
        <v>256</v>
      </c>
      <c r="C351" s="1" t="s">
        <v>307</v>
      </c>
      <c r="E351" s="2">
        <v>44166</v>
      </c>
      <c r="F351" s="1" t="s">
        <v>104</v>
      </c>
      <c r="G351" s="6">
        <v>7.1</v>
      </c>
    </row>
    <row r="352" spans="1:7" hidden="1" x14ac:dyDescent="0.3">
      <c r="A352" s="5" t="s">
        <v>1360</v>
      </c>
      <c r="B352" s="1" t="s">
        <v>256</v>
      </c>
      <c r="C352" s="1" t="s">
        <v>311</v>
      </c>
      <c r="E352" s="2">
        <v>44192</v>
      </c>
      <c r="F352" s="1" t="s">
        <v>104</v>
      </c>
      <c r="G352" s="6">
        <v>11.6</v>
      </c>
    </row>
    <row r="353" spans="1:7" hidden="1" x14ac:dyDescent="0.3">
      <c r="A353" s="5" t="s">
        <v>1360</v>
      </c>
      <c r="B353" s="1" t="s">
        <v>256</v>
      </c>
      <c r="C353" s="1" t="s">
        <v>315</v>
      </c>
      <c r="E353" s="2">
        <v>44170</v>
      </c>
      <c r="F353" s="1" t="s">
        <v>104</v>
      </c>
      <c r="G353" s="6">
        <v>8</v>
      </c>
    </row>
    <row r="354" spans="1:7" hidden="1" x14ac:dyDescent="0.3">
      <c r="A354" s="5" t="s">
        <v>1360</v>
      </c>
      <c r="B354" s="1" t="s">
        <v>256</v>
      </c>
      <c r="C354" s="1" t="s">
        <v>316</v>
      </c>
      <c r="E354" s="2">
        <v>44170</v>
      </c>
      <c r="F354" s="1" t="s">
        <v>104</v>
      </c>
      <c r="G354" s="6">
        <v>5.3</v>
      </c>
    </row>
    <row r="355" spans="1:7" hidden="1" x14ac:dyDescent="0.3">
      <c r="A355" s="5" t="s">
        <v>1360</v>
      </c>
      <c r="B355" s="1" t="s">
        <v>256</v>
      </c>
      <c r="C355" s="1" t="s">
        <v>317</v>
      </c>
      <c r="E355" s="2">
        <v>44166</v>
      </c>
      <c r="F355" s="1" t="s">
        <v>104</v>
      </c>
      <c r="G355" s="6">
        <v>6.7</v>
      </c>
    </row>
    <row r="356" spans="1:7" hidden="1" x14ac:dyDescent="0.3">
      <c r="A356" s="5" t="s">
        <v>1360</v>
      </c>
      <c r="B356" s="1" t="s">
        <v>256</v>
      </c>
      <c r="C356" s="1" t="s">
        <v>321</v>
      </c>
      <c r="E356" s="2">
        <v>44191</v>
      </c>
      <c r="F356" s="1" t="s">
        <v>104</v>
      </c>
      <c r="G356" s="6">
        <v>8.01</v>
      </c>
    </row>
    <row r="357" spans="1:7" hidden="1" x14ac:dyDescent="0.3">
      <c r="A357" s="5" t="s">
        <v>1360</v>
      </c>
      <c r="B357" s="1" t="s">
        <v>256</v>
      </c>
      <c r="C357" s="1" t="s">
        <v>331</v>
      </c>
      <c r="D357" s="2">
        <v>43800</v>
      </c>
      <c r="E357" s="2">
        <v>43843</v>
      </c>
      <c r="F357" s="1" t="s">
        <v>250</v>
      </c>
      <c r="G357" s="6">
        <v>3.3798735652088729</v>
      </c>
    </row>
    <row r="358" spans="1:7" hidden="1" x14ac:dyDescent="0.3">
      <c r="A358" s="5" t="s">
        <v>1360</v>
      </c>
      <c r="B358" s="1" t="s">
        <v>256</v>
      </c>
      <c r="C358" s="1" t="s">
        <v>332</v>
      </c>
      <c r="D358" s="2">
        <v>43374</v>
      </c>
      <c r="E358" s="2">
        <v>43843</v>
      </c>
      <c r="F358" s="1" t="s">
        <v>250</v>
      </c>
      <c r="G358" s="6">
        <v>3.5111476397849519</v>
      </c>
    </row>
    <row r="359" spans="1:7" hidden="1" x14ac:dyDescent="0.3">
      <c r="A359" s="5" t="s">
        <v>1360</v>
      </c>
      <c r="B359" s="1" t="s">
        <v>256</v>
      </c>
      <c r="C359" s="1" t="s">
        <v>333</v>
      </c>
      <c r="D359" s="2">
        <v>43374</v>
      </c>
      <c r="E359" s="2">
        <v>43845</v>
      </c>
      <c r="F359" s="1" t="s">
        <v>250</v>
      </c>
      <c r="G359" s="6">
        <v>2.1972460760725583</v>
      </c>
    </row>
    <row r="360" spans="1:7" hidden="1" x14ac:dyDescent="0.3">
      <c r="A360" s="5" t="s">
        <v>1360</v>
      </c>
      <c r="B360" s="1" t="s">
        <v>256</v>
      </c>
      <c r="C360" s="1" t="s">
        <v>334</v>
      </c>
      <c r="D360" s="2">
        <v>43434</v>
      </c>
      <c r="E360" s="2">
        <v>43848</v>
      </c>
      <c r="F360" s="1" t="s">
        <v>250</v>
      </c>
      <c r="G360" s="6">
        <v>2.5527660769886094</v>
      </c>
    </row>
    <row r="361" spans="1:7" hidden="1" x14ac:dyDescent="0.3">
      <c r="A361" s="5" t="s">
        <v>1360</v>
      </c>
      <c r="B361" s="1" t="s">
        <v>256</v>
      </c>
      <c r="C361" s="1" t="s">
        <v>335</v>
      </c>
      <c r="D361" s="2">
        <v>43831</v>
      </c>
      <c r="E361" s="2">
        <v>43842</v>
      </c>
      <c r="F361" s="1" t="s">
        <v>251</v>
      </c>
      <c r="G361" s="6">
        <v>1.6434142232633318</v>
      </c>
    </row>
    <row r="362" spans="1:7" hidden="1" x14ac:dyDescent="0.3">
      <c r="A362" s="5" t="s">
        <v>1360</v>
      </c>
      <c r="B362" s="1" t="s">
        <v>256</v>
      </c>
      <c r="C362" s="1" t="s">
        <v>336</v>
      </c>
      <c r="D362" s="2">
        <v>43831</v>
      </c>
      <c r="E362" s="2">
        <v>43844</v>
      </c>
      <c r="F362" s="1" t="s">
        <v>251</v>
      </c>
      <c r="G362" s="6">
        <v>1.8592114888706335</v>
      </c>
    </row>
    <row r="363" spans="1:7" hidden="1" x14ac:dyDescent="0.3">
      <c r="A363" s="5" t="s">
        <v>1360</v>
      </c>
      <c r="B363" s="1" t="s">
        <v>256</v>
      </c>
      <c r="C363" s="1" t="s">
        <v>337</v>
      </c>
      <c r="D363" s="2">
        <v>43831</v>
      </c>
      <c r="E363" s="2">
        <v>43858</v>
      </c>
      <c r="F363" s="1" t="s">
        <v>251</v>
      </c>
      <c r="G363" s="6">
        <v>1.3366465266853018</v>
      </c>
    </row>
    <row r="364" spans="1:7" hidden="1" x14ac:dyDescent="0.3">
      <c r="A364" s="5" t="s">
        <v>1360</v>
      </c>
      <c r="B364" s="1" t="s">
        <v>256</v>
      </c>
      <c r="C364" s="1" t="s">
        <v>338</v>
      </c>
      <c r="D364" s="2">
        <v>43831</v>
      </c>
      <c r="E364" s="2">
        <v>43852</v>
      </c>
      <c r="F364" s="1" t="s">
        <v>251</v>
      </c>
      <c r="G364" s="6">
        <v>1.314071879102408</v>
      </c>
    </row>
    <row r="365" spans="1:7" hidden="1" x14ac:dyDescent="0.3">
      <c r="A365" s="5" t="s">
        <v>1360</v>
      </c>
      <c r="B365" s="1" t="s">
        <v>256</v>
      </c>
      <c r="C365" s="1" t="s">
        <v>339</v>
      </c>
      <c r="D365" s="2">
        <v>43873</v>
      </c>
      <c r="E365" s="2">
        <v>43882</v>
      </c>
      <c r="F365" s="1" t="s">
        <v>251</v>
      </c>
      <c r="G365" s="6">
        <v>1.2859703312022015</v>
      </c>
    </row>
    <row r="366" spans="1:7" hidden="1" x14ac:dyDescent="0.3">
      <c r="A366" s="5" t="s">
        <v>1360</v>
      </c>
      <c r="B366" s="1" t="s">
        <v>256</v>
      </c>
      <c r="C366" s="1" t="s">
        <v>340</v>
      </c>
      <c r="D366" s="2">
        <v>43831</v>
      </c>
      <c r="E366" s="2">
        <v>43886</v>
      </c>
      <c r="F366" s="1" t="s">
        <v>251</v>
      </c>
      <c r="G366" s="6">
        <v>1.2359375533597849</v>
      </c>
    </row>
    <row r="367" spans="1:7" hidden="1" x14ac:dyDescent="0.3">
      <c r="A367" s="5" t="s">
        <v>1360</v>
      </c>
      <c r="B367" s="1" t="s">
        <v>256</v>
      </c>
      <c r="C367" s="1" t="s">
        <v>341</v>
      </c>
      <c r="D367" s="2">
        <v>43831</v>
      </c>
      <c r="E367" s="2">
        <v>43881</v>
      </c>
      <c r="F367" s="1" t="s">
        <v>253</v>
      </c>
      <c r="G367" s="6">
        <v>1.0429640924971941</v>
      </c>
    </row>
    <row r="368" spans="1:7" hidden="1" x14ac:dyDescent="0.3">
      <c r="A368" s="5" t="s">
        <v>1360</v>
      </c>
      <c r="B368" s="1" t="s">
        <v>256</v>
      </c>
      <c r="C368" s="1" t="s">
        <v>332</v>
      </c>
      <c r="D368" s="2">
        <v>43843</v>
      </c>
      <c r="E368" s="2">
        <v>43903</v>
      </c>
      <c r="F368" s="1" t="s">
        <v>252</v>
      </c>
      <c r="G368" s="6">
        <v>3.8490486069654821</v>
      </c>
    </row>
    <row r="369" spans="1:7" hidden="1" x14ac:dyDescent="0.3">
      <c r="A369" s="5" t="s">
        <v>1360</v>
      </c>
      <c r="B369" s="1" t="s">
        <v>256</v>
      </c>
      <c r="C369" s="1" t="s">
        <v>342</v>
      </c>
      <c r="D369" s="2">
        <v>43888</v>
      </c>
      <c r="E369" s="2">
        <v>43906</v>
      </c>
      <c r="F369" s="1" t="s">
        <v>252</v>
      </c>
      <c r="G369" s="6">
        <v>3.4668691637958666</v>
      </c>
    </row>
    <row r="370" spans="1:7" hidden="1" x14ac:dyDescent="0.3">
      <c r="A370" s="5" t="s">
        <v>1360</v>
      </c>
      <c r="B370" s="1" t="s">
        <v>256</v>
      </c>
      <c r="C370" s="1" t="s">
        <v>343</v>
      </c>
      <c r="D370" s="2">
        <v>43862</v>
      </c>
      <c r="E370" s="2">
        <v>43907</v>
      </c>
      <c r="F370" s="1" t="s">
        <v>252</v>
      </c>
      <c r="G370" s="6">
        <v>3.4042811663137034</v>
      </c>
    </row>
    <row r="371" spans="1:7" hidden="1" x14ac:dyDescent="0.3">
      <c r="A371" s="5" t="s">
        <v>1360</v>
      </c>
      <c r="B371" s="1" t="s">
        <v>256</v>
      </c>
      <c r="C371" s="1" t="s">
        <v>344</v>
      </c>
      <c r="D371" s="2">
        <v>43896</v>
      </c>
      <c r="E371" s="2">
        <v>43908</v>
      </c>
      <c r="F371" s="1" t="s">
        <v>252</v>
      </c>
      <c r="G371" s="6">
        <v>3.4065083175727278</v>
      </c>
    </row>
    <row r="372" spans="1:7" hidden="1" x14ac:dyDescent="0.3">
      <c r="A372" s="5" t="s">
        <v>1360</v>
      </c>
      <c r="B372" s="1" t="s">
        <v>256</v>
      </c>
      <c r="C372" s="1" t="s">
        <v>345</v>
      </c>
      <c r="D372" s="2">
        <v>43885</v>
      </c>
      <c r="E372" s="2">
        <v>43903</v>
      </c>
      <c r="F372" s="1" t="s">
        <v>250</v>
      </c>
      <c r="G372" s="6">
        <v>2.1934423142720476</v>
      </c>
    </row>
    <row r="373" spans="1:7" hidden="1" x14ac:dyDescent="0.3">
      <c r="A373" s="5" t="s">
        <v>1360</v>
      </c>
      <c r="B373" s="1" t="s">
        <v>256</v>
      </c>
      <c r="C373" s="1" t="s">
        <v>346</v>
      </c>
      <c r="D373" s="2">
        <v>43889</v>
      </c>
      <c r="E373" s="2">
        <v>43904</v>
      </c>
      <c r="F373" s="1" t="s">
        <v>250</v>
      </c>
      <c r="G373" s="6">
        <v>2.2385279746899758</v>
      </c>
    </row>
    <row r="374" spans="1:7" hidden="1" x14ac:dyDescent="0.3">
      <c r="A374" s="5" t="s">
        <v>1360</v>
      </c>
      <c r="B374" s="1" t="s">
        <v>256</v>
      </c>
      <c r="C374" s="1" t="s">
        <v>347</v>
      </c>
      <c r="D374" s="2">
        <v>43891</v>
      </c>
      <c r="E374" s="2">
        <v>43921</v>
      </c>
      <c r="F374" s="1" t="s">
        <v>250</v>
      </c>
      <c r="G374" s="6">
        <v>2.5900107544629249</v>
      </c>
    </row>
    <row r="375" spans="1:7" hidden="1" x14ac:dyDescent="0.3">
      <c r="A375" s="5" t="s">
        <v>1360</v>
      </c>
      <c r="B375" s="1" t="s">
        <v>256</v>
      </c>
      <c r="C375" s="1" t="s">
        <v>348</v>
      </c>
      <c r="D375" s="2">
        <v>43891</v>
      </c>
      <c r="E375" s="2">
        <v>43921</v>
      </c>
      <c r="F375" s="1" t="s">
        <v>251</v>
      </c>
      <c r="G375" s="6">
        <v>1.6381390239318556</v>
      </c>
    </row>
    <row r="376" spans="1:7" hidden="1" x14ac:dyDescent="0.3">
      <c r="A376" s="5" t="s">
        <v>1360</v>
      </c>
      <c r="B376" s="1" t="s">
        <v>256</v>
      </c>
      <c r="C376" s="1" t="s">
        <v>349</v>
      </c>
      <c r="D376" s="2">
        <v>43923</v>
      </c>
      <c r="E376" s="2">
        <v>43933</v>
      </c>
      <c r="F376" s="1" t="s">
        <v>252</v>
      </c>
      <c r="G376" s="6">
        <v>3.7296247562897045</v>
      </c>
    </row>
    <row r="377" spans="1:7" hidden="1" x14ac:dyDescent="0.3">
      <c r="A377" s="5" t="s">
        <v>1360</v>
      </c>
      <c r="B377" s="1" t="s">
        <v>256</v>
      </c>
      <c r="C377" s="1" t="s">
        <v>350</v>
      </c>
      <c r="D377" s="2">
        <v>43919</v>
      </c>
      <c r="E377" s="2">
        <v>43934</v>
      </c>
      <c r="F377" s="1" t="s">
        <v>252</v>
      </c>
      <c r="G377" s="6">
        <v>3.9466541479407087</v>
      </c>
    </row>
    <row r="378" spans="1:7" hidden="1" x14ac:dyDescent="0.3">
      <c r="A378" s="5" t="s">
        <v>1360</v>
      </c>
      <c r="B378" s="1" t="s">
        <v>256</v>
      </c>
      <c r="C378" s="1" t="s">
        <v>351</v>
      </c>
      <c r="D378" s="2">
        <v>43917</v>
      </c>
      <c r="E378" s="2">
        <v>43935</v>
      </c>
      <c r="F378" s="1" t="s">
        <v>252</v>
      </c>
      <c r="G378" s="6">
        <v>3.6410422777042033</v>
      </c>
    </row>
    <row r="379" spans="1:7" hidden="1" x14ac:dyDescent="0.3">
      <c r="A379" s="5" t="s">
        <v>1360</v>
      </c>
      <c r="B379" s="1" t="s">
        <v>256</v>
      </c>
      <c r="C379" s="1" t="s">
        <v>352</v>
      </c>
      <c r="D379" s="2">
        <v>43920</v>
      </c>
      <c r="E379" s="2">
        <v>43936</v>
      </c>
      <c r="F379" s="1" t="s">
        <v>252</v>
      </c>
      <c r="G379" s="6">
        <v>3.9906842059137833</v>
      </c>
    </row>
    <row r="380" spans="1:7" hidden="1" x14ac:dyDescent="0.3">
      <c r="A380" s="5" t="s">
        <v>1360</v>
      </c>
      <c r="B380" s="1" t="s">
        <v>256</v>
      </c>
      <c r="C380" s="1" t="s">
        <v>353</v>
      </c>
      <c r="D380" s="2">
        <v>43924</v>
      </c>
      <c r="E380" s="2">
        <v>43936</v>
      </c>
      <c r="F380" s="1" t="s">
        <v>252</v>
      </c>
      <c r="G380" s="6">
        <v>3.8434483972372657</v>
      </c>
    </row>
    <row r="381" spans="1:7" hidden="1" x14ac:dyDescent="0.3">
      <c r="A381" s="5" t="s">
        <v>1360</v>
      </c>
      <c r="B381" s="1" t="s">
        <v>256</v>
      </c>
      <c r="C381" s="1" t="s">
        <v>354</v>
      </c>
      <c r="D381" s="2">
        <v>43918</v>
      </c>
      <c r="E381" s="2">
        <v>43938</v>
      </c>
      <c r="F381" s="1" t="s">
        <v>252</v>
      </c>
      <c r="G381" s="6">
        <v>3.6779931111240454</v>
      </c>
    </row>
    <row r="382" spans="1:7" hidden="1" x14ac:dyDescent="0.3">
      <c r="A382" s="5" t="s">
        <v>1360</v>
      </c>
      <c r="B382" s="1" t="s">
        <v>256</v>
      </c>
      <c r="C382" s="1" t="s">
        <v>355</v>
      </c>
      <c r="D382" s="2">
        <v>43922</v>
      </c>
      <c r="E382" s="2">
        <v>43939</v>
      </c>
      <c r="F382" s="1" t="s">
        <v>252</v>
      </c>
      <c r="G382" s="6">
        <v>3.7793520869920618</v>
      </c>
    </row>
    <row r="383" spans="1:7" hidden="1" x14ac:dyDescent="0.3">
      <c r="A383" s="5" t="s">
        <v>1360</v>
      </c>
      <c r="B383" s="1" t="s">
        <v>256</v>
      </c>
      <c r="C383" s="1" t="s">
        <v>356</v>
      </c>
      <c r="D383" s="2">
        <v>43925</v>
      </c>
      <c r="E383" s="2">
        <v>43936</v>
      </c>
      <c r="F383" s="1" t="s">
        <v>250</v>
      </c>
      <c r="G383" s="6">
        <v>2.0946882795985817</v>
      </c>
    </row>
    <row r="384" spans="1:7" hidden="1" x14ac:dyDescent="0.3">
      <c r="A384" s="5" t="s">
        <v>1360</v>
      </c>
      <c r="B384" s="1" t="s">
        <v>256</v>
      </c>
      <c r="C384" s="1" t="s">
        <v>357</v>
      </c>
      <c r="D384" s="2">
        <v>43921</v>
      </c>
      <c r="E384" s="2">
        <v>43939</v>
      </c>
      <c r="F384" s="1" t="s">
        <v>250</v>
      </c>
      <c r="G384" s="6">
        <v>2.3383099037827577</v>
      </c>
    </row>
    <row r="385" spans="1:7" hidden="1" x14ac:dyDescent="0.3">
      <c r="A385" s="5" t="s">
        <v>1360</v>
      </c>
      <c r="B385" s="1" t="s">
        <v>256</v>
      </c>
      <c r="C385" s="1" t="s">
        <v>358</v>
      </c>
      <c r="D385" s="2">
        <v>43954</v>
      </c>
      <c r="E385" s="2">
        <v>43973</v>
      </c>
      <c r="F385" s="1" t="s">
        <v>252</v>
      </c>
      <c r="G385" s="6">
        <v>4.2728105452094214</v>
      </c>
    </row>
    <row r="386" spans="1:7" hidden="1" x14ac:dyDescent="0.3">
      <c r="A386" s="5" t="s">
        <v>1360</v>
      </c>
      <c r="B386" s="1" t="s">
        <v>256</v>
      </c>
      <c r="C386" s="1" t="s">
        <v>359</v>
      </c>
      <c r="D386" s="2">
        <v>43950</v>
      </c>
      <c r="E386" s="2">
        <v>43980</v>
      </c>
      <c r="F386" s="1" t="s">
        <v>252</v>
      </c>
      <c r="G386" s="6">
        <v>3.7998810337041906</v>
      </c>
    </row>
    <row r="387" spans="1:7" hidden="1" x14ac:dyDescent="0.3">
      <c r="A387" s="5" t="s">
        <v>1360</v>
      </c>
      <c r="B387" s="1" t="s">
        <v>256</v>
      </c>
      <c r="C387" s="1" t="s">
        <v>360</v>
      </c>
      <c r="D387" s="2">
        <v>43948</v>
      </c>
      <c r="E387" s="2">
        <v>43971</v>
      </c>
      <c r="F387" s="1" t="s">
        <v>250</v>
      </c>
      <c r="G387" s="6">
        <v>3.4128251155895848</v>
      </c>
    </row>
    <row r="388" spans="1:7" hidden="1" x14ac:dyDescent="0.3">
      <c r="A388" s="5" t="s">
        <v>1360</v>
      </c>
      <c r="B388" s="1" t="s">
        <v>256</v>
      </c>
      <c r="C388" s="1" t="s">
        <v>361</v>
      </c>
      <c r="D388" s="2">
        <v>43922</v>
      </c>
      <c r="E388" s="2">
        <v>43979</v>
      </c>
      <c r="F388" s="1" t="s">
        <v>251</v>
      </c>
      <c r="G388" s="6">
        <v>1.3839730266168926</v>
      </c>
    </row>
    <row r="389" spans="1:7" hidden="1" x14ac:dyDescent="0.3">
      <c r="A389" s="5" t="s">
        <v>1360</v>
      </c>
      <c r="B389" s="1" t="s">
        <v>256</v>
      </c>
      <c r="C389" s="1" t="s">
        <v>362</v>
      </c>
      <c r="D389" s="2">
        <v>43997</v>
      </c>
      <c r="E389" s="2">
        <v>44007</v>
      </c>
      <c r="F389" s="1" t="s">
        <v>252</v>
      </c>
      <c r="G389" s="6">
        <v>4.1542465599569542</v>
      </c>
    </row>
    <row r="390" spans="1:7" hidden="1" x14ac:dyDescent="0.3">
      <c r="A390" s="5" t="s">
        <v>1360</v>
      </c>
      <c r="B390" s="1" t="s">
        <v>256</v>
      </c>
      <c r="C390" s="1" t="s">
        <v>363</v>
      </c>
      <c r="D390" s="2">
        <v>43998</v>
      </c>
      <c r="E390" s="2">
        <v>44009</v>
      </c>
      <c r="F390" s="1" t="s">
        <v>252</v>
      </c>
      <c r="G390" s="6">
        <v>4.2456542163405473</v>
      </c>
    </row>
    <row r="391" spans="1:7" hidden="1" x14ac:dyDescent="0.3">
      <c r="A391" s="5" t="s">
        <v>1360</v>
      </c>
      <c r="B391" s="1" t="s">
        <v>256</v>
      </c>
      <c r="C391" s="1" t="s">
        <v>364</v>
      </c>
      <c r="D391" s="2">
        <v>43922</v>
      </c>
      <c r="E391" s="2">
        <v>44055</v>
      </c>
      <c r="F391" s="1" t="s">
        <v>250</v>
      </c>
      <c r="G391" s="6">
        <v>2.381237304211389</v>
      </c>
    </row>
    <row r="392" spans="1:7" hidden="1" x14ac:dyDescent="0.3">
      <c r="A392" s="5" t="s">
        <v>1360</v>
      </c>
      <c r="B392" s="1" t="s">
        <v>256</v>
      </c>
      <c r="C392" s="1" t="s">
        <v>365</v>
      </c>
      <c r="D392" s="2">
        <v>44044</v>
      </c>
      <c r="E392" s="2">
        <v>44057</v>
      </c>
      <c r="F392" s="1" t="s">
        <v>250</v>
      </c>
      <c r="G392" s="6">
        <v>3.4948905270516706</v>
      </c>
    </row>
    <row r="393" spans="1:7" hidden="1" x14ac:dyDescent="0.3">
      <c r="A393" s="5" t="s">
        <v>1360</v>
      </c>
      <c r="B393" s="1" t="s">
        <v>256</v>
      </c>
      <c r="C393" s="1" t="s">
        <v>366</v>
      </c>
      <c r="D393" s="2">
        <v>44027</v>
      </c>
      <c r="E393" s="2">
        <v>44058</v>
      </c>
      <c r="F393" s="1" t="s">
        <v>250</v>
      </c>
      <c r="G393" s="6">
        <v>3.2663596121634755</v>
      </c>
    </row>
    <row r="394" spans="1:7" hidden="1" x14ac:dyDescent="0.3">
      <c r="A394" s="5" t="s">
        <v>1360</v>
      </c>
      <c r="B394" s="1" t="s">
        <v>256</v>
      </c>
      <c r="C394" s="1" t="s">
        <v>367</v>
      </c>
      <c r="D394" s="2">
        <v>44054</v>
      </c>
      <c r="E394" s="2">
        <v>44071</v>
      </c>
      <c r="F394" s="1" t="s">
        <v>252</v>
      </c>
      <c r="G394" s="6">
        <v>4.1435354771092312</v>
      </c>
    </row>
    <row r="395" spans="1:7" hidden="1" x14ac:dyDescent="0.3">
      <c r="A395" s="5" t="s">
        <v>1360</v>
      </c>
      <c r="B395" s="1" t="s">
        <v>256</v>
      </c>
      <c r="C395" s="1" t="s">
        <v>368</v>
      </c>
      <c r="D395" s="2">
        <v>44064</v>
      </c>
      <c r="E395" s="2">
        <v>44084</v>
      </c>
      <c r="F395" s="1" t="s">
        <v>250</v>
      </c>
      <c r="G395" s="6">
        <v>2.9930489835095311</v>
      </c>
    </row>
    <row r="396" spans="1:7" hidden="1" x14ac:dyDescent="0.3">
      <c r="A396" s="5" t="s">
        <v>1360</v>
      </c>
      <c r="B396" s="1" t="s">
        <v>256</v>
      </c>
      <c r="C396" s="1" t="s">
        <v>369</v>
      </c>
      <c r="D396" s="2">
        <v>43952</v>
      </c>
      <c r="E396" s="2">
        <v>44099</v>
      </c>
      <c r="F396" s="1" t="s">
        <v>250</v>
      </c>
      <c r="G396" s="6">
        <v>4.1700460862590525</v>
      </c>
    </row>
    <row r="397" spans="1:7" hidden="1" x14ac:dyDescent="0.3">
      <c r="A397" s="5" t="s">
        <v>1360</v>
      </c>
      <c r="B397" s="1" t="s">
        <v>256</v>
      </c>
      <c r="C397" s="1" t="s">
        <v>370</v>
      </c>
      <c r="D397" s="2">
        <v>43965</v>
      </c>
      <c r="E397" s="2">
        <v>44100</v>
      </c>
      <c r="F397" s="1" t="s">
        <v>250</v>
      </c>
      <c r="G397" s="6">
        <v>3.4139630382505719</v>
      </c>
    </row>
    <row r="398" spans="1:7" hidden="1" x14ac:dyDescent="0.3">
      <c r="A398" s="5" t="s">
        <v>1360</v>
      </c>
      <c r="B398" s="1" t="s">
        <v>256</v>
      </c>
      <c r="C398" s="1" t="s">
        <v>371</v>
      </c>
      <c r="D398" s="2">
        <v>44049</v>
      </c>
      <c r="E398" s="2">
        <v>44078</v>
      </c>
      <c r="F398" s="1" t="s">
        <v>252</v>
      </c>
      <c r="G398" s="6">
        <v>5.1481586606573551</v>
      </c>
    </row>
    <row r="399" spans="1:7" hidden="1" x14ac:dyDescent="0.3">
      <c r="A399" s="5" t="s">
        <v>1360</v>
      </c>
      <c r="B399" s="1" t="s">
        <v>256</v>
      </c>
      <c r="C399" s="1" t="s">
        <v>352</v>
      </c>
      <c r="D399" s="2">
        <v>44093</v>
      </c>
      <c r="E399" s="2">
        <v>44119</v>
      </c>
      <c r="F399" s="1" t="s">
        <v>250</v>
      </c>
      <c r="G399" s="6">
        <v>3.7544641707281601</v>
      </c>
    </row>
    <row r="400" spans="1:7" hidden="1" x14ac:dyDescent="0.3">
      <c r="A400" s="5" t="s">
        <v>1360</v>
      </c>
      <c r="B400" s="1" t="s">
        <v>256</v>
      </c>
      <c r="C400" s="1" t="s">
        <v>372</v>
      </c>
      <c r="D400" s="2">
        <v>44075</v>
      </c>
      <c r="E400" s="2">
        <v>44128</v>
      </c>
      <c r="F400" s="1" t="s">
        <v>250</v>
      </c>
      <c r="G400" s="6">
        <v>4.7358946099310621</v>
      </c>
    </row>
    <row r="401" spans="1:7" hidden="1" x14ac:dyDescent="0.3">
      <c r="A401" s="5" t="s">
        <v>1360</v>
      </c>
      <c r="B401" s="1" t="s">
        <v>256</v>
      </c>
      <c r="C401" s="1" t="s">
        <v>373</v>
      </c>
      <c r="D401" s="2">
        <v>44097</v>
      </c>
      <c r="E401" s="2">
        <v>44109</v>
      </c>
      <c r="F401" s="1" t="s">
        <v>252</v>
      </c>
      <c r="G401" s="6">
        <v>3.210495980764275</v>
      </c>
    </row>
    <row r="402" spans="1:7" hidden="1" x14ac:dyDescent="0.3">
      <c r="A402" s="5" t="s">
        <v>1360</v>
      </c>
      <c r="B402" s="1" t="s">
        <v>256</v>
      </c>
      <c r="C402" s="1" t="s">
        <v>366</v>
      </c>
      <c r="D402" s="2">
        <v>44049</v>
      </c>
      <c r="E402" s="2">
        <v>44109</v>
      </c>
      <c r="F402" s="1" t="s">
        <v>252</v>
      </c>
      <c r="G402" s="6">
        <v>5.5088843931559595</v>
      </c>
    </row>
    <row r="403" spans="1:7" hidden="1" x14ac:dyDescent="0.3">
      <c r="A403" s="5" t="s">
        <v>1360</v>
      </c>
      <c r="B403" s="1" t="s">
        <v>256</v>
      </c>
      <c r="C403" s="1" t="s">
        <v>374</v>
      </c>
      <c r="D403" s="2">
        <v>44105</v>
      </c>
      <c r="E403" s="2">
        <v>44110</v>
      </c>
      <c r="F403" s="1" t="s">
        <v>251</v>
      </c>
      <c r="G403" s="6">
        <v>1.530950467791425</v>
      </c>
    </row>
    <row r="404" spans="1:7" hidden="1" x14ac:dyDescent="0.3">
      <c r="A404" s="5" t="s">
        <v>1360</v>
      </c>
      <c r="B404" s="1" t="s">
        <v>256</v>
      </c>
      <c r="C404" s="1" t="s">
        <v>375</v>
      </c>
      <c r="D404" s="2">
        <v>44102</v>
      </c>
      <c r="E404" s="2">
        <v>44129</v>
      </c>
      <c r="F404" s="1" t="s">
        <v>251</v>
      </c>
      <c r="G404" s="6">
        <v>2.3058813151858599</v>
      </c>
    </row>
    <row r="405" spans="1:7" hidden="1" x14ac:dyDescent="0.3">
      <c r="A405" s="5" t="s">
        <v>1360</v>
      </c>
      <c r="B405" s="1" t="s">
        <v>256</v>
      </c>
      <c r="C405" s="1" t="s">
        <v>376</v>
      </c>
      <c r="D405" s="2">
        <v>44126</v>
      </c>
      <c r="E405" s="2">
        <v>44137</v>
      </c>
      <c r="F405" s="1" t="s">
        <v>250</v>
      </c>
      <c r="G405" s="6">
        <v>2.1407121036414436</v>
      </c>
    </row>
    <row r="406" spans="1:7" hidden="1" x14ac:dyDescent="0.3">
      <c r="A406" s="5" t="s">
        <v>1360</v>
      </c>
      <c r="B406" s="1" t="s">
        <v>256</v>
      </c>
      <c r="C406" s="1" t="s">
        <v>377</v>
      </c>
      <c r="D406" s="2">
        <v>44106</v>
      </c>
      <c r="E406" s="2">
        <v>44164</v>
      </c>
      <c r="F406" s="1" t="s">
        <v>251</v>
      </c>
      <c r="G406" s="6">
        <v>0.76945290058559712</v>
      </c>
    </row>
    <row r="407" spans="1:7" hidden="1" x14ac:dyDescent="0.3">
      <c r="A407" s="5" t="s">
        <v>1360</v>
      </c>
      <c r="B407" s="1" t="s">
        <v>256</v>
      </c>
      <c r="C407" s="1" t="s">
        <v>378</v>
      </c>
      <c r="D407" s="2">
        <v>44116</v>
      </c>
      <c r="E407" s="2">
        <v>44172</v>
      </c>
      <c r="F407" s="1" t="s">
        <v>252</v>
      </c>
      <c r="G407" s="6">
        <v>4.8433247231504515</v>
      </c>
    </row>
    <row r="408" spans="1:7" hidden="1" x14ac:dyDescent="0.3">
      <c r="A408" s="5" t="s">
        <v>1360</v>
      </c>
      <c r="B408" s="1" t="s">
        <v>256</v>
      </c>
      <c r="C408" s="1" t="s">
        <v>369</v>
      </c>
      <c r="D408" s="2">
        <v>44078</v>
      </c>
      <c r="E408" s="2">
        <v>44190</v>
      </c>
      <c r="F408" s="1" t="s">
        <v>252</v>
      </c>
      <c r="G408" s="6">
        <v>4.9950712582778953</v>
      </c>
    </row>
    <row r="409" spans="1:7" hidden="1" x14ac:dyDescent="0.3">
      <c r="A409" s="5" t="s">
        <v>1360</v>
      </c>
      <c r="B409" s="1" t="s">
        <v>256</v>
      </c>
      <c r="C409" s="1" t="s">
        <v>379</v>
      </c>
      <c r="D409" s="2">
        <v>44103</v>
      </c>
      <c r="E409" s="2">
        <v>44192</v>
      </c>
      <c r="F409" s="1" t="s">
        <v>252</v>
      </c>
      <c r="G409" s="6">
        <v>4.4779791191365597</v>
      </c>
    </row>
    <row r="410" spans="1:7" hidden="1" x14ac:dyDescent="0.3">
      <c r="A410" s="5" t="s">
        <v>1360</v>
      </c>
      <c r="B410" s="1" t="s">
        <v>256</v>
      </c>
      <c r="C410" s="1" t="s">
        <v>380</v>
      </c>
      <c r="D410" s="2">
        <v>44127</v>
      </c>
      <c r="E410" s="2">
        <v>44190</v>
      </c>
      <c r="F410" s="1" t="s">
        <v>250</v>
      </c>
      <c r="G410" s="6">
        <v>2.7792409072891031</v>
      </c>
    </row>
    <row r="411" spans="1:7" hidden="1" x14ac:dyDescent="0.3">
      <c r="A411" s="5" t="s">
        <v>1360</v>
      </c>
      <c r="B411" s="1" t="s">
        <v>1</v>
      </c>
      <c r="C411" s="1" t="s">
        <v>381</v>
      </c>
      <c r="E411" s="2">
        <v>43486</v>
      </c>
      <c r="F411" s="1" t="s">
        <v>104</v>
      </c>
      <c r="G411" s="6">
        <v>17.600000000000001</v>
      </c>
    </row>
    <row r="412" spans="1:7" hidden="1" x14ac:dyDescent="0.3">
      <c r="A412" s="5" t="s">
        <v>1360</v>
      </c>
      <c r="B412" s="1" t="s">
        <v>9</v>
      </c>
      <c r="C412" s="1" t="s">
        <v>382</v>
      </c>
      <c r="E412" s="2">
        <v>43486</v>
      </c>
      <c r="F412" s="1" t="s">
        <v>105</v>
      </c>
      <c r="G412" s="6">
        <v>8</v>
      </c>
    </row>
    <row r="413" spans="1:7" hidden="1" x14ac:dyDescent="0.3">
      <c r="A413" s="5" t="s">
        <v>1360</v>
      </c>
      <c r="B413" s="1" t="s">
        <v>1</v>
      </c>
      <c r="C413" s="1" t="s">
        <v>383</v>
      </c>
      <c r="D413" s="20"/>
      <c r="E413" s="2">
        <v>43496</v>
      </c>
      <c r="F413" s="1" t="s">
        <v>106</v>
      </c>
      <c r="G413" s="6">
        <v>2.3473051878332818</v>
      </c>
    </row>
    <row r="414" spans="1:7" hidden="1" x14ac:dyDescent="0.3">
      <c r="A414" s="5" t="s">
        <v>1360</v>
      </c>
      <c r="B414" s="1" t="s">
        <v>1</v>
      </c>
      <c r="C414" s="1" t="s">
        <v>150</v>
      </c>
      <c r="D414" s="20"/>
      <c r="E414" s="2">
        <v>43496</v>
      </c>
      <c r="F414" s="1" t="s">
        <v>106</v>
      </c>
      <c r="G414" s="6">
        <v>2.4091456614872495</v>
      </c>
    </row>
    <row r="415" spans="1:7" hidden="1" x14ac:dyDescent="0.3">
      <c r="A415" s="5" t="s">
        <v>1360</v>
      </c>
      <c r="B415" s="1" t="s">
        <v>1</v>
      </c>
      <c r="C415" s="1" t="s">
        <v>384</v>
      </c>
      <c r="D415" s="20"/>
      <c r="E415" s="2">
        <v>43495</v>
      </c>
      <c r="F415" s="1" t="s">
        <v>106</v>
      </c>
      <c r="G415" s="6">
        <v>2.4995498901147437</v>
      </c>
    </row>
    <row r="416" spans="1:7" hidden="1" x14ac:dyDescent="0.3">
      <c r="A416" s="5" t="s">
        <v>1360</v>
      </c>
      <c r="B416" s="1" t="s">
        <v>1</v>
      </c>
      <c r="C416" s="1" t="s">
        <v>385</v>
      </c>
      <c r="D416" s="20"/>
      <c r="E416" s="2">
        <v>43480</v>
      </c>
      <c r="F416" s="1" t="s">
        <v>1357</v>
      </c>
      <c r="G416" s="6">
        <v>20.5</v>
      </c>
    </row>
    <row r="417" spans="1:7" hidden="1" x14ac:dyDescent="0.3">
      <c r="A417" s="5" t="s">
        <v>1360</v>
      </c>
      <c r="B417" s="1" t="s">
        <v>1</v>
      </c>
      <c r="C417" s="1" t="s">
        <v>386</v>
      </c>
      <c r="E417" s="2">
        <v>43501</v>
      </c>
      <c r="F417" s="1" t="s">
        <v>104</v>
      </c>
      <c r="G417" s="6">
        <v>10.4</v>
      </c>
    </row>
    <row r="418" spans="1:7" hidden="1" x14ac:dyDescent="0.3">
      <c r="A418" s="5" t="s">
        <v>1360</v>
      </c>
      <c r="B418" s="1" t="s">
        <v>1</v>
      </c>
      <c r="C418" s="1" t="s">
        <v>387</v>
      </c>
      <c r="D418" s="20"/>
      <c r="E418" s="2">
        <v>43508</v>
      </c>
      <c r="F418" s="1" t="s">
        <v>466</v>
      </c>
      <c r="G418" s="6">
        <v>0</v>
      </c>
    </row>
    <row r="419" spans="1:7" hidden="1" x14ac:dyDescent="0.3">
      <c r="A419" s="5" t="s">
        <v>1360</v>
      </c>
      <c r="B419" s="1" t="s">
        <v>1</v>
      </c>
      <c r="C419" s="1" t="s">
        <v>219</v>
      </c>
      <c r="E419" s="2">
        <v>43514</v>
      </c>
      <c r="F419" s="1" t="s">
        <v>105</v>
      </c>
      <c r="G419" s="6">
        <v>10.4</v>
      </c>
    </row>
    <row r="420" spans="1:7" hidden="1" x14ac:dyDescent="0.3">
      <c r="A420" s="5" t="s">
        <v>1360</v>
      </c>
      <c r="B420" s="1" t="s">
        <v>1</v>
      </c>
      <c r="C420" s="1" t="s">
        <v>126</v>
      </c>
      <c r="E420" s="2">
        <v>43520</v>
      </c>
      <c r="F420" s="1" t="s">
        <v>105</v>
      </c>
      <c r="G420" s="6">
        <v>12.5</v>
      </c>
    </row>
    <row r="421" spans="1:7" hidden="1" x14ac:dyDescent="0.3">
      <c r="A421" s="5" t="s">
        <v>1360</v>
      </c>
      <c r="B421" s="1" t="s">
        <v>9</v>
      </c>
      <c r="C421" s="1" t="s">
        <v>388</v>
      </c>
      <c r="E421" s="2">
        <v>43523</v>
      </c>
      <c r="F421" s="1" t="s">
        <v>104</v>
      </c>
      <c r="G421" s="6">
        <v>20.5</v>
      </c>
    </row>
    <row r="422" spans="1:7" hidden="1" x14ac:dyDescent="0.3">
      <c r="A422" s="5" t="s">
        <v>1360</v>
      </c>
      <c r="B422" s="1" t="s">
        <v>9</v>
      </c>
      <c r="C422" s="1" t="s">
        <v>389</v>
      </c>
      <c r="E422" s="2">
        <v>43519</v>
      </c>
      <c r="F422" s="1" t="s">
        <v>104</v>
      </c>
      <c r="G422" s="6">
        <v>17.100000000000001</v>
      </c>
    </row>
    <row r="423" spans="1:7" hidden="1" x14ac:dyDescent="0.3">
      <c r="A423" s="5" t="s">
        <v>1360</v>
      </c>
      <c r="B423" s="1" t="s">
        <v>1</v>
      </c>
      <c r="C423" s="1" t="s">
        <v>390</v>
      </c>
      <c r="D423" s="20"/>
      <c r="E423" s="2">
        <v>43524</v>
      </c>
      <c r="F423" s="1" t="s">
        <v>106</v>
      </c>
      <c r="G423" s="6">
        <v>1.9903994532790137</v>
      </c>
    </row>
    <row r="424" spans="1:7" hidden="1" x14ac:dyDescent="0.3">
      <c r="A424" s="5" t="s">
        <v>1360</v>
      </c>
      <c r="B424" s="1" t="s">
        <v>9</v>
      </c>
      <c r="C424" s="1" t="s">
        <v>205</v>
      </c>
      <c r="D424" s="2">
        <v>43496</v>
      </c>
      <c r="E424" s="2">
        <v>43524</v>
      </c>
      <c r="F424" s="1" t="s">
        <v>106</v>
      </c>
      <c r="G424" s="6">
        <v>1.9903994532790137</v>
      </c>
    </row>
    <row r="425" spans="1:7" hidden="1" x14ac:dyDescent="0.3">
      <c r="A425" s="5" t="s">
        <v>1360</v>
      </c>
      <c r="B425" s="1" t="s">
        <v>1</v>
      </c>
      <c r="C425" s="1" t="s">
        <v>391</v>
      </c>
      <c r="E425" s="2">
        <v>43528</v>
      </c>
      <c r="F425" s="1" t="s">
        <v>104</v>
      </c>
      <c r="G425" s="6">
        <v>11.9</v>
      </c>
    </row>
    <row r="426" spans="1:7" hidden="1" x14ac:dyDescent="0.3">
      <c r="A426" s="5" t="s">
        <v>1360</v>
      </c>
      <c r="B426" s="1" t="s">
        <v>9</v>
      </c>
      <c r="C426" s="1" t="s">
        <v>191</v>
      </c>
      <c r="E426" s="2">
        <v>43533</v>
      </c>
      <c r="F426" s="1" t="s">
        <v>105</v>
      </c>
      <c r="G426" s="6">
        <v>17.3</v>
      </c>
    </row>
    <row r="427" spans="1:7" hidden="1" x14ac:dyDescent="0.3">
      <c r="A427" s="5" t="s">
        <v>1360</v>
      </c>
      <c r="B427" s="1" t="s">
        <v>1</v>
      </c>
      <c r="C427" s="1" t="s">
        <v>392</v>
      </c>
      <c r="E427" s="2">
        <v>43534</v>
      </c>
      <c r="F427" s="1" t="s">
        <v>105</v>
      </c>
      <c r="G427" s="6">
        <v>10.5</v>
      </c>
    </row>
    <row r="428" spans="1:7" hidden="1" x14ac:dyDescent="0.3">
      <c r="A428" s="5" t="s">
        <v>1360</v>
      </c>
      <c r="B428" s="1" t="s">
        <v>1</v>
      </c>
      <c r="C428" s="1" t="s">
        <v>393</v>
      </c>
      <c r="E428" s="2">
        <v>43543</v>
      </c>
      <c r="F428" s="1" t="s">
        <v>105</v>
      </c>
      <c r="G428" s="6">
        <v>10.5</v>
      </c>
    </row>
    <row r="429" spans="1:7" hidden="1" x14ac:dyDescent="0.3">
      <c r="A429" s="5" t="s">
        <v>1360</v>
      </c>
      <c r="B429" s="1" t="s">
        <v>1</v>
      </c>
      <c r="C429" s="1" t="s">
        <v>394</v>
      </c>
      <c r="E429" s="2">
        <v>43551</v>
      </c>
      <c r="F429" s="1" t="s">
        <v>105</v>
      </c>
      <c r="G429" s="6">
        <v>13</v>
      </c>
    </row>
    <row r="430" spans="1:7" hidden="1" x14ac:dyDescent="0.3">
      <c r="A430" s="5" t="s">
        <v>1360</v>
      </c>
      <c r="B430" s="1" t="s">
        <v>1</v>
      </c>
      <c r="C430" s="1" t="s">
        <v>395</v>
      </c>
      <c r="D430" s="20"/>
      <c r="E430" s="2">
        <v>43555</v>
      </c>
      <c r="F430" s="1" t="s">
        <v>106</v>
      </c>
      <c r="G430" s="6">
        <v>1.9903994532790137</v>
      </c>
    </row>
    <row r="431" spans="1:7" hidden="1" x14ac:dyDescent="0.3">
      <c r="A431" s="5" t="s">
        <v>1360</v>
      </c>
      <c r="B431" s="1" t="s">
        <v>1</v>
      </c>
      <c r="C431" s="1" t="s">
        <v>396</v>
      </c>
      <c r="D431" s="20"/>
      <c r="E431" s="2">
        <v>43555</v>
      </c>
      <c r="F431" s="1" t="s">
        <v>106</v>
      </c>
      <c r="G431" s="6">
        <v>4.7874975947051732</v>
      </c>
    </row>
    <row r="432" spans="1:7" hidden="1" x14ac:dyDescent="0.3">
      <c r="A432" s="5" t="s">
        <v>1360</v>
      </c>
      <c r="B432" s="1" t="s">
        <v>1</v>
      </c>
      <c r="C432" s="1" t="s">
        <v>397</v>
      </c>
      <c r="D432" s="20"/>
      <c r="E432" s="2">
        <v>43555</v>
      </c>
      <c r="F432" s="1" t="s">
        <v>106</v>
      </c>
      <c r="G432" s="6">
        <v>3.5491886064273479</v>
      </c>
    </row>
    <row r="433" spans="1:7" hidden="1" x14ac:dyDescent="0.3">
      <c r="A433" s="5" t="s">
        <v>1360</v>
      </c>
      <c r="B433" s="1" t="s">
        <v>1</v>
      </c>
      <c r="C433" s="1" t="s">
        <v>398</v>
      </c>
      <c r="E433" s="2">
        <v>43560</v>
      </c>
      <c r="F433" s="1" t="s">
        <v>104</v>
      </c>
      <c r="G433" s="6">
        <v>10.6</v>
      </c>
    </row>
    <row r="434" spans="1:7" hidden="1" x14ac:dyDescent="0.3">
      <c r="A434" s="5" t="s">
        <v>1360</v>
      </c>
      <c r="B434" s="1" t="s">
        <v>1</v>
      </c>
      <c r="C434" s="1" t="s">
        <v>399</v>
      </c>
      <c r="E434" s="2">
        <v>43564</v>
      </c>
      <c r="F434" s="1" t="s">
        <v>105</v>
      </c>
      <c r="G434" s="6">
        <v>10</v>
      </c>
    </row>
    <row r="435" spans="1:7" hidden="1" x14ac:dyDescent="0.3">
      <c r="A435" s="5" t="s">
        <v>1360</v>
      </c>
      <c r="B435" s="1" t="s">
        <v>1</v>
      </c>
      <c r="C435" s="1" t="s">
        <v>400</v>
      </c>
      <c r="E435" s="2">
        <v>43573</v>
      </c>
      <c r="F435" s="1" t="s">
        <v>105</v>
      </c>
      <c r="G435" s="6">
        <v>12.5</v>
      </c>
    </row>
    <row r="436" spans="1:7" hidden="1" x14ac:dyDescent="0.3">
      <c r="A436" s="5" t="s">
        <v>1360</v>
      </c>
      <c r="B436" s="1" t="s">
        <v>9</v>
      </c>
      <c r="C436" s="1" t="s">
        <v>204</v>
      </c>
      <c r="E436" s="2">
        <v>43557</v>
      </c>
      <c r="F436" s="1" t="s">
        <v>105</v>
      </c>
      <c r="G436" s="6">
        <v>15</v>
      </c>
    </row>
    <row r="437" spans="1:7" hidden="1" x14ac:dyDescent="0.3">
      <c r="A437" s="5" t="s">
        <v>1360</v>
      </c>
      <c r="B437" s="1" t="s">
        <v>1</v>
      </c>
      <c r="C437" s="1" t="s">
        <v>401</v>
      </c>
      <c r="E437" s="2">
        <v>43584</v>
      </c>
      <c r="F437" s="1" t="s">
        <v>104</v>
      </c>
      <c r="G437" s="6">
        <v>12.6</v>
      </c>
    </row>
    <row r="438" spans="1:7" hidden="1" x14ac:dyDescent="0.3">
      <c r="A438" s="5" t="s">
        <v>1360</v>
      </c>
      <c r="B438" s="1" t="s">
        <v>1</v>
      </c>
      <c r="C438" s="1" t="s">
        <v>402</v>
      </c>
      <c r="E438" s="2">
        <v>43583</v>
      </c>
      <c r="F438" s="1" t="s">
        <v>104</v>
      </c>
      <c r="G438" s="6">
        <v>10.4</v>
      </c>
    </row>
    <row r="439" spans="1:7" hidden="1" x14ac:dyDescent="0.3">
      <c r="A439" s="5" t="s">
        <v>1360</v>
      </c>
      <c r="B439" s="1" t="s">
        <v>1</v>
      </c>
      <c r="C439" s="1" t="s">
        <v>403</v>
      </c>
      <c r="E439" s="2">
        <v>43585</v>
      </c>
      <c r="F439" s="1" t="s">
        <v>104</v>
      </c>
      <c r="G439" s="6">
        <v>15.2</v>
      </c>
    </row>
    <row r="440" spans="1:7" hidden="1" x14ac:dyDescent="0.3">
      <c r="A440" s="5" t="s">
        <v>1360</v>
      </c>
      <c r="B440" s="1" t="s">
        <v>1</v>
      </c>
      <c r="C440" s="1" t="s">
        <v>404</v>
      </c>
      <c r="E440" s="2">
        <v>43585</v>
      </c>
      <c r="F440" s="1" t="s">
        <v>104</v>
      </c>
      <c r="G440" s="6">
        <v>10</v>
      </c>
    </row>
    <row r="441" spans="1:7" hidden="1" x14ac:dyDescent="0.3">
      <c r="A441" s="5" t="s">
        <v>1360</v>
      </c>
      <c r="B441" s="1" t="s">
        <v>1</v>
      </c>
      <c r="C441" s="1" t="s">
        <v>165</v>
      </c>
      <c r="D441" s="20"/>
      <c r="E441" s="2">
        <v>43574</v>
      </c>
      <c r="F441" s="1" t="s">
        <v>106</v>
      </c>
      <c r="G441" s="6">
        <v>4.3086872724655434</v>
      </c>
    </row>
    <row r="442" spans="1:7" hidden="1" x14ac:dyDescent="0.3">
      <c r="A442" s="5" t="s">
        <v>1360</v>
      </c>
      <c r="B442" s="1" t="s">
        <v>9</v>
      </c>
      <c r="C442" s="1" t="s">
        <v>405</v>
      </c>
      <c r="D442" s="20"/>
      <c r="E442" s="2">
        <v>43582</v>
      </c>
      <c r="F442" s="1" t="s">
        <v>106</v>
      </c>
      <c r="G442" s="6">
        <v>2.0583929494544191</v>
      </c>
    </row>
    <row r="443" spans="1:7" hidden="1" x14ac:dyDescent="0.3">
      <c r="A443" s="5" t="s">
        <v>1360</v>
      </c>
      <c r="B443" s="1" t="s">
        <v>1</v>
      </c>
      <c r="C443" s="1" t="s">
        <v>406</v>
      </c>
      <c r="E443" s="2">
        <v>43606</v>
      </c>
      <c r="F443" s="1" t="s">
        <v>104</v>
      </c>
      <c r="G443" s="6">
        <v>12.5</v>
      </c>
    </row>
    <row r="444" spans="1:7" hidden="1" x14ac:dyDescent="0.3">
      <c r="A444" s="5" t="s">
        <v>1360</v>
      </c>
      <c r="B444" s="1" t="s">
        <v>1</v>
      </c>
      <c r="C444" s="1" t="s">
        <v>407</v>
      </c>
      <c r="E444" s="2">
        <v>43586</v>
      </c>
      <c r="F444" s="1" t="s">
        <v>104</v>
      </c>
      <c r="G444" s="6">
        <v>12.1</v>
      </c>
    </row>
    <row r="445" spans="1:7" hidden="1" x14ac:dyDescent="0.3">
      <c r="A445" s="5" t="s">
        <v>1360</v>
      </c>
      <c r="B445" s="1" t="s">
        <v>1</v>
      </c>
      <c r="C445" s="1" t="s">
        <v>408</v>
      </c>
      <c r="E445" s="2">
        <v>43607</v>
      </c>
      <c r="F445" s="1" t="s">
        <v>104</v>
      </c>
      <c r="G445" s="6">
        <v>12.2</v>
      </c>
    </row>
    <row r="446" spans="1:7" hidden="1" x14ac:dyDescent="0.3">
      <c r="A446" s="5" t="s">
        <v>1360</v>
      </c>
      <c r="B446" s="1" t="s">
        <v>1</v>
      </c>
      <c r="C446" s="1" t="s">
        <v>409</v>
      </c>
      <c r="E446" s="2">
        <v>43616</v>
      </c>
      <c r="F446" s="1" t="s">
        <v>105</v>
      </c>
      <c r="G446" s="6">
        <v>11.5</v>
      </c>
    </row>
    <row r="447" spans="1:7" hidden="1" x14ac:dyDescent="0.3">
      <c r="A447" s="5" t="s">
        <v>1360</v>
      </c>
      <c r="B447" s="1" t="s">
        <v>1</v>
      </c>
      <c r="C447" s="1" t="s">
        <v>410</v>
      </c>
      <c r="E447" s="2">
        <v>43599</v>
      </c>
      <c r="F447" s="1" t="s">
        <v>104</v>
      </c>
      <c r="G447" s="6">
        <v>12.9</v>
      </c>
    </row>
    <row r="448" spans="1:7" hidden="1" x14ac:dyDescent="0.3">
      <c r="A448" s="5" t="s">
        <v>1360</v>
      </c>
      <c r="B448" s="1" t="s">
        <v>9</v>
      </c>
      <c r="C448" s="1" t="s">
        <v>411</v>
      </c>
      <c r="E448" s="2">
        <v>43611</v>
      </c>
      <c r="F448" s="1" t="s">
        <v>104</v>
      </c>
      <c r="G448" s="6">
        <v>11.8</v>
      </c>
    </row>
    <row r="449" spans="1:7" hidden="1" x14ac:dyDescent="0.3">
      <c r="A449" s="5" t="s">
        <v>1360</v>
      </c>
      <c r="B449" s="1" t="s">
        <v>1</v>
      </c>
      <c r="C449" s="1" t="s">
        <v>412</v>
      </c>
      <c r="D449" s="20"/>
      <c r="E449" s="2">
        <v>43616</v>
      </c>
      <c r="F449" s="1" t="s">
        <v>106</v>
      </c>
      <c r="G449" s="6">
        <v>3.0320624941796903</v>
      </c>
    </row>
    <row r="450" spans="1:7" hidden="1" x14ac:dyDescent="0.3">
      <c r="A450" s="5" t="s">
        <v>1360</v>
      </c>
      <c r="B450" s="1" t="s">
        <v>1</v>
      </c>
      <c r="C450" s="1" t="s">
        <v>413</v>
      </c>
      <c r="E450" s="2">
        <v>43641</v>
      </c>
      <c r="F450" s="1" t="s">
        <v>104</v>
      </c>
      <c r="G450" s="6">
        <v>11.4</v>
      </c>
    </row>
    <row r="451" spans="1:7" hidden="1" x14ac:dyDescent="0.3">
      <c r="A451" s="5" t="s">
        <v>1360</v>
      </c>
      <c r="B451" s="1" t="s">
        <v>1</v>
      </c>
      <c r="C451" s="1" t="s">
        <v>414</v>
      </c>
      <c r="E451" s="2">
        <v>43618</v>
      </c>
      <c r="F451" s="1" t="s">
        <v>105</v>
      </c>
      <c r="G451" s="6">
        <v>10</v>
      </c>
    </row>
    <row r="452" spans="1:7" hidden="1" x14ac:dyDescent="0.3">
      <c r="A452" s="5" t="s">
        <v>1360</v>
      </c>
      <c r="B452" s="1" t="s">
        <v>1</v>
      </c>
      <c r="C452" s="1" t="s">
        <v>415</v>
      </c>
      <c r="E452" s="2">
        <v>43629</v>
      </c>
      <c r="F452" s="1" t="s">
        <v>104</v>
      </c>
      <c r="G452" s="6">
        <v>11.7</v>
      </c>
    </row>
    <row r="453" spans="1:7" hidden="1" x14ac:dyDescent="0.3">
      <c r="A453" s="5" t="s">
        <v>1360</v>
      </c>
      <c r="B453" s="1" t="s">
        <v>1</v>
      </c>
      <c r="C453" s="1" t="s">
        <v>416</v>
      </c>
      <c r="E453" s="2">
        <v>43634</v>
      </c>
      <c r="F453" s="1" t="s">
        <v>104</v>
      </c>
      <c r="G453" s="6">
        <v>12.3</v>
      </c>
    </row>
    <row r="454" spans="1:7" hidden="1" x14ac:dyDescent="0.3">
      <c r="A454" s="5" t="s">
        <v>1360</v>
      </c>
      <c r="B454" s="1" t="s">
        <v>418</v>
      </c>
      <c r="C454" s="1" t="s">
        <v>417</v>
      </c>
      <c r="E454" s="2">
        <v>43618</v>
      </c>
      <c r="F454" s="1" t="s">
        <v>105</v>
      </c>
      <c r="G454" s="6">
        <v>0</v>
      </c>
    </row>
    <row r="455" spans="1:7" hidden="1" x14ac:dyDescent="0.3">
      <c r="A455" s="5" t="s">
        <v>1360</v>
      </c>
      <c r="B455" s="1" t="s">
        <v>1</v>
      </c>
      <c r="C455" s="1" t="s">
        <v>137</v>
      </c>
      <c r="E455" s="2">
        <v>43626</v>
      </c>
      <c r="F455" s="1" t="s">
        <v>105</v>
      </c>
      <c r="G455" s="6">
        <v>12.8</v>
      </c>
    </row>
    <row r="456" spans="1:7" hidden="1" x14ac:dyDescent="0.3">
      <c r="A456" s="5" t="s">
        <v>1360</v>
      </c>
      <c r="B456" s="1" t="s">
        <v>1</v>
      </c>
      <c r="C456" s="1" t="s">
        <v>419</v>
      </c>
      <c r="E456" s="2">
        <v>43646</v>
      </c>
      <c r="F456" s="1" t="s">
        <v>104</v>
      </c>
      <c r="G456" s="6">
        <v>10.9</v>
      </c>
    </row>
    <row r="457" spans="1:7" hidden="1" x14ac:dyDescent="0.3">
      <c r="A457" s="5" t="s">
        <v>1360</v>
      </c>
      <c r="B457" s="1" t="s">
        <v>1</v>
      </c>
      <c r="C457" s="1" t="s">
        <v>169</v>
      </c>
      <c r="E457" s="2">
        <v>43646</v>
      </c>
      <c r="F457" s="1" t="s">
        <v>105</v>
      </c>
      <c r="G457" s="6">
        <v>12</v>
      </c>
    </row>
    <row r="458" spans="1:7" hidden="1" x14ac:dyDescent="0.3">
      <c r="A458" s="5" t="s">
        <v>1360</v>
      </c>
      <c r="B458" s="1" t="s">
        <v>1</v>
      </c>
      <c r="C458" s="1" t="s">
        <v>420</v>
      </c>
      <c r="E458" s="2">
        <v>43634</v>
      </c>
      <c r="F458" s="1" t="s">
        <v>104</v>
      </c>
      <c r="G458" s="6">
        <v>10.7</v>
      </c>
    </row>
    <row r="459" spans="1:7" hidden="1" x14ac:dyDescent="0.3">
      <c r="A459" s="5" t="s">
        <v>1360</v>
      </c>
      <c r="B459" s="1" t="s">
        <v>1</v>
      </c>
      <c r="C459" s="1" t="s">
        <v>182</v>
      </c>
      <c r="E459" s="2">
        <v>43629</v>
      </c>
      <c r="F459" s="1" t="s">
        <v>105</v>
      </c>
      <c r="G459" s="6">
        <v>12.5</v>
      </c>
    </row>
    <row r="460" spans="1:7" hidden="1" x14ac:dyDescent="0.3">
      <c r="A460" s="5" t="s">
        <v>1360</v>
      </c>
      <c r="B460" s="1" t="s">
        <v>1</v>
      </c>
      <c r="C460" s="1" t="s">
        <v>421</v>
      </c>
      <c r="E460" s="2">
        <v>43646</v>
      </c>
      <c r="F460" s="1" t="s">
        <v>105</v>
      </c>
      <c r="G460" s="6">
        <v>10</v>
      </c>
    </row>
    <row r="461" spans="1:7" hidden="1" x14ac:dyDescent="0.3">
      <c r="A461" s="5" t="s">
        <v>1360</v>
      </c>
      <c r="B461" s="1" t="s">
        <v>1</v>
      </c>
      <c r="C461" s="1" t="s">
        <v>422</v>
      </c>
      <c r="D461" s="20"/>
      <c r="E461" s="2">
        <v>43629</v>
      </c>
      <c r="F461" s="1" t="s">
        <v>106</v>
      </c>
      <c r="G461" s="6">
        <v>3.5116318481124091</v>
      </c>
    </row>
    <row r="462" spans="1:7" hidden="1" x14ac:dyDescent="0.3">
      <c r="A462" s="5" t="s">
        <v>1360</v>
      </c>
      <c r="B462" s="1" t="s">
        <v>1</v>
      </c>
      <c r="C462" s="1" t="s">
        <v>423</v>
      </c>
      <c r="E462" s="2">
        <v>43672</v>
      </c>
      <c r="F462" s="1" t="s">
        <v>104</v>
      </c>
      <c r="G462" s="6">
        <v>12.7</v>
      </c>
    </row>
    <row r="463" spans="1:7" hidden="1" x14ac:dyDescent="0.3">
      <c r="A463" s="5" t="s">
        <v>1360</v>
      </c>
      <c r="B463" s="1" t="s">
        <v>9</v>
      </c>
      <c r="C463" s="1" t="s">
        <v>193</v>
      </c>
      <c r="E463" s="2">
        <v>43655</v>
      </c>
      <c r="F463" s="1" t="s">
        <v>104</v>
      </c>
      <c r="G463" s="6">
        <v>18.2</v>
      </c>
    </row>
    <row r="464" spans="1:7" hidden="1" x14ac:dyDescent="0.3">
      <c r="A464" s="5" t="s">
        <v>1360</v>
      </c>
      <c r="B464" s="1" t="s">
        <v>9</v>
      </c>
      <c r="C464" s="1" t="s">
        <v>199</v>
      </c>
      <c r="E464" s="2">
        <v>43661</v>
      </c>
      <c r="F464" s="1" t="s">
        <v>104</v>
      </c>
      <c r="G464" s="6">
        <v>13.2</v>
      </c>
    </row>
    <row r="465" spans="1:7" hidden="1" x14ac:dyDescent="0.3">
      <c r="A465" s="5" t="s">
        <v>1360</v>
      </c>
      <c r="B465" s="1" t="s">
        <v>9</v>
      </c>
      <c r="C465" s="1" t="s">
        <v>424</v>
      </c>
      <c r="E465" s="2">
        <v>43667</v>
      </c>
      <c r="F465" s="1" t="s">
        <v>105</v>
      </c>
      <c r="G465" s="6">
        <v>13.2</v>
      </c>
    </row>
    <row r="466" spans="1:7" hidden="1" x14ac:dyDescent="0.3">
      <c r="A466" s="5" t="s">
        <v>1360</v>
      </c>
      <c r="B466" s="1" t="s">
        <v>1</v>
      </c>
      <c r="C466" s="1" t="s">
        <v>425</v>
      </c>
      <c r="E466" s="2">
        <v>43663</v>
      </c>
      <c r="F466" s="1" t="s">
        <v>105</v>
      </c>
      <c r="G466" s="6">
        <v>10.8</v>
      </c>
    </row>
    <row r="467" spans="1:7" hidden="1" x14ac:dyDescent="0.3">
      <c r="A467" s="5" t="s">
        <v>1360</v>
      </c>
      <c r="B467" s="1" t="s">
        <v>1</v>
      </c>
      <c r="C467" s="1" t="s">
        <v>162</v>
      </c>
      <c r="E467" s="2">
        <v>43673</v>
      </c>
      <c r="F467" s="1" t="s">
        <v>105</v>
      </c>
      <c r="G467" s="6">
        <v>11</v>
      </c>
    </row>
    <row r="468" spans="1:7" hidden="1" x14ac:dyDescent="0.3">
      <c r="A468" s="5" t="s">
        <v>1360</v>
      </c>
      <c r="B468" s="1" t="s">
        <v>1</v>
      </c>
      <c r="C468" s="1" t="s">
        <v>426</v>
      </c>
      <c r="E468" s="2">
        <v>43668</v>
      </c>
      <c r="F468" s="1" t="s">
        <v>105</v>
      </c>
      <c r="G468" s="6">
        <v>10.5</v>
      </c>
    </row>
    <row r="469" spans="1:7" hidden="1" x14ac:dyDescent="0.3">
      <c r="A469" s="5" t="s">
        <v>1360</v>
      </c>
      <c r="B469" s="1" t="s">
        <v>1</v>
      </c>
      <c r="C469" s="1" t="s">
        <v>427</v>
      </c>
      <c r="D469" s="20"/>
      <c r="E469" s="2">
        <v>43677</v>
      </c>
      <c r="F469" s="1" t="s">
        <v>106</v>
      </c>
      <c r="G469" s="6">
        <v>3.8607368962379103</v>
      </c>
    </row>
    <row r="470" spans="1:7" hidden="1" x14ac:dyDescent="0.3">
      <c r="A470" s="5" t="s">
        <v>1360</v>
      </c>
      <c r="B470" s="1" t="s">
        <v>209</v>
      </c>
      <c r="C470" s="1" t="s">
        <v>208</v>
      </c>
      <c r="E470" s="2">
        <v>43698</v>
      </c>
      <c r="F470" s="1" t="s">
        <v>105</v>
      </c>
      <c r="G470" s="6">
        <v>0</v>
      </c>
    </row>
    <row r="471" spans="1:7" hidden="1" x14ac:dyDescent="0.3">
      <c r="A471" s="5" t="s">
        <v>1360</v>
      </c>
      <c r="B471" s="1" t="s">
        <v>1</v>
      </c>
      <c r="C471" s="1" t="s">
        <v>428</v>
      </c>
      <c r="E471" s="2">
        <v>43681</v>
      </c>
      <c r="F471" s="1" t="s">
        <v>105</v>
      </c>
      <c r="G471" s="6">
        <v>10.3</v>
      </c>
    </row>
    <row r="472" spans="1:7" hidden="1" x14ac:dyDescent="0.3">
      <c r="A472" s="5" t="s">
        <v>1360</v>
      </c>
      <c r="B472" s="1" t="s">
        <v>9</v>
      </c>
      <c r="C472" s="1" t="s">
        <v>200</v>
      </c>
      <c r="E472" s="2">
        <v>43680</v>
      </c>
      <c r="F472" s="1" t="s">
        <v>104</v>
      </c>
      <c r="G472" s="6">
        <v>17.3</v>
      </c>
    </row>
    <row r="473" spans="1:7" hidden="1" x14ac:dyDescent="0.3">
      <c r="A473" s="5" t="s">
        <v>1360</v>
      </c>
      <c r="B473" s="1" t="s">
        <v>1</v>
      </c>
      <c r="C473" s="1" t="s">
        <v>429</v>
      </c>
      <c r="E473" s="2">
        <v>43691</v>
      </c>
      <c r="F473" s="1" t="s">
        <v>105</v>
      </c>
      <c r="G473" s="6">
        <v>11.8</v>
      </c>
    </row>
    <row r="474" spans="1:7" hidden="1" x14ac:dyDescent="0.3">
      <c r="A474" s="5" t="s">
        <v>1360</v>
      </c>
      <c r="B474" s="1" t="s">
        <v>1</v>
      </c>
      <c r="C474" s="1" t="s">
        <v>122</v>
      </c>
      <c r="E474" s="2">
        <v>43691</v>
      </c>
      <c r="F474" s="1" t="s">
        <v>104</v>
      </c>
      <c r="G474" s="6">
        <v>12.8</v>
      </c>
    </row>
    <row r="475" spans="1:7" hidden="1" x14ac:dyDescent="0.3">
      <c r="A475" s="5" t="s">
        <v>1360</v>
      </c>
      <c r="B475" s="1" t="s">
        <v>1</v>
      </c>
      <c r="C475" s="1" t="s">
        <v>223</v>
      </c>
      <c r="E475" s="2">
        <v>43706</v>
      </c>
      <c r="F475" s="1" t="s">
        <v>105</v>
      </c>
      <c r="G475" s="6">
        <v>11.6</v>
      </c>
    </row>
    <row r="476" spans="1:7" hidden="1" x14ac:dyDescent="0.3">
      <c r="A476" s="5" t="s">
        <v>1360</v>
      </c>
      <c r="B476" s="1" t="s">
        <v>1</v>
      </c>
      <c r="C476" s="1" t="s">
        <v>430</v>
      </c>
      <c r="E476" s="2">
        <v>43698</v>
      </c>
      <c r="F476" s="1" t="s">
        <v>105</v>
      </c>
      <c r="G476" s="6">
        <v>11</v>
      </c>
    </row>
    <row r="477" spans="1:7" hidden="1" x14ac:dyDescent="0.3">
      <c r="A477" s="5" t="s">
        <v>1360</v>
      </c>
      <c r="B477" s="1" t="s">
        <v>1</v>
      </c>
      <c r="C477" s="1" t="s">
        <v>431</v>
      </c>
      <c r="E477" s="2">
        <v>43700</v>
      </c>
      <c r="F477" s="1" t="s">
        <v>105</v>
      </c>
      <c r="G477" s="6">
        <v>11.4</v>
      </c>
    </row>
    <row r="478" spans="1:7" hidden="1" x14ac:dyDescent="0.3">
      <c r="A478" s="5" t="s">
        <v>1360</v>
      </c>
      <c r="B478" s="1" t="s">
        <v>1</v>
      </c>
      <c r="C478" s="1" t="s">
        <v>432</v>
      </c>
      <c r="D478" s="20"/>
      <c r="E478" s="2">
        <v>43708</v>
      </c>
      <c r="F478" s="1" t="s">
        <v>106</v>
      </c>
      <c r="G478" s="6">
        <v>1.9903994532790137</v>
      </c>
    </row>
    <row r="479" spans="1:7" hidden="1" x14ac:dyDescent="0.3">
      <c r="A479" s="5" t="s">
        <v>1360</v>
      </c>
      <c r="B479" s="1" t="s">
        <v>1</v>
      </c>
      <c r="C479" s="1" t="s">
        <v>433</v>
      </c>
      <c r="E479" s="2">
        <v>43703</v>
      </c>
      <c r="F479" s="1" t="s">
        <v>104</v>
      </c>
      <c r="G479" s="6">
        <v>11.3</v>
      </c>
    </row>
    <row r="480" spans="1:7" hidden="1" x14ac:dyDescent="0.3">
      <c r="A480" s="5" t="s">
        <v>1360</v>
      </c>
      <c r="B480" s="1" t="s">
        <v>1</v>
      </c>
      <c r="C480" s="1" t="s">
        <v>434</v>
      </c>
      <c r="E480" s="2">
        <v>43708</v>
      </c>
      <c r="F480" s="1" t="s">
        <v>104</v>
      </c>
      <c r="G480" s="6">
        <v>10.5</v>
      </c>
    </row>
    <row r="481" spans="1:7" hidden="1" x14ac:dyDescent="0.3">
      <c r="A481" s="5" t="s">
        <v>1360</v>
      </c>
      <c r="B481" s="1" t="s">
        <v>1</v>
      </c>
      <c r="C481" s="1" t="s">
        <v>435</v>
      </c>
      <c r="E481" s="2">
        <v>43710</v>
      </c>
      <c r="F481" s="1" t="s">
        <v>104</v>
      </c>
      <c r="G481" s="6">
        <v>10.8</v>
      </c>
    </row>
    <row r="482" spans="1:7" hidden="1" x14ac:dyDescent="0.3">
      <c r="A482" s="5" t="s">
        <v>1360</v>
      </c>
      <c r="B482" s="1" t="s">
        <v>1</v>
      </c>
      <c r="C482" s="1" t="s">
        <v>436</v>
      </c>
      <c r="E482" s="2">
        <v>43710</v>
      </c>
      <c r="F482" s="1" t="s">
        <v>104</v>
      </c>
      <c r="G482" s="6">
        <v>11.1</v>
      </c>
    </row>
    <row r="483" spans="1:7" hidden="1" x14ac:dyDescent="0.3">
      <c r="A483" s="5" t="s">
        <v>1360</v>
      </c>
      <c r="B483" s="1" t="s">
        <v>1</v>
      </c>
      <c r="C483" s="1" t="s">
        <v>437</v>
      </c>
      <c r="E483" s="2">
        <v>43724</v>
      </c>
      <c r="F483" s="1" t="s">
        <v>104</v>
      </c>
      <c r="G483" s="6">
        <v>11.6</v>
      </c>
    </row>
    <row r="484" spans="1:7" hidden="1" x14ac:dyDescent="0.3">
      <c r="A484" s="5" t="s">
        <v>1360</v>
      </c>
      <c r="B484" s="1" t="s">
        <v>1</v>
      </c>
      <c r="C484" s="1" t="s">
        <v>438</v>
      </c>
      <c r="E484" s="2">
        <v>43724</v>
      </c>
      <c r="F484" s="1" t="s">
        <v>104</v>
      </c>
      <c r="G484" s="6">
        <v>10.199999999999999</v>
      </c>
    </row>
    <row r="485" spans="1:7" hidden="1" x14ac:dyDescent="0.3">
      <c r="A485" s="5" t="s">
        <v>1360</v>
      </c>
      <c r="B485" s="1" t="s">
        <v>1</v>
      </c>
      <c r="C485" s="1" t="s">
        <v>439</v>
      </c>
      <c r="E485" s="2">
        <v>43726</v>
      </c>
      <c r="F485" s="1" t="s">
        <v>105</v>
      </c>
      <c r="G485" s="6">
        <v>10.199999999999999</v>
      </c>
    </row>
    <row r="486" spans="1:7" hidden="1" x14ac:dyDescent="0.3">
      <c r="A486" s="5" t="s">
        <v>1360</v>
      </c>
      <c r="B486" s="1" t="s">
        <v>9</v>
      </c>
      <c r="C486" s="1" t="s">
        <v>194</v>
      </c>
      <c r="E486" s="2">
        <v>43729</v>
      </c>
      <c r="F486" s="1" t="s">
        <v>104</v>
      </c>
      <c r="G486" s="6">
        <v>17.3</v>
      </c>
    </row>
    <row r="487" spans="1:7" hidden="1" x14ac:dyDescent="0.3">
      <c r="A487" s="5" t="s">
        <v>1360</v>
      </c>
      <c r="B487" s="1" t="s">
        <v>1</v>
      </c>
      <c r="C487" s="1" t="s">
        <v>440</v>
      </c>
      <c r="E487" s="2">
        <v>43716</v>
      </c>
      <c r="F487" s="1" t="s">
        <v>105</v>
      </c>
      <c r="G487" s="6">
        <v>12.7</v>
      </c>
    </row>
    <row r="488" spans="1:7" hidden="1" x14ac:dyDescent="0.3">
      <c r="A488" s="5" t="s">
        <v>1360</v>
      </c>
      <c r="B488" s="1" t="s">
        <v>1</v>
      </c>
      <c r="C488" s="1" t="s">
        <v>441</v>
      </c>
      <c r="E488" s="2">
        <v>43717</v>
      </c>
      <c r="F488" s="1" t="s">
        <v>105</v>
      </c>
      <c r="G488" s="6">
        <v>11</v>
      </c>
    </row>
    <row r="489" spans="1:7" hidden="1" x14ac:dyDescent="0.3">
      <c r="A489" s="5" t="s">
        <v>1360</v>
      </c>
      <c r="B489" s="1" t="s">
        <v>1</v>
      </c>
      <c r="C489" s="1" t="s">
        <v>442</v>
      </c>
      <c r="E489" s="2">
        <v>43722</v>
      </c>
      <c r="F489" s="1" t="s">
        <v>105</v>
      </c>
      <c r="G489" s="6">
        <v>10.4</v>
      </c>
    </row>
    <row r="490" spans="1:7" hidden="1" x14ac:dyDescent="0.3">
      <c r="A490" s="5" t="s">
        <v>1360</v>
      </c>
      <c r="B490" s="1" t="s">
        <v>1</v>
      </c>
      <c r="C490" s="1" t="s">
        <v>235</v>
      </c>
      <c r="E490" s="2">
        <v>43727</v>
      </c>
      <c r="F490" s="1" t="s">
        <v>105</v>
      </c>
      <c r="G490" s="6">
        <v>12.8</v>
      </c>
    </row>
    <row r="491" spans="1:7" hidden="1" x14ac:dyDescent="0.3">
      <c r="A491" s="5" t="s">
        <v>1360</v>
      </c>
      <c r="B491" s="1" t="s">
        <v>1</v>
      </c>
      <c r="C491" s="1" t="s">
        <v>443</v>
      </c>
      <c r="E491" s="2">
        <v>43732</v>
      </c>
      <c r="F491" s="1" t="s">
        <v>104</v>
      </c>
      <c r="G491" s="6">
        <v>12</v>
      </c>
    </row>
    <row r="492" spans="1:7" hidden="1" x14ac:dyDescent="0.3">
      <c r="A492" s="5" t="s">
        <v>1360</v>
      </c>
      <c r="B492" s="1" t="s">
        <v>1</v>
      </c>
      <c r="C492" s="1" t="s">
        <v>207</v>
      </c>
      <c r="E492" s="2">
        <v>43737</v>
      </c>
      <c r="F492" s="1" t="s">
        <v>105</v>
      </c>
      <c r="G492" s="6">
        <v>11.5</v>
      </c>
    </row>
    <row r="493" spans="1:7" hidden="1" x14ac:dyDescent="0.3">
      <c r="A493" s="5" t="s">
        <v>1360</v>
      </c>
      <c r="B493" s="1" t="s">
        <v>1</v>
      </c>
      <c r="C493" s="1" t="s">
        <v>444</v>
      </c>
      <c r="D493" s="20"/>
      <c r="E493" s="2">
        <v>43738</v>
      </c>
      <c r="F493" s="1" t="s">
        <v>106</v>
      </c>
      <c r="G493" s="6">
        <v>5.7484708379182763</v>
      </c>
    </row>
    <row r="494" spans="1:7" hidden="1" x14ac:dyDescent="0.3">
      <c r="A494" s="5" t="s">
        <v>1360</v>
      </c>
      <c r="B494" s="1" t="s">
        <v>9</v>
      </c>
      <c r="C494" s="1" t="s">
        <v>189</v>
      </c>
      <c r="D494" s="20"/>
      <c r="E494" s="2">
        <v>43732</v>
      </c>
      <c r="F494" s="1" t="s">
        <v>106</v>
      </c>
      <c r="G494" s="6">
        <v>4.2761693521639916</v>
      </c>
    </row>
    <row r="495" spans="1:7" hidden="1" x14ac:dyDescent="0.3">
      <c r="A495" s="5" t="s">
        <v>1360</v>
      </c>
      <c r="B495" s="1" t="s">
        <v>9</v>
      </c>
      <c r="C495" s="1" t="s">
        <v>445</v>
      </c>
      <c r="E495" s="2">
        <v>43752</v>
      </c>
      <c r="F495" s="1" t="s">
        <v>104</v>
      </c>
      <c r="G495" s="6">
        <v>17.100000000000001</v>
      </c>
    </row>
    <row r="496" spans="1:7" hidden="1" x14ac:dyDescent="0.3">
      <c r="A496" s="5" t="s">
        <v>1360</v>
      </c>
      <c r="B496" s="1" t="s">
        <v>1</v>
      </c>
      <c r="C496" s="1" t="s">
        <v>446</v>
      </c>
      <c r="E496" s="2">
        <v>43742</v>
      </c>
      <c r="F496" s="1" t="s">
        <v>105</v>
      </c>
      <c r="G496" s="6">
        <v>11.2</v>
      </c>
    </row>
    <row r="497" spans="1:7" hidden="1" x14ac:dyDescent="0.3">
      <c r="A497" s="5" t="s">
        <v>1360</v>
      </c>
      <c r="B497" s="1" t="s">
        <v>9</v>
      </c>
      <c r="C497" s="1" t="s">
        <v>447</v>
      </c>
      <c r="E497" s="2">
        <v>43757</v>
      </c>
      <c r="F497" s="1" t="s">
        <v>105</v>
      </c>
      <c r="G497" s="6">
        <v>12.1</v>
      </c>
    </row>
    <row r="498" spans="1:7" hidden="1" x14ac:dyDescent="0.3">
      <c r="A498" s="5" t="s">
        <v>1360</v>
      </c>
      <c r="B498" s="1" t="s">
        <v>1</v>
      </c>
      <c r="C498" s="1" t="s">
        <v>448</v>
      </c>
      <c r="E498" s="2">
        <v>43767</v>
      </c>
      <c r="F498" s="1" t="s">
        <v>104</v>
      </c>
      <c r="G498" s="6">
        <v>10.5</v>
      </c>
    </row>
    <row r="499" spans="1:7" hidden="1" x14ac:dyDescent="0.3">
      <c r="A499" s="5" t="s">
        <v>1360</v>
      </c>
      <c r="B499" s="1" t="s">
        <v>1</v>
      </c>
      <c r="C499" s="1" t="s">
        <v>206</v>
      </c>
      <c r="E499" s="2">
        <v>43742</v>
      </c>
      <c r="F499" s="1" t="s">
        <v>105</v>
      </c>
      <c r="G499" s="6">
        <v>12.7</v>
      </c>
    </row>
    <row r="500" spans="1:7" hidden="1" x14ac:dyDescent="0.3">
      <c r="A500" s="5" t="s">
        <v>1360</v>
      </c>
      <c r="B500" s="1" t="s">
        <v>1</v>
      </c>
      <c r="C500" s="1" t="s">
        <v>449</v>
      </c>
      <c r="E500" s="2">
        <v>43769</v>
      </c>
      <c r="F500" s="1" t="s">
        <v>105</v>
      </c>
      <c r="G500" s="6">
        <v>12.6</v>
      </c>
    </row>
    <row r="501" spans="1:7" hidden="1" x14ac:dyDescent="0.3">
      <c r="A501" s="5" t="s">
        <v>1360</v>
      </c>
      <c r="B501" s="1" t="s">
        <v>1</v>
      </c>
      <c r="C501" s="1" t="s">
        <v>450</v>
      </c>
      <c r="E501" s="2">
        <v>43752</v>
      </c>
      <c r="F501" s="1" t="s">
        <v>105</v>
      </c>
      <c r="G501" s="6">
        <v>10.5</v>
      </c>
    </row>
    <row r="502" spans="1:7" hidden="1" x14ac:dyDescent="0.3">
      <c r="A502" s="5" t="s">
        <v>1360</v>
      </c>
      <c r="B502" s="1" t="s">
        <v>1</v>
      </c>
      <c r="C502" s="1" t="s">
        <v>113</v>
      </c>
      <c r="E502" s="2">
        <v>43768</v>
      </c>
      <c r="F502" s="1" t="s">
        <v>105</v>
      </c>
      <c r="G502" s="6">
        <v>12.2</v>
      </c>
    </row>
    <row r="503" spans="1:7" hidden="1" x14ac:dyDescent="0.3">
      <c r="A503" s="5" t="s">
        <v>1360</v>
      </c>
      <c r="B503" s="1" t="s">
        <v>9</v>
      </c>
      <c r="C503" s="1" t="s">
        <v>451</v>
      </c>
      <c r="E503" s="2">
        <v>43765</v>
      </c>
      <c r="F503" s="1" t="s">
        <v>105</v>
      </c>
      <c r="G503" s="6">
        <v>14.1</v>
      </c>
    </row>
    <row r="504" spans="1:7" hidden="1" x14ac:dyDescent="0.3">
      <c r="A504" s="5" t="s">
        <v>1360</v>
      </c>
      <c r="B504" s="1" t="s">
        <v>1</v>
      </c>
      <c r="C504" s="1" t="s">
        <v>452</v>
      </c>
      <c r="E504" s="2">
        <v>43756</v>
      </c>
      <c r="F504" s="1" t="s">
        <v>105</v>
      </c>
      <c r="G504" s="6">
        <v>11.5</v>
      </c>
    </row>
    <row r="505" spans="1:7" hidden="1" x14ac:dyDescent="0.3">
      <c r="A505" s="5" t="s">
        <v>1360</v>
      </c>
      <c r="B505" s="1" t="s">
        <v>1</v>
      </c>
      <c r="C505" s="1" t="s">
        <v>184</v>
      </c>
      <c r="E505" s="2">
        <v>43768</v>
      </c>
      <c r="F505" s="1" t="s">
        <v>105</v>
      </c>
      <c r="G505" s="6">
        <v>12.5</v>
      </c>
    </row>
    <row r="506" spans="1:7" hidden="1" x14ac:dyDescent="0.3">
      <c r="A506" s="5" t="s">
        <v>1360</v>
      </c>
      <c r="B506" s="1" t="s">
        <v>91</v>
      </c>
      <c r="C506" s="1" t="s">
        <v>147</v>
      </c>
      <c r="E506" s="2">
        <v>43757</v>
      </c>
      <c r="F506" s="1" t="s">
        <v>105</v>
      </c>
      <c r="G506" s="6">
        <v>10.57609299929873</v>
      </c>
    </row>
    <row r="507" spans="1:7" hidden="1" x14ac:dyDescent="0.3">
      <c r="A507" s="5" t="s">
        <v>1360</v>
      </c>
      <c r="B507" s="1" t="s">
        <v>1</v>
      </c>
      <c r="C507" s="1" t="s">
        <v>453</v>
      </c>
      <c r="D507" s="20"/>
      <c r="E507" s="2">
        <v>43755</v>
      </c>
      <c r="F507" s="1" t="s">
        <v>106</v>
      </c>
      <c r="G507" s="6">
        <v>1.9903994532790137</v>
      </c>
    </row>
    <row r="508" spans="1:7" hidden="1" x14ac:dyDescent="0.3">
      <c r="A508" s="5" t="s">
        <v>1360</v>
      </c>
      <c r="B508" s="1" t="s">
        <v>119</v>
      </c>
      <c r="C508" s="1" t="s">
        <v>454</v>
      </c>
      <c r="D508" s="20"/>
      <c r="E508" s="2">
        <v>43769</v>
      </c>
      <c r="F508" s="1" t="s">
        <v>106</v>
      </c>
      <c r="G508" s="6">
        <v>1.9903994532790137</v>
      </c>
    </row>
    <row r="509" spans="1:7" hidden="1" x14ac:dyDescent="0.3">
      <c r="A509" s="5" t="s">
        <v>1360</v>
      </c>
      <c r="B509" s="1" t="s">
        <v>1</v>
      </c>
      <c r="C509" s="1" t="s">
        <v>455</v>
      </c>
      <c r="D509" s="20"/>
      <c r="E509" s="2">
        <v>43742</v>
      </c>
      <c r="F509" s="1" t="s">
        <v>106</v>
      </c>
      <c r="G509" s="6">
        <v>5.428521406864526</v>
      </c>
    </row>
    <row r="510" spans="1:7" hidden="1" x14ac:dyDescent="0.3">
      <c r="A510" s="5" t="s">
        <v>1360</v>
      </c>
      <c r="B510" s="1" t="s">
        <v>1</v>
      </c>
      <c r="C510" s="1" t="s">
        <v>123</v>
      </c>
      <c r="D510" s="20"/>
      <c r="E510" s="2">
        <v>43768</v>
      </c>
      <c r="F510" s="1" t="s">
        <v>106</v>
      </c>
      <c r="G510" s="6">
        <v>1.9903994532790137</v>
      </c>
    </row>
    <row r="511" spans="1:7" hidden="1" x14ac:dyDescent="0.3">
      <c r="A511" s="5" t="s">
        <v>1360</v>
      </c>
      <c r="B511" s="1" t="s">
        <v>9</v>
      </c>
      <c r="C511" s="1" t="s">
        <v>196</v>
      </c>
      <c r="E511" s="2">
        <v>43774</v>
      </c>
      <c r="F511" s="1" t="s">
        <v>105</v>
      </c>
      <c r="G511" s="6">
        <v>9.6</v>
      </c>
    </row>
    <row r="512" spans="1:7" hidden="1" x14ac:dyDescent="0.3">
      <c r="A512" s="5" t="s">
        <v>1360</v>
      </c>
      <c r="B512" s="1" t="s">
        <v>1</v>
      </c>
      <c r="C512" s="1" t="s">
        <v>456</v>
      </c>
      <c r="E512" s="2">
        <v>43772</v>
      </c>
      <c r="F512" s="1" t="s">
        <v>105</v>
      </c>
      <c r="G512" s="6">
        <v>11.2</v>
      </c>
    </row>
    <row r="513" spans="1:7" hidden="1" x14ac:dyDescent="0.3">
      <c r="A513" s="5" t="s">
        <v>1360</v>
      </c>
      <c r="B513" s="1" t="s">
        <v>1</v>
      </c>
      <c r="C513" s="1" t="s">
        <v>457</v>
      </c>
      <c r="E513" s="2">
        <v>43787</v>
      </c>
      <c r="F513" s="1" t="s">
        <v>105</v>
      </c>
      <c r="G513" s="6">
        <v>11.1</v>
      </c>
    </row>
    <row r="514" spans="1:7" hidden="1" x14ac:dyDescent="0.3">
      <c r="A514" s="5" t="s">
        <v>1360</v>
      </c>
      <c r="B514" s="1" t="s">
        <v>1</v>
      </c>
      <c r="C514" s="1" t="s">
        <v>163</v>
      </c>
      <c r="E514" s="2">
        <v>43787</v>
      </c>
      <c r="F514" s="1" t="s">
        <v>105</v>
      </c>
      <c r="G514" s="6">
        <v>10.8</v>
      </c>
    </row>
    <row r="515" spans="1:7" hidden="1" x14ac:dyDescent="0.3">
      <c r="A515" s="5" t="s">
        <v>1360</v>
      </c>
      <c r="B515" s="1" t="s">
        <v>1</v>
      </c>
      <c r="C515" s="1" t="s">
        <v>458</v>
      </c>
      <c r="D515" s="20"/>
      <c r="E515" s="2">
        <v>43773</v>
      </c>
      <c r="F515" s="1" t="s">
        <v>106</v>
      </c>
      <c r="G515" s="6">
        <v>4.5818171470487643</v>
      </c>
    </row>
    <row r="516" spans="1:7" hidden="1" x14ac:dyDescent="0.3">
      <c r="A516" s="5" t="s">
        <v>1360</v>
      </c>
      <c r="B516" s="1" t="s">
        <v>1</v>
      </c>
      <c r="C516" s="1" t="s">
        <v>459</v>
      </c>
      <c r="D516" s="20"/>
      <c r="E516" s="2">
        <v>43783</v>
      </c>
      <c r="F516" s="1" t="s">
        <v>106</v>
      </c>
      <c r="G516" s="6">
        <v>4.8617133806874486</v>
      </c>
    </row>
    <row r="517" spans="1:7" hidden="1" x14ac:dyDescent="0.3">
      <c r="A517" s="5" t="s">
        <v>1360</v>
      </c>
      <c r="B517" s="1" t="s">
        <v>1</v>
      </c>
      <c r="C517" s="1" t="s">
        <v>153</v>
      </c>
      <c r="D517" s="20"/>
      <c r="E517" s="2">
        <v>43799</v>
      </c>
      <c r="F517" s="1" t="s">
        <v>106</v>
      </c>
      <c r="G517" s="6">
        <v>4.8079943138433618</v>
      </c>
    </row>
    <row r="518" spans="1:7" hidden="1" x14ac:dyDescent="0.3">
      <c r="A518" s="5" t="s">
        <v>1360</v>
      </c>
      <c r="B518" s="1" t="s">
        <v>91</v>
      </c>
      <c r="C518" s="1" t="s">
        <v>460</v>
      </c>
      <c r="D518" s="20"/>
      <c r="E518" s="2">
        <v>43780</v>
      </c>
      <c r="F518" s="1" t="s">
        <v>106</v>
      </c>
      <c r="G518" s="6">
        <v>4.877139297167397</v>
      </c>
    </row>
    <row r="519" spans="1:7" hidden="1" x14ac:dyDescent="0.3">
      <c r="A519" s="5" t="s">
        <v>1360</v>
      </c>
      <c r="B519" s="1" t="s">
        <v>119</v>
      </c>
      <c r="C519" s="1" t="s">
        <v>118</v>
      </c>
      <c r="E519" s="2">
        <v>43812</v>
      </c>
      <c r="F519" s="1" t="s">
        <v>105</v>
      </c>
      <c r="G519" s="6">
        <v>0</v>
      </c>
    </row>
    <row r="520" spans="1:7" hidden="1" x14ac:dyDescent="0.3">
      <c r="A520" s="5" t="s">
        <v>1360</v>
      </c>
      <c r="B520" s="1" t="s">
        <v>1</v>
      </c>
      <c r="C520" s="1" t="s">
        <v>146</v>
      </c>
      <c r="E520" s="2">
        <v>43811</v>
      </c>
      <c r="F520" s="1" t="s">
        <v>105</v>
      </c>
      <c r="G520" s="6">
        <v>13.2</v>
      </c>
    </row>
    <row r="521" spans="1:7" hidden="1" x14ac:dyDescent="0.3">
      <c r="A521" s="5" t="s">
        <v>1360</v>
      </c>
      <c r="B521" s="1" t="s">
        <v>1</v>
      </c>
      <c r="C521" s="1" t="s">
        <v>190</v>
      </c>
      <c r="E521" s="2">
        <v>43825</v>
      </c>
      <c r="F521" s="1" t="s">
        <v>105</v>
      </c>
      <c r="G521" s="6">
        <v>12.1</v>
      </c>
    </row>
    <row r="522" spans="1:7" hidden="1" x14ac:dyDescent="0.3">
      <c r="A522" s="5" t="s">
        <v>1360</v>
      </c>
      <c r="B522" s="1" t="s">
        <v>1</v>
      </c>
      <c r="C522" s="1" t="s">
        <v>461</v>
      </c>
      <c r="E522" s="2">
        <v>43811</v>
      </c>
      <c r="F522" s="1" t="s">
        <v>105</v>
      </c>
      <c r="G522" s="6">
        <v>10.6</v>
      </c>
    </row>
    <row r="523" spans="1:7" hidden="1" x14ac:dyDescent="0.3">
      <c r="A523" s="5" t="s">
        <v>1360</v>
      </c>
      <c r="B523" s="1" t="s">
        <v>1</v>
      </c>
      <c r="C523" s="1" t="s">
        <v>174</v>
      </c>
      <c r="E523" s="2">
        <v>43818</v>
      </c>
      <c r="F523" s="1" t="s">
        <v>105</v>
      </c>
      <c r="G523" s="6">
        <v>11.1</v>
      </c>
    </row>
    <row r="524" spans="1:7" hidden="1" x14ac:dyDescent="0.3">
      <c r="A524" s="5" t="s">
        <v>1360</v>
      </c>
      <c r="B524" s="1" t="s">
        <v>1</v>
      </c>
      <c r="C524" s="1" t="s">
        <v>462</v>
      </c>
      <c r="E524" s="2">
        <v>43813</v>
      </c>
      <c r="F524" s="1" t="s">
        <v>105</v>
      </c>
      <c r="G524" s="6">
        <v>12</v>
      </c>
    </row>
    <row r="525" spans="1:7" hidden="1" x14ac:dyDescent="0.3">
      <c r="A525" s="5" t="s">
        <v>1360</v>
      </c>
      <c r="B525" s="1" t="s">
        <v>1</v>
      </c>
      <c r="C525" s="1" t="s">
        <v>463</v>
      </c>
      <c r="E525" s="2">
        <v>43824</v>
      </c>
      <c r="F525" s="1" t="s">
        <v>104</v>
      </c>
      <c r="G525" s="6">
        <v>10.9</v>
      </c>
    </row>
    <row r="526" spans="1:7" hidden="1" x14ac:dyDescent="0.3">
      <c r="A526" s="5" t="s">
        <v>1360</v>
      </c>
      <c r="B526" s="1" t="s">
        <v>1</v>
      </c>
      <c r="C526" s="1" t="s">
        <v>464</v>
      </c>
      <c r="E526" s="2">
        <v>43823</v>
      </c>
      <c r="F526" s="1" t="s">
        <v>104</v>
      </c>
      <c r="G526" s="6">
        <v>11.4</v>
      </c>
    </row>
    <row r="527" spans="1:7" hidden="1" x14ac:dyDescent="0.3">
      <c r="A527" s="5" t="s">
        <v>1360</v>
      </c>
      <c r="B527" s="1" t="s">
        <v>1</v>
      </c>
      <c r="C527" s="1" t="s">
        <v>465</v>
      </c>
      <c r="E527" s="2">
        <v>43828</v>
      </c>
      <c r="F527" s="1" t="s">
        <v>104</v>
      </c>
      <c r="G527" s="6">
        <v>10.8</v>
      </c>
    </row>
    <row r="528" spans="1:7" hidden="1" x14ac:dyDescent="0.3">
      <c r="A528" s="5" t="s">
        <v>1360</v>
      </c>
      <c r="B528" s="1" t="s">
        <v>1</v>
      </c>
      <c r="C528" s="1" t="s">
        <v>467</v>
      </c>
      <c r="D528" s="2">
        <v>43460</v>
      </c>
      <c r="E528" s="2">
        <v>43468</v>
      </c>
      <c r="F528" s="1" t="s">
        <v>252</v>
      </c>
      <c r="G528" s="6">
        <v>3.6231801688998928</v>
      </c>
    </row>
    <row r="529" spans="1:7" hidden="1" x14ac:dyDescent="0.3">
      <c r="A529" s="5" t="s">
        <v>1360</v>
      </c>
      <c r="B529" s="1" t="s">
        <v>1</v>
      </c>
      <c r="C529" s="1" t="s">
        <v>468</v>
      </c>
      <c r="D529" s="2">
        <v>43374</v>
      </c>
      <c r="E529" s="2">
        <v>43486</v>
      </c>
      <c r="F529" s="1" t="s">
        <v>252</v>
      </c>
      <c r="G529" s="6">
        <v>2.3280671435488882</v>
      </c>
    </row>
    <row r="530" spans="1:7" hidden="1" x14ac:dyDescent="0.3">
      <c r="A530" s="5" t="s">
        <v>1360</v>
      </c>
      <c r="B530" s="1" t="s">
        <v>1</v>
      </c>
      <c r="C530" s="1" t="s">
        <v>469</v>
      </c>
      <c r="D530" s="2">
        <v>43448</v>
      </c>
      <c r="E530" s="2">
        <v>43478</v>
      </c>
      <c r="F530" s="1" t="s">
        <v>252</v>
      </c>
      <c r="G530" s="6">
        <v>3.3936541614735289</v>
      </c>
    </row>
    <row r="531" spans="1:7" hidden="1" x14ac:dyDescent="0.3">
      <c r="A531" s="5" t="s">
        <v>1360</v>
      </c>
      <c r="B531" s="1" t="s">
        <v>1</v>
      </c>
      <c r="C531" s="1" t="s">
        <v>470</v>
      </c>
      <c r="D531" s="2">
        <v>43445</v>
      </c>
      <c r="E531" s="2">
        <v>43475</v>
      </c>
      <c r="F531" s="1" t="s">
        <v>252</v>
      </c>
      <c r="G531" s="6">
        <v>3.6719432920370307</v>
      </c>
    </row>
    <row r="532" spans="1:7" hidden="1" x14ac:dyDescent="0.3">
      <c r="A532" s="5" t="s">
        <v>1360</v>
      </c>
      <c r="B532" s="1" t="s">
        <v>1</v>
      </c>
      <c r="C532" s="1" t="s">
        <v>471</v>
      </c>
      <c r="D532" s="2">
        <v>43445</v>
      </c>
      <c r="E532" s="2">
        <v>43469</v>
      </c>
      <c r="F532" s="1" t="s">
        <v>252</v>
      </c>
      <c r="G532" s="6">
        <v>4.5996759079163292</v>
      </c>
    </row>
    <row r="533" spans="1:7" hidden="1" x14ac:dyDescent="0.3">
      <c r="A533" s="5" t="s">
        <v>1360</v>
      </c>
      <c r="B533" s="1" t="s">
        <v>1</v>
      </c>
      <c r="C533" s="1" t="s">
        <v>472</v>
      </c>
      <c r="D533" s="2">
        <v>43189</v>
      </c>
      <c r="E533" s="2">
        <v>43483</v>
      </c>
      <c r="F533" s="1" t="s">
        <v>252</v>
      </c>
      <c r="G533" s="6">
        <v>2.7498566256253452</v>
      </c>
    </row>
    <row r="534" spans="1:7" hidden="1" x14ac:dyDescent="0.3">
      <c r="A534" s="5" t="s">
        <v>1360</v>
      </c>
      <c r="B534" s="1" t="s">
        <v>1</v>
      </c>
      <c r="C534" s="1" t="s">
        <v>473</v>
      </c>
      <c r="D534" s="2">
        <v>43398</v>
      </c>
      <c r="E534" s="2">
        <v>43491</v>
      </c>
      <c r="F534" s="1" t="s">
        <v>252</v>
      </c>
      <c r="G534" s="6">
        <v>8.1688006900128443</v>
      </c>
    </row>
    <row r="535" spans="1:7" hidden="1" x14ac:dyDescent="0.3">
      <c r="A535" s="5" t="s">
        <v>1360</v>
      </c>
      <c r="B535" s="1" t="s">
        <v>9</v>
      </c>
      <c r="C535" s="1" t="s">
        <v>474</v>
      </c>
      <c r="D535" s="2">
        <v>43445</v>
      </c>
      <c r="E535" s="2">
        <v>43491</v>
      </c>
      <c r="F535" s="1" t="s">
        <v>252</v>
      </c>
      <c r="G535" s="6">
        <v>4.0461163373005844</v>
      </c>
    </row>
    <row r="536" spans="1:7" hidden="1" x14ac:dyDescent="0.3">
      <c r="A536" s="5" t="s">
        <v>1360</v>
      </c>
      <c r="B536" s="1" t="s">
        <v>91</v>
      </c>
      <c r="C536" s="1" t="s">
        <v>475</v>
      </c>
      <c r="D536" s="2">
        <v>43445</v>
      </c>
      <c r="E536" s="2">
        <v>43488</v>
      </c>
      <c r="F536" s="1" t="s">
        <v>252</v>
      </c>
      <c r="G536" s="6">
        <v>2.4376138507125908</v>
      </c>
    </row>
    <row r="537" spans="1:7" hidden="1" x14ac:dyDescent="0.3">
      <c r="A537" s="5" t="s">
        <v>1360</v>
      </c>
      <c r="B537" s="1" t="s">
        <v>1</v>
      </c>
      <c r="C537" s="1" t="s">
        <v>476</v>
      </c>
      <c r="D537" s="2">
        <v>43435</v>
      </c>
      <c r="E537" s="2">
        <v>43474</v>
      </c>
      <c r="F537" s="1" t="s">
        <v>250</v>
      </c>
      <c r="G537" s="6">
        <v>2.9248096686129657</v>
      </c>
    </row>
    <row r="538" spans="1:7" hidden="1" x14ac:dyDescent="0.3">
      <c r="A538" s="5" t="s">
        <v>1360</v>
      </c>
      <c r="B538" s="1" t="s">
        <v>1</v>
      </c>
      <c r="C538" s="1" t="s">
        <v>477</v>
      </c>
      <c r="D538" s="2">
        <v>43374</v>
      </c>
      <c r="E538" s="2">
        <v>43496</v>
      </c>
      <c r="F538" s="1" t="s">
        <v>250</v>
      </c>
      <c r="G538" s="6">
        <v>2.9747942711191024</v>
      </c>
    </row>
    <row r="539" spans="1:7" hidden="1" x14ac:dyDescent="0.3">
      <c r="A539" s="5" t="s">
        <v>1360</v>
      </c>
      <c r="B539" s="1" t="s">
        <v>9</v>
      </c>
      <c r="C539" s="1" t="s">
        <v>478</v>
      </c>
      <c r="D539" s="2">
        <v>43466</v>
      </c>
      <c r="E539" s="2">
        <v>43474</v>
      </c>
      <c r="F539" s="1" t="s">
        <v>250</v>
      </c>
      <c r="G539" s="6">
        <v>2.9747942711191024</v>
      </c>
    </row>
    <row r="540" spans="1:7" hidden="1" x14ac:dyDescent="0.3">
      <c r="A540" s="5" t="s">
        <v>1360</v>
      </c>
      <c r="B540" s="1" t="s">
        <v>1</v>
      </c>
      <c r="C540" s="1" t="s">
        <v>120</v>
      </c>
      <c r="D540" s="2">
        <v>43489</v>
      </c>
      <c r="E540" s="2">
        <v>43500</v>
      </c>
      <c r="F540" s="1" t="s">
        <v>252</v>
      </c>
      <c r="G540" s="6">
        <v>3.1788976931381758</v>
      </c>
    </row>
    <row r="541" spans="1:7" hidden="1" x14ac:dyDescent="0.3">
      <c r="A541" s="5" t="s">
        <v>1360</v>
      </c>
      <c r="B541" s="1" t="s">
        <v>1</v>
      </c>
      <c r="C541" s="1" t="s">
        <v>479</v>
      </c>
      <c r="D541" s="2">
        <v>43487</v>
      </c>
      <c r="E541" s="2">
        <v>43517</v>
      </c>
      <c r="F541" s="1" t="s">
        <v>252</v>
      </c>
      <c r="G541" s="6">
        <v>3.2983641879761061</v>
      </c>
    </row>
    <row r="542" spans="1:7" hidden="1" x14ac:dyDescent="0.3">
      <c r="A542" s="5" t="s">
        <v>1360</v>
      </c>
      <c r="B542" s="1" t="s">
        <v>1</v>
      </c>
      <c r="C542" s="1" t="s">
        <v>480</v>
      </c>
      <c r="D542" s="2">
        <v>43501</v>
      </c>
      <c r="E542" s="2">
        <v>43523</v>
      </c>
      <c r="F542" s="1" t="s">
        <v>252</v>
      </c>
      <c r="G542" s="6">
        <v>3.3870092629590069</v>
      </c>
    </row>
    <row r="543" spans="1:7" hidden="1" x14ac:dyDescent="0.3">
      <c r="A543" s="5" t="s">
        <v>1360</v>
      </c>
      <c r="B543" s="1" t="s">
        <v>1</v>
      </c>
      <c r="C543" s="1" t="s">
        <v>481</v>
      </c>
      <c r="D543" s="2">
        <v>43491</v>
      </c>
      <c r="E543" s="2">
        <v>43498</v>
      </c>
      <c r="F543" s="1" t="s">
        <v>252</v>
      </c>
      <c r="G543" s="6">
        <v>3.5242857606640627</v>
      </c>
    </row>
    <row r="544" spans="1:7" hidden="1" x14ac:dyDescent="0.3">
      <c r="A544" s="5" t="s">
        <v>1360</v>
      </c>
      <c r="B544" s="1" t="s">
        <v>1</v>
      </c>
      <c r="C544" s="1" t="s">
        <v>482</v>
      </c>
      <c r="D544" s="2">
        <v>43492</v>
      </c>
      <c r="E544" s="2">
        <v>43497</v>
      </c>
      <c r="F544" s="1" t="s">
        <v>252</v>
      </c>
      <c r="G544" s="6">
        <v>3.9616175980751613</v>
      </c>
    </row>
    <row r="545" spans="1:7" hidden="1" x14ac:dyDescent="0.3">
      <c r="A545" s="5" t="s">
        <v>1360</v>
      </c>
      <c r="B545" s="1" t="s">
        <v>1</v>
      </c>
      <c r="C545" s="1" t="s">
        <v>483</v>
      </c>
      <c r="D545" s="2">
        <v>43479</v>
      </c>
      <c r="E545" s="2">
        <v>43502</v>
      </c>
      <c r="F545" s="1" t="s">
        <v>252</v>
      </c>
      <c r="G545" s="6">
        <v>3.6078115842526128</v>
      </c>
    </row>
    <row r="546" spans="1:7" hidden="1" x14ac:dyDescent="0.3">
      <c r="A546" s="5" t="s">
        <v>1360</v>
      </c>
      <c r="B546" s="1" t="s">
        <v>1</v>
      </c>
      <c r="C546" s="1" t="s">
        <v>484</v>
      </c>
      <c r="D546" s="2">
        <v>43496</v>
      </c>
      <c r="E546" s="2">
        <v>43505</v>
      </c>
      <c r="F546" s="1" t="s">
        <v>252</v>
      </c>
      <c r="G546" s="6">
        <v>3.4983637142034048</v>
      </c>
    </row>
    <row r="547" spans="1:7" hidden="1" x14ac:dyDescent="0.3">
      <c r="A547" s="5" t="s">
        <v>1360</v>
      </c>
      <c r="B547" s="1" t="s">
        <v>1</v>
      </c>
      <c r="C547" s="1" t="s">
        <v>485</v>
      </c>
      <c r="D547" s="2">
        <v>43486</v>
      </c>
      <c r="E547" s="2">
        <v>43505</v>
      </c>
      <c r="F547" s="1" t="s">
        <v>252</v>
      </c>
      <c r="G547" s="6">
        <v>4.3881230369717041</v>
      </c>
    </row>
    <row r="548" spans="1:7" hidden="1" x14ac:dyDescent="0.3">
      <c r="A548" s="5" t="s">
        <v>1360</v>
      </c>
      <c r="B548" s="1" t="s">
        <v>1</v>
      </c>
      <c r="C548" s="1" t="s">
        <v>486</v>
      </c>
      <c r="D548" s="2">
        <v>43469</v>
      </c>
      <c r="E548" s="2">
        <v>43501</v>
      </c>
      <c r="F548" s="1" t="s">
        <v>252</v>
      </c>
      <c r="G548" s="6">
        <v>6.5691849787033645</v>
      </c>
    </row>
    <row r="549" spans="1:7" hidden="1" x14ac:dyDescent="0.3">
      <c r="A549" s="5" t="s">
        <v>1360</v>
      </c>
      <c r="B549" s="1" t="s">
        <v>9</v>
      </c>
      <c r="C549" s="1" t="s">
        <v>205</v>
      </c>
      <c r="D549" s="2">
        <v>43496</v>
      </c>
      <c r="E549" s="2">
        <v>43524</v>
      </c>
      <c r="F549" s="1" t="s">
        <v>252</v>
      </c>
      <c r="G549" s="6">
        <v>8.1688006900128443</v>
      </c>
    </row>
    <row r="550" spans="1:7" hidden="1" x14ac:dyDescent="0.3">
      <c r="A550" s="5" t="s">
        <v>1360</v>
      </c>
      <c r="B550" s="1" t="s">
        <v>1</v>
      </c>
      <c r="C550" s="1" t="s">
        <v>487</v>
      </c>
      <c r="D550" s="2">
        <v>43481</v>
      </c>
      <c r="E550" s="2">
        <v>43497</v>
      </c>
      <c r="F550" s="1" t="s">
        <v>250</v>
      </c>
      <c r="G550" s="6">
        <v>2.9747942711191024</v>
      </c>
    </row>
    <row r="551" spans="1:7" hidden="1" x14ac:dyDescent="0.3">
      <c r="A551" s="5" t="s">
        <v>1360</v>
      </c>
      <c r="B551" s="1" t="s">
        <v>1</v>
      </c>
      <c r="C551" s="1" t="s">
        <v>488</v>
      </c>
      <c r="D551" s="2">
        <v>43493</v>
      </c>
      <c r="E551" s="2">
        <v>43503</v>
      </c>
      <c r="F551" s="1" t="s">
        <v>250</v>
      </c>
      <c r="G551" s="6">
        <v>5.2743102594812168</v>
      </c>
    </row>
    <row r="552" spans="1:7" hidden="1" x14ac:dyDescent="0.3">
      <c r="A552" s="5" t="s">
        <v>1360</v>
      </c>
      <c r="B552" s="1" t="s">
        <v>1</v>
      </c>
      <c r="C552" s="1" t="s">
        <v>489</v>
      </c>
      <c r="D552" s="2">
        <v>43496</v>
      </c>
      <c r="E552" s="2">
        <v>43505</v>
      </c>
      <c r="F552" s="1" t="s">
        <v>250</v>
      </c>
      <c r="G552" s="6">
        <v>1.8302015047427973</v>
      </c>
    </row>
    <row r="553" spans="1:7" hidden="1" x14ac:dyDescent="0.3">
      <c r="A553" s="5" t="s">
        <v>1360</v>
      </c>
      <c r="B553" s="1" t="s">
        <v>1</v>
      </c>
      <c r="C553" s="1" t="s">
        <v>143</v>
      </c>
      <c r="D553" s="2">
        <v>43498</v>
      </c>
      <c r="E553" s="2">
        <v>43523</v>
      </c>
      <c r="F553" s="1" t="s">
        <v>250</v>
      </c>
      <c r="G553" s="6">
        <v>2.2720393548503095</v>
      </c>
    </row>
    <row r="554" spans="1:7" hidden="1" x14ac:dyDescent="0.3">
      <c r="A554" s="5" t="s">
        <v>1360</v>
      </c>
      <c r="B554" s="1" t="s">
        <v>1</v>
      </c>
      <c r="C554" s="1" t="s">
        <v>490</v>
      </c>
      <c r="D554" s="2">
        <v>43495</v>
      </c>
      <c r="E554" s="2">
        <v>43506</v>
      </c>
      <c r="F554" s="1" t="s">
        <v>250</v>
      </c>
      <c r="G554" s="6">
        <v>5.0320593878142938</v>
      </c>
    </row>
    <row r="555" spans="1:7" hidden="1" x14ac:dyDescent="0.3">
      <c r="A555" s="5" t="s">
        <v>1360</v>
      </c>
      <c r="B555" s="1" t="s">
        <v>1</v>
      </c>
      <c r="C555" s="1" t="s">
        <v>491</v>
      </c>
      <c r="D555" s="2">
        <v>43502</v>
      </c>
      <c r="E555" s="2">
        <v>43514</v>
      </c>
      <c r="F555" s="1" t="s">
        <v>250</v>
      </c>
      <c r="G555" s="6">
        <v>4.622296248036184</v>
      </c>
    </row>
    <row r="556" spans="1:7" hidden="1" x14ac:dyDescent="0.3">
      <c r="A556" s="5" t="s">
        <v>1360</v>
      </c>
      <c r="B556" s="1" t="s">
        <v>1</v>
      </c>
      <c r="C556" s="1" t="s">
        <v>492</v>
      </c>
      <c r="D556" s="2">
        <v>43494</v>
      </c>
      <c r="E556" s="2">
        <v>43498</v>
      </c>
      <c r="F556" s="1" t="s">
        <v>251</v>
      </c>
      <c r="G556" s="6">
        <v>3.0396214637283769</v>
      </c>
    </row>
    <row r="557" spans="1:7" hidden="1" x14ac:dyDescent="0.3">
      <c r="A557" s="5" t="s">
        <v>1360</v>
      </c>
      <c r="B557" s="1" t="s">
        <v>1</v>
      </c>
      <c r="C557" s="1" t="s">
        <v>493</v>
      </c>
      <c r="D557" s="2">
        <v>43509</v>
      </c>
      <c r="E557" s="2">
        <v>43513</v>
      </c>
      <c r="F557" s="1" t="s">
        <v>251</v>
      </c>
      <c r="G557" s="6">
        <v>3.0470924144109737</v>
      </c>
    </row>
    <row r="558" spans="1:7" hidden="1" x14ac:dyDescent="0.3">
      <c r="A558" s="5" t="s">
        <v>1360</v>
      </c>
      <c r="B558" s="1" t="s">
        <v>1</v>
      </c>
      <c r="C558" s="1" t="s">
        <v>494</v>
      </c>
      <c r="D558" s="2">
        <v>43519</v>
      </c>
      <c r="E558" s="2">
        <v>43536</v>
      </c>
      <c r="F558" s="1" t="s">
        <v>252</v>
      </c>
      <c r="G558" s="6">
        <v>6.5345436860439685</v>
      </c>
    </row>
    <row r="559" spans="1:7" hidden="1" x14ac:dyDescent="0.3">
      <c r="A559" s="5" t="s">
        <v>1360</v>
      </c>
      <c r="B559" s="1" t="s">
        <v>1</v>
      </c>
      <c r="C559" s="1" t="s">
        <v>495</v>
      </c>
      <c r="D559" s="2">
        <v>43516</v>
      </c>
      <c r="E559" s="2">
        <v>43547</v>
      </c>
      <c r="F559" s="1" t="s">
        <v>252</v>
      </c>
      <c r="G559" s="6">
        <v>3.6309399186147897</v>
      </c>
    </row>
    <row r="560" spans="1:7" hidden="1" x14ac:dyDescent="0.3">
      <c r="A560" s="5" t="s">
        <v>1360</v>
      </c>
      <c r="B560" s="1" t="s">
        <v>1</v>
      </c>
      <c r="C560" s="1" t="s">
        <v>490</v>
      </c>
      <c r="D560" s="2">
        <v>43514</v>
      </c>
      <c r="E560" s="2">
        <v>43536</v>
      </c>
      <c r="F560" s="1" t="s">
        <v>252</v>
      </c>
      <c r="G560" s="6">
        <v>3.3616049685062004</v>
      </c>
    </row>
    <row r="561" spans="1:7" hidden="1" x14ac:dyDescent="0.3">
      <c r="A561" s="5" t="s">
        <v>1360</v>
      </c>
      <c r="B561" s="1" t="s">
        <v>1</v>
      </c>
      <c r="C561" s="1" t="s">
        <v>496</v>
      </c>
      <c r="D561" s="2">
        <v>43514</v>
      </c>
      <c r="E561" s="2">
        <v>43541</v>
      </c>
      <c r="F561" s="1" t="s">
        <v>252</v>
      </c>
      <c r="G561" s="6">
        <v>2.4193555274637788</v>
      </c>
    </row>
    <row r="562" spans="1:7" hidden="1" x14ac:dyDescent="0.3">
      <c r="A562" s="5" t="s">
        <v>1360</v>
      </c>
      <c r="B562" s="1" t="s">
        <v>1</v>
      </c>
      <c r="C562" s="1" t="s">
        <v>497</v>
      </c>
      <c r="D562" s="2">
        <v>43526</v>
      </c>
      <c r="E562" s="2">
        <v>43544</v>
      </c>
      <c r="F562" s="1" t="s">
        <v>252</v>
      </c>
      <c r="G562" s="6">
        <v>3.5059757858142255</v>
      </c>
    </row>
    <row r="563" spans="1:7" hidden="1" x14ac:dyDescent="0.3">
      <c r="A563" s="5" t="s">
        <v>1360</v>
      </c>
      <c r="B563" s="1" t="s">
        <v>9</v>
      </c>
      <c r="C563" s="1" t="s">
        <v>498</v>
      </c>
      <c r="D563" s="2">
        <v>43519</v>
      </c>
      <c r="E563" s="2">
        <v>43551</v>
      </c>
      <c r="F563" s="1" t="s">
        <v>252</v>
      </c>
      <c r="G563" s="6">
        <v>8.1688006900128443</v>
      </c>
    </row>
    <row r="564" spans="1:7" hidden="1" x14ac:dyDescent="0.3">
      <c r="A564" s="5" t="s">
        <v>1360</v>
      </c>
      <c r="B564" s="1" t="s">
        <v>1</v>
      </c>
      <c r="C564" s="1" t="s">
        <v>499</v>
      </c>
      <c r="D564" s="2">
        <v>43535</v>
      </c>
      <c r="E564" s="2">
        <v>43544</v>
      </c>
      <c r="F564" s="1" t="s">
        <v>250</v>
      </c>
      <c r="G564" s="6">
        <v>3.9039203515216472</v>
      </c>
    </row>
    <row r="565" spans="1:7" hidden="1" x14ac:dyDescent="0.3">
      <c r="A565" s="5" t="s">
        <v>1360</v>
      </c>
      <c r="B565" s="1" t="s">
        <v>1</v>
      </c>
      <c r="C565" s="1" t="s">
        <v>500</v>
      </c>
      <c r="D565" s="2">
        <v>43531</v>
      </c>
      <c r="E565" s="2">
        <v>43540</v>
      </c>
      <c r="F565" s="1" t="s">
        <v>250</v>
      </c>
      <c r="G565" s="6">
        <v>2.2579328449952958</v>
      </c>
    </row>
    <row r="566" spans="1:7" hidden="1" x14ac:dyDescent="0.3">
      <c r="A566" s="5" t="s">
        <v>1360</v>
      </c>
      <c r="B566" s="1" t="s">
        <v>1</v>
      </c>
      <c r="C566" s="1" t="s">
        <v>501</v>
      </c>
      <c r="D566" s="2">
        <v>43525</v>
      </c>
      <c r="E566" s="2">
        <v>43553</v>
      </c>
      <c r="F566" s="1" t="s">
        <v>250</v>
      </c>
      <c r="G566" s="6">
        <v>4.8552766002550811</v>
      </c>
    </row>
    <row r="567" spans="1:7" hidden="1" x14ac:dyDescent="0.3">
      <c r="A567" s="5" t="s">
        <v>1360</v>
      </c>
      <c r="B567" s="1" t="s">
        <v>1</v>
      </c>
      <c r="C567" s="1" t="s">
        <v>502</v>
      </c>
      <c r="D567" s="2">
        <v>43518</v>
      </c>
      <c r="E567" s="2">
        <v>43525</v>
      </c>
      <c r="F567" s="1" t="s">
        <v>250</v>
      </c>
      <c r="G567" s="6">
        <v>1.9001038025317647</v>
      </c>
    </row>
    <row r="568" spans="1:7" hidden="1" x14ac:dyDescent="0.3">
      <c r="A568" s="5" t="s">
        <v>1360</v>
      </c>
      <c r="B568" s="1" t="s">
        <v>9</v>
      </c>
      <c r="C568" s="1" t="s">
        <v>503</v>
      </c>
      <c r="D568" s="2">
        <v>43519</v>
      </c>
      <c r="E568" s="2">
        <v>43529</v>
      </c>
      <c r="F568" s="1" t="s">
        <v>250</v>
      </c>
      <c r="G568" s="6">
        <v>3.8892629868785451</v>
      </c>
    </row>
    <row r="569" spans="1:7" hidden="1" x14ac:dyDescent="0.3">
      <c r="A569" s="5" t="s">
        <v>1360</v>
      </c>
      <c r="B569" s="1" t="s">
        <v>9</v>
      </c>
      <c r="C569" s="1" t="s">
        <v>504</v>
      </c>
      <c r="D569" s="2">
        <v>43518</v>
      </c>
      <c r="E569" s="2">
        <v>43539</v>
      </c>
      <c r="F569" s="1" t="s">
        <v>250</v>
      </c>
      <c r="G569" s="6">
        <v>3.7498691008226444</v>
      </c>
    </row>
    <row r="570" spans="1:7" hidden="1" x14ac:dyDescent="0.3">
      <c r="A570" s="5" t="s">
        <v>1360</v>
      </c>
      <c r="B570" s="1" t="s">
        <v>1</v>
      </c>
      <c r="C570" s="1" t="s">
        <v>505</v>
      </c>
      <c r="D570" s="2">
        <v>43536</v>
      </c>
      <c r="E570" s="2">
        <v>43557</v>
      </c>
      <c r="F570" s="1" t="s">
        <v>252</v>
      </c>
      <c r="G570" s="6">
        <v>3.803865230899663</v>
      </c>
    </row>
    <row r="571" spans="1:7" hidden="1" x14ac:dyDescent="0.3">
      <c r="A571" s="5" t="s">
        <v>1360</v>
      </c>
      <c r="B571" s="1" t="s">
        <v>1</v>
      </c>
      <c r="C571" s="1" t="s">
        <v>506</v>
      </c>
      <c r="D571" s="2">
        <v>43501</v>
      </c>
      <c r="E571" s="2">
        <v>43560</v>
      </c>
      <c r="F571" s="1" t="s">
        <v>252</v>
      </c>
      <c r="G571" s="6">
        <v>5.1303419904379481</v>
      </c>
    </row>
    <row r="572" spans="1:7" hidden="1" x14ac:dyDescent="0.3">
      <c r="A572" s="5" t="s">
        <v>1360</v>
      </c>
      <c r="B572" s="1" t="s">
        <v>1</v>
      </c>
      <c r="C572" s="1" t="s">
        <v>488</v>
      </c>
      <c r="D572" s="2">
        <v>43540</v>
      </c>
      <c r="E572" s="2">
        <v>43564</v>
      </c>
      <c r="F572" s="1" t="s">
        <v>252</v>
      </c>
      <c r="G572" s="6">
        <v>5.6870419497844313</v>
      </c>
    </row>
    <row r="573" spans="1:7" hidden="1" x14ac:dyDescent="0.3">
      <c r="A573" s="5" t="s">
        <v>1360</v>
      </c>
      <c r="B573" s="1" t="s">
        <v>1</v>
      </c>
      <c r="C573" s="1" t="s">
        <v>507</v>
      </c>
      <c r="D573" s="2">
        <v>43532</v>
      </c>
      <c r="E573" s="2">
        <v>43581</v>
      </c>
      <c r="F573" s="1" t="s">
        <v>252</v>
      </c>
      <c r="G573" s="6">
        <v>5.7865541405811722</v>
      </c>
    </row>
    <row r="574" spans="1:7" hidden="1" x14ac:dyDescent="0.3">
      <c r="A574" s="5" t="s">
        <v>1360</v>
      </c>
      <c r="B574" s="1" t="s">
        <v>1</v>
      </c>
      <c r="C574" s="1" t="s">
        <v>508</v>
      </c>
      <c r="D574" s="2">
        <v>43547</v>
      </c>
      <c r="E574" s="2">
        <v>43584</v>
      </c>
      <c r="F574" s="1" t="s">
        <v>252</v>
      </c>
      <c r="G574" s="6">
        <v>4.6341077623793261</v>
      </c>
    </row>
    <row r="575" spans="1:7" hidden="1" x14ac:dyDescent="0.3">
      <c r="A575" s="5" t="s">
        <v>1360</v>
      </c>
      <c r="B575" s="1" t="s">
        <v>1</v>
      </c>
      <c r="C575" s="1" t="s">
        <v>509</v>
      </c>
      <c r="D575" s="2">
        <v>43547</v>
      </c>
      <c r="E575" s="2">
        <v>43584</v>
      </c>
      <c r="F575" s="1" t="s">
        <v>252</v>
      </c>
      <c r="G575" s="6">
        <v>7.2176779380224003</v>
      </c>
    </row>
    <row r="576" spans="1:7" hidden="1" x14ac:dyDescent="0.3">
      <c r="A576" s="5" t="s">
        <v>1360</v>
      </c>
      <c r="B576" s="1" t="s">
        <v>1</v>
      </c>
      <c r="C576" s="1" t="s">
        <v>510</v>
      </c>
      <c r="D576" s="2">
        <v>43525</v>
      </c>
      <c r="E576" s="2">
        <v>43557</v>
      </c>
      <c r="F576" s="1" t="s">
        <v>252</v>
      </c>
      <c r="G576" s="6">
        <v>4.5391962080775148</v>
      </c>
    </row>
    <row r="577" spans="1:7" hidden="1" x14ac:dyDescent="0.3">
      <c r="A577" s="5" t="s">
        <v>1360</v>
      </c>
      <c r="B577" s="1" t="s">
        <v>1</v>
      </c>
      <c r="C577" s="1" t="s">
        <v>511</v>
      </c>
      <c r="D577" s="2">
        <v>43539</v>
      </c>
      <c r="E577" s="2">
        <v>43557</v>
      </c>
      <c r="F577" s="1" t="s">
        <v>252</v>
      </c>
      <c r="G577" s="6">
        <v>3.8656797005394239</v>
      </c>
    </row>
    <row r="578" spans="1:7" hidden="1" x14ac:dyDescent="0.3">
      <c r="A578" s="5" t="s">
        <v>1360</v>
      </c>
      <c r="B578" s="1" t="s">
        <v>1</v>
      </c>
      <c r="C578" s="1" t="s">
        <v>384</v>
      </c>
      <c r="D578" s="2">
        <v>43540</v>
      </c>
      <c r="E578" s="2">
        <v>43559</v>
      </c>
      <c r="F578" s="1" t="s">
        <v>252</v>
      </c>
      <c r="G578" s="6">
        <v>6.9274999999999993</v>
      </c>
    </row>
    <row r="579" spans="1:7" hidden="1" x14ac:dyDescent="0.3">
      <c r="A579" s="5" t="s">
        <v>1360</v>
      </c>
      <c r="B579" s="1" t="s">
        <v>1</v>
      </c>
      <c r="C579" s="1" t="s">
        <v>512</v>
      </c>
      <c r="D579" s="2">
        <v>43536</v>
      </c>
      <c r="E579" s="2">
        <v>43573</v>
      </c>
      <c r="F579" s="1" t="s">
        <v>252</v>
      </c>
      <c r="G579" s="6">
        <v>3.96657685654852</v>
      </c>
    </row>
    <row r="580" spans="1:7" hidden="1" x14ac:dyDescent="0.3">
      <c r="A580" s="5" t="s">
        <v>1360</v>
      </c>
      <c r="B580" s="1" t="s">
        <v>1</v>
      </c>
      <c r="C580" s="1" t="s">
        <v>491</v>
      </c>
      <c r="D580" s="2">
        <v>43557</v>
      </c>
      <c r="E580" s="2">
        <v>43580</v>
      </c>
      <c r="F580" s="1" t="s">
        <v>252</v>
      </c>
      <c r="G580" s="6">
        <v>3.5461428287627603</v>
      </c>
    </row>
    <row r="581" spans="1:7" hidden="1" x14ac:dyDescent="0.3">
      <c r="A581" s="5" t="s">
        <v>1360</v>
      </c>
      <c r="B581" s="1" t="s">
        <v>1</v>
      </c>
      <c r="C581" s="1" t="s">
        <v>513</v>
      </c>
      <c r="D581" s="2">
        <v>43574</v>
      </c>
      <c r="E581" s="2">
        <v>43585</v>
      </c>
      <c r="F581" s="1" t="s">
        <v>252</v>
      </c>
      <c r="G581" s="6">
        <v>4.3713727752497276</v>
      </c>
    </row>
    <row r="582" spans="1:7" hidden="1" x14ac:dyDescent="0.3">
      <c r="A582" s="5" t="s">
        <v>1360</v>
      </c>
      <c r="B582" s="1" t="s">
        <v>9</v>
      </c>
      <c r="C582" s="1" t="s">
        <v>514</v>
      </c>
      <c r="D582" s="2">
        <v>43538</v>
      </c>
      <c r="E582" s="2">
        <v>43556</v>
      </c>
      <c r="F582" s="1" t="s">
        <v>252</v>
      </c>
      <c r="G582" s="6">
        <v>4.1914444214390736</v>
      </c>
    </row>
    <row r="583" spans="1:7" hidden="1" x14ac:dyDescent="0.3">
      <c r="A583" s="5" t="s">
        <v>1360</v>
      </c>
      <c r="B583" s="1" t="s">
        <v>9</v>
      </c>
      <c r="C583" s="1" t="s">
        <v>515</v>
      </c>
      <c r="D583" s="2">
        <v>43546</v>
      </c>
      <c r="E583" s="2">
        <v>43582</v>
      </c>
      <c r="F583" s="1" t="s">
        <v>252</v>
      </c>
      <c r="G583" s="6">
        <v>4.7381862594367723</v>
      </c>
    </row>
    <row r="584" spans="1:7" hidden="1" x14ac:dyDescent="0.3">
      <c r="A584" s="5" t="s">
        <v>1360</v>
      </c>
      <c r="B584" s="1" t="s">
        <v>1</v>
      </c>
      <c r="C584" s="1" t="s">
        <v>516</v>
      </c>
      <c r="D584" s="2">
        <v>43540</v>
      </c>
      <c r="E584" s="2">
        <v>43561</v>
      </c>
      <c r="F584" s="1" t="s">
        <v>250</v>
      </c>
      <c r="G584" s="6">
        <v>3.1767012223466371</v>
      </c>
    </row>
    <row r="585" spans="1:7" hidden="1" x14ac:dyDescent="0.3">
      <c r="A585" s="5" t="s">
        <v>1360</v>
      </c>
      <c r="B585" s="1" t="s">
        <v>1</v>
      </c>
      <c r="C585" s="1" t="s">
        <v>517</v>
      </c>
      <c r="D585" s="2">
        <v>43518</v>
      </c>
      <c r="E585" s="2">
        <v>43566</v>
      </c>
      <c r="F585" s="1" t="s">
        <v>250</v>
      </c>
      <c r="G585" s="6">
        <v>1.8721469306775516</v>
      </c>
    </row>
    <row r="586" spans="1:7" hidden="1" x14ac:dyDescent="0.3">
      <c r="A586" s="5" t="s">
        <v>1360</v>
      </c>
      <c r="B586" s="1" t="s">
        <v>1</v>
      </c>
      <c r="C586" s="1" t="s">
        <v>494</v>
      </c>
      <c r="D586" s="2">
        <v>43553</v>
      </c>
      <c r="E586" s="2">
        <v>43573</v>
      </c>
      <c r="F586" s="1" t="s">
        <v>250</v>
      </c>
      <c r="G586" s="6">
        <v>2.7535893690362596</v>
      </c>
    </row>
    <row r="587" spans="1:7" hidden="1" x14ac:dyDescent="0.3">
      <c r="A587" s="5" t="s">
        <v>1360</v>
      </c>
      <c r="B587" s="1" t="s">
        <v>1</v>
      </c>
      <c r="C587" s="1" t="s">
        <v>518</v>
      </c>
      <c r="D587" s="2">
        <v>43557</v>
      </c>
      <c r="E587" s="2">
        <v>43565</v>
      </c>
      <c r="F587" s="1" t="s">
        <v>250</v>
      </c>
      <c r="G587" s="6">
        <v>3.9001545177706722</v>
      </c>
    </row>
    <row r="588" spans="1:7" hidden="1" x14ac:dyDescent="0.3">
      <c r="A588" s="5" t="s">
        <v>1360</v>
      </c>
      <c r="B588" s="1" t="s">
        <v>1</v>
      </c>
      <c r="C588" s="1" t="s">
        <v>519</v>
      </c>
      <c r="D588" s="2">
        <v>43560</v>
      </c>
      <c r="E588" s="2">
        <v>43574</v>
      </c>
      <c r="F588" s="1" t="s">
        <v>250</v>
      </c>
      <c r="G588" s="6">
        <v>5.3374006487601395</v>
      </c>
    </row>
    <row r="589" spans="1:7" hidden="1" x14ac:dyDescent="0.3">
      <c r="A589" s="5" t="s">
        <v>1360</v>
      </c>
      <c r="B589" s="1" t="s">
        <v>1</v>
      </c>
      <c r="C589" s="1" t="s">
        <v>520</v>
      </c>
      <c r="D589" s="2">
        <v>43566</v>
      </c>
      <c r="E589" s="2">
        <v>43576</v>
      </c>
      <c r="F589" s="1" t="s">
        <v>250</v>
      </c>
      <c r="G589" s="6">
        <v>2.9747942711191024</v>
      </c>
    </row>
    <row r="590" spans="1:7" hidden="1" x14ac:dyDescent="0.3">
      <c r="A590" s="5" t="s">
        <v>1360</v>
      </c>
      <c r="B590" s="1" t="s">
        <v>1</v>
      </c>
      <c r="C590" s="1" t="s">
        <v>521</v>
      </c>
      <c r="D590" s="2">
        <v>43555</v>
      </c>
      <c r="E590" s="2">
        <v>43585</v>
      </c>
      <c r="F590" s="1" t="s">
        <v>250</v>
      </c>
      <c r="G590" s="6">
        <v>2.9747942711191024</v>
      </c>
    </row>
    <row r="591" spans="1:7" hidden="1" x14ac:dyDescent="0.3">
      <c r="A591" s="5" t="s">
        <v>1360</v>
      </c>
      <c r="B591" s="1" t="s">
        <v>1</v>
      </c>
      <c r="C591" s="1" t="s">
        <v>522</v>
      </c>
      <c r="D591" s="2">
        <v>43564</v>
      </c>
      <c r="E591" s="2">
        <v>43581</v>
      </c>
      <c r="F591" s="1" t="s">
        <v>250</v>
      </c>
      <c r="G591" s="6">
        <v>2.9747942711191024</v>
      </c>
    </row>
    <row r="592" spans="1:7" hidden="1" x14ac:dyDescent="0.3">
      <c r="A592" s="5" t="s">
        <v>1360</v>
      </c>
      <c r="B592" s="1" t="s">
        <v>1</v>
      </c>
      <c r="C592" s="1" t="s">
        <v>486</v>
      </c>
      <c r="D592" s="2">
        <v>43555</v>
      </c>
      <c r="E592" s="2">
        <v>43566</v>
      </c>
      <c r="F592" s="1" t="s">
        <v>250</v>
      </c>
      <c r="G592" s="6">
        <v>2.8399985167589099</v>
      </c>
    </row>
    <row r="593" spans="1:7" hidden="1" x14ac:dyDescent="0.3">
      <c r="A593" s="5" t="s">
        <v>1360</v>
      </c>
      <c r="B593" s="1" t="s">
        <v>1</v>
      </c>
      <c r="C593" s="1" t="s">
        <v>227</v>
      </c>
      <c r="D593" s="2">
        <v>43532</v>
      </c>
      <c r="E593" s="2">
        <v>43567</v>
      </c>
      <c r="F593" s="1" t="s">
        <v>250</v>
      </c>
      <c r="G593" s="6">
        <v>2.5237158681635856</v>
      </c>
    </row>
    <row r="594" spans="1:7" hidden="1" x14ac:dyDescent="0.3">
      <c r="A594" s="5" t="s">
        <v>1360</v>
      </c>
      <c r="B594" s="1" t="s">
        <v>1</v>
      </c>
      <c r="C594" s="1" t="s">
        <v>523</v>
      </c>
      <c r="D594" s="2">
        <v>43564</v>
      </c>
      <c r="E594" s="2">
        <v>43575</v>
      </c>
      <c r="F594" s="1" t="s">
        <v>250</v>
      </c>
      <c r="G594" s="6">
        <v>4.5167890366518035</v>
      </c>
    </row>
    <row r="595" spans="1:7" hidden="1" x14ac:dyDescent="0.3">
      <c r="A595" s="5" t="s">
        <v>1360</v>
      </c>
      <c r="B595" s="1" t="s">
        <v>1</v>
      </c>
      <c r="C595" s="1" t="s">
        <v>116</v>
      </c>
      <c r="D595" s="2">
        <v>43555</v>
      </c>
      <c r="E595" s="2">
        <v>43584</v>
      </c>
      <c r="F595" s="1" t="s">
        <v>250</v>
      </c>
      <c r="G595" s="6">
        <v>2.9747942711191024</v>
      </c>
    </row>
    <row r="596" spans="1:7" hidden="1" x14ac:dyDescent="0.3">
      <c r="A596" s="5" t="s">
        <v>1360</v>
      </c>
      <c r="B596" s="1" t="s">
        <v>1</v>
      </c>
      <c r="C596" s="1" t="s">
        <v>524</v>
      </c>
      <c r="D596" s="2">
        <v>43577</v>
      </c>
      <c r="E596" s="2">
        <v>43583</v>
      </c>
      <c r="F596" s="1" t="s">
        <v>251</v>
      </c>
      <c r="G596" s="6">
        <v>2.46593136256346</v>
      </c>
    </row>
    <row r="597" spans="1:7" hidden="1" x14ac:dyDescent="0.3">
      <c r="A597" s="5" t="s">
        <v>1360</v>
      </c>
      <c r="B597" s="1" t="s">
        <v>1</v>
      </c>
      <c r="C597" s="1" t="s">
        <v>525</v>
      </c>
      <c r="D597" s="2">
        <v>43571</v>
      </c>
      <c r="E597" s="2">
        <v>43576</v>
      </c>
      <c r="F597" s="1" t="s">
        <v>251</v>
      </c>
      <c r="G597" s="6">
        <v>1.4521953897591788</v>
      </c>
    </row>
    <row r="598" spans="1:7" hidden="1" x14ac:dyDescent="0.3">
      <c r="A598" s="5" t="s">
        <v>1360</v>
      </c>
      <c r="B598" s="1" t="s">
        <v>1</v>
      </c>
      <c r="C598" s="1" t="s">
        <v>526</v>
      </c>
      <c r="D598" s="2">
        <v>43545</v>
      </c>
      <c r="E598" s="2">
        <v>43560</v>
      </c>
      <c r="F598" s="1" t="s">
        <v>251</v>
      </c>
      <c r="G598" s="6">
        <v>1.4521953897591788</v>
      </c>
    </row>
    <row r="599" spans="1:7" hidden="1" x14ac:dyDescent="0.3">
      <c r="A599" s="5" t="s">
        <v>1360</v>
      </c>
      <c r="B599" s="1" t="s">
        <v>1</v>
      </c>
      <c r="C599" s="1" t="s">
        <v>527</v>
      </c>
      <c r="D599" s="2">
        <v>43576</v>
      </c>
      <c r="E599" s="2">
        <v>43584</v>
      </c>
      <c r="F599" s="1" t="s">
        <v>251</v>
      </c>
      <c r="G599" s="6">
        <v>3.0852870985881564</v>
      </c>
    </row>
    <row r="600" spans="1:7" hidden="1" x14ac:dyDescent="0.3">
      <c r="A600" s="5" t="s">
        <v>1360</v>
      </c>
      <c r="B600" s="1" t="s">
        <v>1</v>
      </c>
      <c r="C600" s="1" t="s">
        <v>528</v>
      </c>
      <c r="D600" s="2">
        <v>43574</v>
      </c>
      <c r="E600" s="2">
        <v>43592</v>
      </c>
      <c r="F600" s="1" t="s">
        <v>252</v>
      </c>
      <c r="G600" s="6">
        <v>3.6129746816130361</v>
      </c>
    </row>
    <row r="601" spans="1:7" hidden="1" x14ac:dyDescent="0.3">
      <c r="A601" s="5" t="s">
        <v>1360</v>
      </c>
      <c r="B601" s="1" t="s">
        <v>1</v>
      </c>
      <c r="C601" s="1" t="s">
        <v>519</v>
      </c>
      <c r="D601" s="2">
        <v>43582</v>
      </c>
      <c r="E601" s="2">
        <v>43597</v>
      </c>
      <c r="F601" s="1" t="s">
        <v>252</v>
      </c>
      <c r="G601" s="6">
        <v>4.9828819883810338</v>
      </c>
    </row>
    <row r="602" spans="1:7" hidden="1" x14ac:dyDescent="0.3">
      <c r="A602" s="5" t="s">
        <v>1360</v>
      </c>
      <c r="B602" s="1" t="s">
        <v>1</v>
      </c>
      <c r="C602" s="1" t="s">
        <v>499</v>
      </c>
      <c r="D602" s="2">
        <v>43582</v>
      </c>
      <c r="E602" s="2">
        <v>43601</v>
      </c>
      <c r="F602" s="1" t="s">
        <v>252</v>
      </c>
      <c r="G602" s="6">
        <v>3.7371614912857751</v>
      </c>
    </row>
    <row r="603" spans="1:7" hidden="1" x14ac:dyDescent="0.3">
      <c r="A603" s="5" t="s">
        <v>1360</v>
      </c>
      <c r="B603" s="1" t="s">
        <v>1</v>
      </c>
      <c r="C603" s="1" t="s">
        <v>529</v>
      </c>
      <c r="D603" s="2">
        <v>43555</v>
      </c>
      <c r="E603" s="2">
        <v>43605</v>
      </c>
      <c r="F603" s="1" t="s">
        <v>252</v>
      </c>
      <c r="G603" s="6">
        <v>3.8534626822548477</v>
      </c>
    </row>
    <row r="604" spans="1:7" hidden="1" x14ac:dyDescent="0.3">
      <c r="A604" s="5" t="s">
        <v>1360</v>
      </c>
      <c r="B604" s="1" t="s">
        <v>1</v>
      </c>
      <c r="C604" s="1" t="s">
        <v>530</v>
      </c>
      <c r="D604" s="2">
        <v>43544</v>
      </c>
      <c r="E604" s="2">
        <v>43593</v>
      </c>
      <c r="F604" s="1" t="s">
        <v>252</v>
      </c>
      <c r="G604" s="6">
        <v>4.3016912021734095</v>
      </c>
    </row>
    <row r="605" spans="1:7" hidden="1" x14ac:dyDescent="0.3">
      <c r="A605" s="5" t="s">
        <v>1360</v>
      </c>
      <c r="B605" s="1" t="s">
        <v>1</v>
      </c>
      <c r="C605" s="1" t="s">
        <v>531</v>
      </c>
      <c r="D605" s="2">
        <v>43564</v>
      </c>
      <c r="E605" s="2">
        <v>43602</v>
      </c>
      <c r="F605" s="1" t="s">
        <v>252</v>
      </c>
      <c r="G605" s="6">
        <v>3.0270169704949992</v>
      </c>
    </row>
    <row r="606" spans="1:7" hidden="1" x14ac:dyDescent="0.3">
      <c r="A606" s="5" t="s">
        <v>1360</v>
      </c>
      <c r="B606" s="1" t="s">
        <v>1</v>
      </c>
      <c r="C606" s="1" t="s">
        <v>532</v>
      </c>
      <c r="D606" s="2">
        <v>43581</v>
      </c>
      <c r="E606" s="2">
        <v>43611</v>
      </c>
      <c r="F606" s="1" t="s">
        <v>252</v>
      </c>
      <c r="G606" s="6">
        <v>3.8980982885033573</v>
      </c>
    </row>
    <row r="607" spans="1:7" hidden="1" x14ac:dyDescent="0.3">
      <c r="A607" s="5" t="s">
        <v>1360</v>
      </c>
      <c r="B607" s="1" t="s">
        <v>1</v>
      </c>
      <c r="C607" s="1" t="s">
        <v>533</v>
      </c>
      <c r="D607" s="2">
        <v>43595</v>
      </c>
      <c r="E607" s="2">
        <v>43612</v>
      </c>
      <c r="F607" s="1" t="s">
        <v>252</v>
      </c>
      <c r="G607" s="6">
        <v>5.7937491790329281</v>
      </c>
    </row>
    <row r="608" spans="1:7" hidden="1" x14ac:dyDescent="0.3">
      <c r="A608" s="5" t="s">
        <v>1360</v>
      </c>
      <c r="B608" s="1" t="s">
        <v>1</v>
      </c>
      <c r="C608" s="1" t="s">
        <v>534</v>
      </c>
      <c r="D608" s="2">
        <v>43538</v>
      </c>
      <c r="E608" s="2">
        <v>43615</v>
      </c>
      <c r="F608" s="1" t="s">
        <v>252</v>
      </c>
      <c r="G608" s="6">
        <v>5.2183157845550099</v>
      </c>
    </row>
    <row r="609" spans="1:7" hidden="1" x14ac:dyDescent="0.3">
      <c r="A609" s="5" t="s">
        <v>1360</v>
      </c>
      <c r="B609" s="1" t="s">
        <v>1</v>
      </c>
      <c r="C609" s="1" t="s">
        <v>535</v>
      </c>
      <c r="D609" s="2">
        <v>43566</v>
      </c>
      <c r="E609" s="2">
        <v>43599</v>
      </c>
      <c r="F609" s="1" t="s">
        <v>250</v>
      </c>
      <c r="G609" s="6">
        <v>3.1277436320156946</v>
      </c>
    </row>
    <row r="610" spans="1:7" hidden="1" x14ac:dyDescent="0.3">
      <c r="A610" s="5" t="s">
        <v>1360</v>
      </c>
      <c r="B610" s="1" t="s">
        <v>1</v>
      </c>
      <c r="C610" s="1" t="s">
        <v>536</v>
      </c>
      <c r="D610" s="2">
        <v>43593</v>
      </c>
      <c r="E610" s="2">
        <v>43602</v>
      </c>
      <c r="F610" s="1" t="s">
        <v>251</v>
      </c>
      <c r="G610" s="6">
        <v>2.1813489424132695</v>
      </c>
    </row>
    <row r="611" spans="1:7" hidden="1" x14ac:dyDescent="0.3">
      <c r="A611" s="5" t="s">
        <v>1360</v>
      </c>
      <c r="B611" s="1" t="s">
        <v>1</v>
      </c>
      <c r="C611" s="1" t="s">
        <v>152</v>
      </c>
      <c r="D611" s="2">
        <v>43556</v>
      </c>
      <c r="E611" s="2">
        <v>43616</v>
      </c>
      <c r="F611" s="1" t="s">
        <v>251</v>
      </c>
      <c r="G611" s="6">
        <v>2.4730210267115975</v>
      </c>
    </row>
    <row r="612" spans="1:7" hidden="1" x14ac:dyDescent="0.3">
      <c r="A612" s="5" t="s">
        <v>1360</v>
      </c>
      <c r="B612" s="1" t="s">
        <v>209</v>
      </c>
      <c r="C612" s="1" t="s">
        <v>537</v>
      </c>
      <c r="D612" s="2">
        <v>43598</v>
      </c>
      <c r="E612" s="2">
        <v>43606</v>
      </c>
      <c r="F612" s="1" t="s">
        <v>251</v>
      </c>
      <c r="G612" s="6">
        <v>1.4521953897591788</v>
      </c>
    </row>
    <row r="613" spans="1:7" hidden="1" x14ac:dyDescent="0.3">
      <c r="A613" s="5" t="s">
        <v>1360</v>
      </c>
      <c r="B613" s="1" t="s">
        <v>1</v>
      </c>
      <c r="C613" s="1" t="s">
        <v>538</v>
      </c>
      <c r="D613" s="2">
        <v>43581</v>
      </c>
      <c r="E613" s="2">
        <v>43646</v>
      </c>
      <c r="F613" s="1" t="s">
        <v>252</v>
      </c>
      <c r="G613" s="6">
        <v>4.4419847262028531</v>
      </c>
    </row>
    <row r="614" spans="1:7" hidden="1" x14ac:dyDescent="0.3">
      <c r="A614" s="5" t="s">
        <v>1360</v>
      </c>
      <c r="B614" s="1" t="s">
        <v>1</v>
      </c>
      <c r="C614" s="1" t="s">
        <v>539</v>
      </c>
      <c r="D614" s="2">
        <v>43532</v>
      </c>
      <c r="E614" s="2">
        <v>43640</v>
      </c>
      <c r="F614" s="1" t="s">
        <v>252</v>
      </c>
      <c r="G614" s="6">
        <v>5.1136716578432972</v>
      </c>
    </row>
    <row r="615" spans="1:7" hidden="1" x14ac:dyDescent="0.3">
      <c r="A615" s="5" t="s">
        <v>1360</v>
      </c>
      <c r="B615" s="1" t="s">
        <v>1</v>
      </c>
      <c r="C615" s="1" t="s">
        <v>540</v>
      </c>
      <c r="D615" s="2">
        <v>43613</v>
      </c>
      <c r="E615" s="2">
        <v>43642</v>
      </c>
      <c r="F615" s="1" t="s">
        <v>252</v>
      </c>
      <c r="G615" s="6">
        <v>5.377934423568373</v>
      </c>
    </row>
    <row r="616" spans="1:7" hidden="1" x14ac:dyDescent="0.3">
      <c r="A616" s="5" t="s">
        <v>1360</v>
      </c>
      <c r="B616" s="1" t="s">
        <v>1</v>
      </c>
      <c r="C616" s="1" t="s">
        <v>501</v>
      </c>
      <c r="D616" s="2">
        <v>43575</v>
      </c>
      <c r="E616" s="2">
        <v>43618</v>
      </c>
      <c r="F616" s="1" t="s">
        <v>252</v>
      </c>
      <c r="G616" s="6">
        <v>3.984897714196455</v>
      </c>
    </row>
    <row r="617" spans="1:7" hidden="1" x14ac:dyDescent="0.3">
      <c r="A617" s="5" t="s">
        <v>1360</v>
      </c>
      <c r="B617" s="1" t="s">
        <v>1</v>
      </c>
      <c r="C617" s="1" t="s">
        <v>541</v>
      </c>
      <c r="D617" s="2">
        <v>43611</v>
      </c>
      <c r="E617" s="2">
        <v>43632</v>
      </c>
      <c r="F617" s="1" t="s">
        <v>252</v>
      </c>
      <c r="G617" s="6">
        <v>4.409732602256045</v>
      </c>
    </row>
    <row r="618" spans="1:7" hidden="1" x14ac:dyDescent="0.3">
      <c r="A618" s="5" t="s">
        <v>1360</v>
      </c>
      <c r="B618" s="1" t="s">
        <v>1</v>
      </c>
      <c r="C618" s="1" t="s">
        <v>542</v>
      </c>
      <c r="D618" s="2">
        <v>43614</v>
      </c>
      <c r="E618" s="2">
        <v>43638</v>
      </c>
      <c r="F618" s="1" t="s">
        <v>250</v>
      </c>
      <c r="G618" s="6">
        <v>2.5126558256597673</v>
      </c>
    </row>
    <row r="619" spans="1:7" hidden="1" x14ac:dyDescent="0.3">
      <c r="A619" s="5" t="s">
        <v>1360</v>
      </c>
      <c r="B619" s="1" t="s">
        <v>1</v>
      </c>
      <c r="C619" s="1" t="s">
        <v>543</v>
      </c>
      <c r="D619" s="2">
        <v>43581</v>
      </c>
      <c r="E619" s="2">
        <v>43621</v>
      </c>
      <c r="F619" s="1" t="s">
        <v>250</v>
      </c>
      <c r="G619" s="6">
        <v>2.7972311099401326</v>
      </c>
    </row>
    <row r="620" spans="1:7" hidden="1" x14ac:dyDescent="0.3">
      <c r="A620" s="5" t="s">
        <v>1360</v>
      </c>
      <c r="B620" s="1" t="s">
        <v>1</v>
      </c>
      <c r="C620" s="1" t="s">
        <v>544</v>
      </c>
      <c r="D620" s="2">
        <v>43595</v>
      </c>
      <c r="E620" s="2">
        <v>43619</v>
      </c>
      <c r="F620" s="1" t="s">
        <v>250</v>
      </c>
      <c r="G620" s="6">
        <v>2.8605014617495259</v>
      </c>
    </row>
    <row r="621" spans="1:7" hidden="1" x14ac:dyDescent="0.3">
      <c r="A621" s="5" t="s">
        <v>1360</v>
      </c>
      <c r="B621" s="1" t="s">
        <v>1</v>
      </c>
      <c r="C621" s="1" t="s">
        <v>545</v>
      </c>
      <c r="D621" s="2">
        <v>43617</v>
      </c>
      <c r="E621" s="2">
        <v>43623</v>
      </c>
      <c r="F621" s="1" t="s">
        <v>251</v>
      </c>
      <c r="G621" s="6">
        <v>2.0643449393611726</v>
      </c>
    </row>
    <row r="622" spans="1:7" hidden="1" x14ac:dyDescent="0.3">
      <c r="A622" s="5" t="s">
        <v>1360</v>
      </c>
      <c r="B622" s="1" t="s">
        <v>1</v>
      </c>
      <c r="C622" s="1" t="s">
        <v>546</v>
      </c>
      <c r="D622" s="2">
        <v>43618</v>
      </c>
      <c r="E622" s="2">
        <v>43624</v>
      </c>
      <c r="F622" s="1" t="s">
        <v>251</v>
      </c>
      <c r="G622" s="6">
        <v>3.4676047936966077</v>
      </c>
    </row>
    <row r="623" spans="1:7" hidden="1" x14ac:dyDescent="0.3">
      <c r="A623" s="5" t="s">
        <v>1360</v>
      </c>
      <c r="B623" s="1" t="s">
        <v>1</v>
      </c>
      <c r="C623" s="1" t="s">
        <v>547</v>
      </c>
      <c r="D623" s="2">
        <v>43623</v>
      </c>
      <c r="E623" s="2">
        <v>43630</v>
      </c>
      <c r="F623" s="1" t="s">
        <v>251</v>
      </c>
      <c r="G623" s="6">
        <v>4.1310464544240197</v>
      </c>
    </row>
    <row r="624" spans="1:7" hidden="1" x14ac:dyDescent="0.3">
      <c r="A624" s="5" t="s">
        <v>1360</v>
      </c>
      <c r="B624" s="1" t="s">
        <v>1</v>
      </c>
      <c r="C624" s="1" t="s">
        <v>521</v>
      </c>
      <c r="D624" s="2">
        <v>43624</v>
      </c>
      <c r="E624" s="2">
        <v>43645</v>
      </c>
      <c r="F624" s="1" t="s">
        <v>252</v>
      </c>
      <c r="G624" s="6">
        <v>4.4921218655462312</v>
      </c>
    </row>
    <row r="625" spans="1:7" hidden="1" x14ac:dyDescent="0.3">
      <c r="A625" s="5" t="s">
        <v>1360</v>
      </c>
      <c r="B625" s="1" t="s">
        <v>1</v>
      </c>
      <c r="C625" s="1" t="s">
        <v>548</v>
      </c>
      <c r="D625" s="2">
        <v>43531</v>
      </c>
      <c r="E625" s="2">
        <v>43661</v>
      </c>
      <c r="F625" s="1" t="s">
        <v>252</v>
      </c>
      <c r="G625" s="6">
        <v>4.3526061543151942</v>
      </c>
    </row>
    <row r="626" spans="1:7" hidden="1" x14ac:dyDescent="0.3">
      <c r="A626" s="5" t="s">
        <v>1360</v>
      </c>
      <c r="B626" s="1" t="s">
        <v>1</v>
      </c>
      <c r="C626" s="1" t="s">
        <v>549</v>
      </c>
      <c r="D626" s="2">
        <v>43191</v>
      </c>
      <c r="E626" s="2">
        <v>43666</v>
      </c>
      <c r="F626" s="1" t="s">
        <v>252</v>
      </c>
      <c r="G626" s="6">
        <v>4.3517569633581914</v>
      </c>
    </row>
    <row r="627" spans="1:7" hidden="1" x14ac:dyDescent="0.3">
      <c r="A627" s="5" t="s">
        <v>1360</v>
      </c>
      <c r="B627" s="1" t="s">
        <v>1</v>
      </c>
      <c r="C627" s="1" t="s">
        <v>527</v>
      </c>
      <c r="D627" s="2">
        <v>43623</v>
      </c>
      <c r="E627" s="2">
        <v>43648</v>
      </c>
      <c r="F627" s="1" t="s">
        <v>252</v>
      </c>
      <c r="G627" s="6">
        <v>4.5730748925653932</v>
      </c>
    </row>
    <row r="628" spans="1:7" hidden="1" x14ac:dyDescent="0.3">
      <c r="A628" s="5" t="s">
        <v>1360</v>
      </c>
      <c r="B628" s="1" t="s">
        <v>1</v>
      </c>
      <c r="C628" s="1" t="s">
        <v>550</v>
      </c>
      <c r="D628" s="2">
        <v>43642</v>
      </c>
      <c r="E628" s="2">
        <v>43666</v>
      </c>
      <c r="F628" s="1" t="s">
        <v>252</v>
      </c>
      <c r="G628" s="6">
        <v>4.851188039635689</v>
      </c>
    </row>
    <row r="629" spans="1:7" hidden="1" x14ac:dyDescent="0.3">
      <c r="A629" s="5" t="s">
        <v>1360</v>
      </c>
      <c r="B629" s="1" t="s">
        <v>1</v>
      </c>
      <c r="C629" s="1" t="s">
        <v>525</v>
      </c>
      <c r="D629" s="2">
        <v>43644</v>
      </c>
      <c r="E629" s="2">
        <v>43672</v>
      </c>
      <c r="F629" s="1" t="s">
        <v>252</v>
      </c>
      <c r="G629" s="6">
        <v>4.9013395532646982</v>
      </c>
    </row>
    <row r="630" spans="1:7" hidden="1" x14ac:dyDescent="0.3">
      <c r="A630" s="5" t="s">
        <v>1360</v>
      </c>
      <c r="B630" s="1" t="s">
        <v>1</v>
      </c>
      <c r="C630" s="1" t="s">
        <v>551</v>
      </c>
      <c r="D630" s="2">
        <v>43398</v>
      </c>
      <c r="E630" s="2">
        <v>43672</v>
      </c>
      <c r="F630" s="1" t="s">
        <v>252</v>
      </c>
      <c r="G630" s="6">
        <v>4.7853963067685772</v>
      </c>
    </row>
    <row r="631" spans="1:7" hidden="1" x14ac:dyDescent="0.3">
      <c r="A631" s="5" t="s">
        <v>1360</v>
      </c>
      <c r="B631" s="1" t="s">
        <v>9</v>
      </c>
      <c r="C631" s="1" t="s">
        <v>552</v>
      </c>
      <c r="D631" s="2">
        <v>43608</v>
      </c>
      <c r="E631" s="2">
        <v>43656</v>
      </c>
      <c r="F631" s="1" t="s">
        <v>252</v>
      </c>
      <c r="G631" s="6">
        <v>5.6466595343759689</v>
      </c>
    </row>
    <row r="632" spans="1:7" hidden="1" x14ac:dyDescent="0.3">
      <c r="A632" s="5" t="s">
        <v>1360</v>
      </c>
      <c r="B632" s="1" t="s">
        <v>9</v>
      </c>
      <c r="C632" s="1" t="s">
        <v>503</v>
      </c>
      <c r="D632" s="2">
        <v>43629</v>
      </c>
      <c r="E632" s="2">
        <v>43654</v>
      </c>
      <c r="F632" s="1" t="s">
        <v>252</v>
      </c>
      <c r="G632" s="6">
        <v>6.8854311365443186</v>
      </c>
    </row>
    <row r="633" spans="1:7" hidden="1" x14ac:dyDescent="0.3">
      <c r="A633" s="5" t="s">
        <v>1360</v>
      </c>
      <c r="B633" s="1" t="s">
        <v>1</v>
      </c>
      <c r="C633" s="1" t="s">
        <v>145</v>
      </c>
      <c r="D633" s="2">
        <v>43374</v>
      </c>
      <c r="E633" s="2">
        <v>43673</v>
      </c>
      <c r="F633" s="1" t="s">
        <v>250</v>
      </c>
      <c r="G633" s="6">
        <v>3.6635421742292933</v>
      </c>
    </row>
    <row r="634" spans="1:7" hidden="1" x14ac:dyDescent="0.3">
      <c r="A634" s="5" t="s">
        <v>1360</v>
      </c>
      <c r="B634" s="1" t="s">
        <v>1</v>
      </c>
      <c r="C634" s="1" t="s">
        <v>553</v>
      </c>
      <c r="D634" s="2">
        <v>43552</v>
      </c>
      <c r="E634" s="2">
        <v>43669</v>
      </c>
      <c r="F634" s="1" t="s">
        <v>250</v>
      </c>
      <c r="G634" s="6">
        <v>3.82319146994308</v>
      </c>
    </row>
    <row r="635" spans="1:7" hidden="1" x14ac:dyDescent="0.3">
      <c r="A635" s="5" t="s">
        <v>1360</v>
      </c>
      <c r="B635" s="1" t="s">
        <v>9</v>
      </c>
      <c r="C635" s="1" t="s">
        <v>554</v>
      </c>
      <c r="D635" s="2">
        <v>43591</v>
      </c>
      <c r="E635" s="2">
        <v>43649</v>
      </c>
      <c r="F635" s="1" t="s">
        <v>250</v>
      </c>
      <c r="G635" s="6">
        <v>3.7240594731569749</v>
      </c>
    </row>
    <row r="636" spans="1:7" hidden="1" x14ac:dyDescent="0.3">
      <c r="A636" s="5" t="s">
        <v>1360</v>
      </c>
      <c r="B636" s="1" t="s">
        <v>9</v>
      </c>
      <c r="C636" s="1" t="s">
        <v>555</v>
      </c>
      <c r="D636" s="2">
        <v>43639</v>
      </c>
      <c r="E636" s="2">
        <v>43665</v>
      </c>
      <c r="F636" s="1" t="s">
        <v>251</v>
      </c>
      <c r="G636" s="6">
        <v>1.4521953897591788</v>
      </c>
    </row>
    <row r="637" spans="1:7" hidden="1" x14ac:dyDescent="0.3">
      <c r="A637" s="5" t="s">
        <v>1360</v>
      </c>
      <c r="B637" s="1" t="s">
        <v>1</v>
      </c>
      <c r="C637" s="1" t="s">
        <v>239</v>
      </c>
      <c r="D637" s="2">
        <v>43656</v>
      </c>
      <c r="E637" s="2">
        <v>43686</v>
      </c>
      <c r="F637" s="1" t="s">
        <v>252</v>
      </c>
      <c r="G637" s="6">
        <v>4.7558734738825157</v>
      </c>
    </row>
    <row r="638" spans="1:7" hidden="1" x14ac:dyDescent="0.3">
      <c r="A638" s="5" t="s">
        <v>1360</v>
      </c>
      <c r="B638" s="1" t="s">
        <v>1</v>
      </c>
      <c r="C638" s="1" t="s">
        <v>556</v>
      </c>
      <c r="D638" s="2">
        <v>43564</v>
      </c>
      <c r="E638" s="2">
        <v>43704</v>
      </c>
      <c r="F638" s="1" t="s">
        <v>252</v>
      </c>
      <c r="G638" s="6">
        <v>5.0858906368617207</v>
      </c>
    </row>
    <row r="639" spans="1:7" hidden="1" x14ac:dyDescent="0.3">
      <c r="A639" s="5" t="s">
        <v>1360</v>
      </c>
      <c r="B639" s="1" t="s">
        <v>91</v>
      </c>
      <c r="C639" s="1" t="s">
        <v>148</v>
      </c>
      <c r="D639" s="2">
        <v>43665</v>
      </c>
      <c r="E639" s="2">
        <v>43694</v>
      </c>
      <c r="F639" s="1" t="s">
        <v>252</v>
      </c>
      <c r="G639" s="6">
        <v>5.6896018516305062</v>
      </c>
    </row>
    <row r="640" spans="1:7" hidden="1" x14ac:dyDescent="0.3">
      <c r="A640" s="5" t="s">
        <v>1360</v>
      </c>
      <c r="B640" s="1" t="s">
        <v>1</v>
      </c>
      <c r="C640" s="1" t="s">
        <v>557</v>
      </c>
      <c r="D640" s="2">
        <v>43648</v>
      </c>
      <c r="E640" s="2">
        <v>43682</v>
      </c>
      <c r="F640" s="1" t="s">
        <v>250</v>
      </c>
      <c r="G640" s="6">
        <v>2.8154156883843124</v>
      </c>
    </row>
    <row r="641" spans="1:7" hidden="1" x14ac:dyDescent="0.3">
      <c r="A641" s="5" t="s">
        <v>1360</v>
      </c>
      <c r="B641" s="1" t="s">
        <v>1</v>
      </c>
      <c r="C641" s="1" t="s">
        <v>558</v>
      </c>
      <c r="D641" s="2">
        <v>43676</v>
      </c>
      <c r="E641" s="2">
        <v>43684</v>
      </c>
      <c r="F641" s="1" t="s">
        <v>251</v>
      </c>
      <c r="G641" s="6">
        <v>3.7456241592653439</v>
      </c>
    </row>
    <row r="642" spans="1:7" hidden="1" x14ac:dyDescent="0.3">
      <c r="A642" s="5" t="s">
        <v>1360</v>
      </c>
      <c r="B642" s="1" t="s">
        <v>9</v>
      </c>
      <c r="C642" s="1" t="s">
        <v>244</v>
      </c>
      <c r="D642" s="2">
        <v>43676</v>
      </c>
      <c r="E642" s="2">
        <v>43682</v>
      </c>
      <c r="F642" s="1" t="s">
        <v>251</v>
      </c>
      <c r="G642" s="6">
        <v>1.4521953897591788</v>
      </c>
    </row>
    <row r="643" spans="1:7" hidden="1" x14ac:dyDescent="0.3">
      <c r="A643" s="5" t="s">
        <v>1360</v>
      </c>
      <c r="B643" s="1" t="s">
        <v>1</v>
      </c>
      <c r="C643" s="1" t="s">
        <v>520</v>
      </c>
      <c r="D643" s="2">
        <v>43681</v>
      </c>
      <c r="E643" s="2">
        <v>43698</v>
      </c>
      <c r="F643" s="1" t="s">
        <v>252</v>
      </c>
      <c r="G643" s="6">
        <v>5.3532807619281586</v>
      </c>
    </row>
    <row r="644" spans="1:7" hidden="1" x14ac:dyDescent="0.3">
      <c r="A644" s="5" t="s">
        <v>1360</v>
      </c>
      <c r="B644" s="1" t="s">
        <v>1</v>
      </c>
      <c r="C644" s="1" t="s">
        <v>518</v>
      </c>
      <c r="D644" s="2">
        <v>43684</v>
      </c>
      <c r="E644" s="2">
        <v>43705</v>
      </c>
      <c r="F644" s="1" t="s">
        <v>252</v>
      </c>
      <c r="G644" s="6">
        <v>5.9345376570010302</v>
      </c>
    </row>
    <row r="645" spans="1:7" hidden="1" x14ac:dyDescent="0.3">
      <c r="A645" s="5" t="s">
        <v>1360</v>
      </c>
      <c r="B645" s="1" t="s">
        <v>1</v>
      </c>
      <c r="C645" s="1" t="s">
        <v>559</v>
      </c>
      <c r="D645" s="2">
        <v>43688</v>
      </c>
      <c r="E645" s="2">
        <v>43713</v>
      </c>
      <c r="F645" s="1" t="s">
        <v>252</v>
      </c>
      <c r="G645" s="6">
        <v>6.1291593490594334</v>
      </c>
    </row>
    <row r="646" spans="1:7" hidden="1" x14ac:dyDescent="0.3">
      <c r="A646" s="5" t="s">
        <v>1360</v>
      </c>
      <c r="B646" s="1" t="s">
        <v>1</v>
      </c>
      <c r="C646" s="1" t="s">
        <v>560</v>
      </c>
      <c r="D646" s="2">
        <v>43693</v>
      </c>
      <c r="E646" s="2">
        <v>43737</v>
      </c>
      <c r="F646" s="1" t="s">
        <v>252</v>
      </c>
      <c r="G646" s="6">
        <v>8.6054648921893531</v>
      </c>
    </row>
    <row r="647" spans="1:7" hidden="1" x14ac:dyDescent="0.3">
      <c r="A647" s="5" t="s">
        <v>1360</v>
      </c>
      <c r="B647" s="1" t="s">
        <v>1</v>
      </c>
      <c r="C647" s="1" t="s">
        <v>561</v>
      </c>
      <c r="D647" s="2">
        <v>43552</v>
      </c>
      <c r="E647" s="2">
        <v>43735</v>
      </c>
      <c r="F647" s="1" t="s">
        <v>252</v>
      </c>
      <c r="G647" s="6">
        <v>7.1412199740252333</v>
      </c>
    </row>
    <row r="648" spans="1:7" hidden="1" x14ac:dyDescent="0.3">
      <c r="A648" s="5" t="s">
        <v>1360</v>
      </c>
      <c r="B648" s="1" t="s">
        <v>1</v>
      </c>
      <c r="C648" s="1" t="s">
        <v>562</v>
      </c>
      <c r="D648" s="2">
        <v>43700</v>
      </c>
      <c r="E648" s="2">
        <v>43728</v>
      </c>
      <c r="F648" s="1" t="s">
        <v>252</v>
      </c>
      <c r="G648" s="6">
        <v>10.74636438485617</v>
      </c>
    </row>
    <row r="649" spans="1:7" hidden="1" x14ac:dyDescent="0.3">
      <c r="A649" s="5" t="s">
        <v>1360</v>
      </c>
      <c r="B649" s="1" t="s">
        <v>1</v>
      </c>
      <c r="C649" s="1" t="s">
        <v>214</v>
      </c>
      <c r="D649" s="2">
        <v>43590</v>
      </c>
      <c r="E649" s="2">
        <v>43727</v>
      </c>
      <c r="F649" s="1" t="s">
        <v>250</v>
      </c>
      <c r="G649" s="6">
        <v>2.9747942711191024</v>
      </c>
    </row>
    <row r="650" spans="1:7" hidden="1" x14ac:dyDescent="0.3">
      <c r="A650" s="5" t="s">
        <v>1360</v>
      </c>
      <c r="B650" s="1" t="s">
        <v>1</v>
      </c>
      <c r="C650" s="1" t="s">
        <v>563</v>
      </c>
      <c r="D650" s="2">
        <v>43695</v>
      </c>
      <c r="E650" s="2">
        <v>43725</v>
      </c>
      <c r="F650" s="1" t="s">
        <v>250</v>
      </c>
      <c r="G650" s="6">
        <v>5.5840748569406928</v>
      </c>
    </row>
    <row r="651" spans="1:7" hidden="1" x14ac:dyDescent="0.3">
      <c r="A651" s="5" t="s">
        <v>1360</v>
      </c>
      <c r="B651" s="1" t="s">
        <v>1</v>
      </c>
      <c r="C651" s="1" t="s">
        <v>564</v>
      </c>
      <c r="D651" s="2">
        <v>43659</v>
      </c>
      <c r="E651" s="2">
        <v>43727</v>
      </c>
      <c r="F651" s="1" t="s">
        <v>250</v>
      </c>
      <c r="G651" s="6">
        <v>2.9747942711191024</v>
      </c>
    </row>
    <row r="652" spans="1:7" hidden="1" x14ac:dyDescent="0.3">
      <c r="A652" s="5" t="s">
        <v>1360</v>
      </c>
      <c r="B652" s="1" t="s">
        <v>1</v>
      </c>
      <c r="C652" s="1" t="s">
        <v>565</v>
      </c>
      <c r="D652" s="2">
        <v>43708</v>
      </c>
      <c r="E652" s="2">
        <v>43733</v>
      </c>
      <c r="F652" s="1" t="s">
        <v>250</v>
      </c>
      <c r="G652" s="6">
        <v>2.9747942711191024</v>
      </c>
    </row>
    <row r="653" spans="1:7" hidden="1" x14ac:dyDescent="0.3">
      <c r="A653" s="5" t="s">
        <v>1360</v>
      </c>
      <c r="B653" s="1" t="s">
        <v>9</v>
      </c>
      <c r="C653" s="1" t="s">
        <v>566</v>
      </c>
      <c r="D653" s="2">
        <v>43708</v>
      </c>
      <c r="E653" s="2">
        <v>43719</v>
      </c>
      <c r="F653" s="1" t="s">
        <v>250</v>
      </c>
      <c r="G653" s="6">
        <v>3.4380973950777198</v>
      </c>
    </row>
    <row r="654" spans="1:7" hidden="1" x14ac:dyDescent="0.3">
      <c r="A654" s="5" t="s">
        <v>1360</v>
      </c>
      <c r="B654" s="1" t="s">
        <v>1</v>
      </c>
      <c r="C654" s="1" t="s">
        <v>567</v>
      </c>
      <c r="D654" s="2">
        <v>43706</v>
      </c>
      <c r="E654" s="2">
        <v>43712</v>
      </c>
      <c r="F654" s="1" t="s">
        <v>251</v>
      </c>
      <c r="G654" s="6">
        <v>4.0515799733292859</v>
      </c>
    </row>
    <row r="655" spans="1:7" hidden="1" x14ac:dyDescent="0.3">
      <c r="A655" s="5" t="s">
        <v>1360</v>
      </c>
      <c r="B655" s="1" t="s">
        <v>91</v>
      </c>
      <c r="C655" s="1" t="s">
        <v>568</v>
      </c>
      <c r="D655" s="2">
        <v>43719</v>
      </c>
      <c r="E655" s="2">
        <v>43727</v>
      </c>
      <c r="F655" s="1" t="s">
        <v>251</v>
      </c>
      <c r="G655" s="6">
        <v>1.4521953897591788</v>
      </c>
    </row>
    <row r="656" spans="1:7" hidden="1" x14ac:dyDescent="0.3">
      <c r="A656" s="5" t="s">
        <v>1360</v>
      </c>
      <c r="B656" s="1" t="s">
        <v>1</v>
      </c>
      <c r="C656" s="1" t="s">
        <v>569</v>
      </c>
      <c r="D656" s="2">
        <v>43690</v>
      </c>
      <c r="E656" s="2">
        <v>43711</v>
      </c>
      <c r="F656" s="1" t="s">
        <v>251</v>
      </c>
      <c r="G656" s="6">
        <v>3.1333990703151109</v>
      </c>
    </row>
    <row r="657" spans="1:7" hidden="1" x14ac:dyDescent="0.3">
      <c r="A657" s="5" t="s">
        <v>1360</v>
      </c>
      <c r="B657" s="1" t="s">
        <v>1</v>
      </c>
      <c r="C657" s="1" t="s">
        <v>570</v>
      </c>
      <c r="D657" s="2">
        <v>43697</v>
      </c>
      <c r="E657" s="2">
        <v>43717</v>
      </c>
      <c r="F657" s="1" t="s">
        <v>251</v>
      </c>
      <c r="G657" s="6">
        <v>5.0344572560223666</v>
      </c>
    </row>
    <row r="658" spans="1:7" hidden="1" x14ac:dyDescent="0.3">
      <c r="A658" s="5" t="s">
        <v>1360</v>
      </c>
      <c r="B658" s="1" t="s">
        <v>1</v>
      </c>
      <c r="C658" s="1" t="s">
        <v>571</v>
      </c>
      <c r="D658" s="2">
        <v>43726</v>
      </c>
      <c r="E658" s="2">
        <v>43750</v>
      </c>
      <c r="F658" s="1" t="s">
        <v>252</v>
      </c>
      <c r="G658" s="6">
        <v>8.1688006900128443</v>
      </c>
    </row>
    <row r="659" spans="1:7" hidden="1" x14ac:dyDescent="0.3">
      <c r="A659" s="5" t="s">
        <v>1360</v>
      </c>
      <c r="B659" s="1" t="s">
        <v>1</v>
      </c>
      <c r="C659" s="1" t="s">
        <v>572</v>
      </c>
      <c r="D659" s="2">
        <v>43553</v>
      </c>
      <c r="E659" s="2">
        <v>43754</v>
      </c>
      <c r="F659" s="1" t="s">
        <v>252</v>
      </c>
      <c r="G659" s="6">
        <v>8.1688006900128443</v>
      </c>
    </row>
    <row r="660" spans="1:7" hidden="1" x14ac:dyDescent="0.3">
      <c r="A660" s="5" t="s">
        <v>1360</v>
      </c>
      <c r="B660" s="1" t="s">
        <v>1</v>
      </c>
      <c r="C660" s="1" t="s">
        <v>427</v>
      </c>
      <c r="D660" s="2">
        <v>43737</v>
      </c>
      <c r="E660" s="2">
        <v>43758</v>
      </c>
      <c r="F660" s="1" t="s">
        <v>252</v>
      </c>
      <c r="G660" s="6">
        <v>8.1688006900128443</v>
      </c>
    </row>
    <row r="661" spans="1:7" hidden="1" x14ac:dyDescent="0.3">
      <c r="A661" s="5" t="s">
        <v>1360</v>
      </c>
      <c r="B661" s="1" t="s">
        <v>1</v>
      </c>
      <c r="C661" s="1" t="s">
        <v>125</v>
      </c>
      <c r="D661" s="2">
        <v>43713</v>
      </c>
      <c r="E661" s="2">
        <v>43769</v>
      </c>
      <c r="F661" s="1" t="s">
        <v>252</v>
      </c>
      <c r="G661" s="6">
        <v>11.130337422562839</v>
      </c>
    </row>
    <row r="662" spans="1:7" hidden="1" x14ac:dyDescent="0.3">
      <c r="A662" s="5" t="s">
        <v>1360</v>
      </c>
      <c r="B662" s="1" t="s">
        <v>1</v>
      </c>
      <c r="C662" s="1" t="s">
        <v>245</v>
      </c>
      <c r="D662" s="2">
        <v>43735</v>
      </c>
      <c r="E662" s="2">
        <v>43764</v>
      </c>
      <c r="F662" s="1" t="s">
        <v>252</v>
      </c>
      <c r="G662" s="6">
        <v>8.1688006900128443</v>
      </c>
    </row>
    <row r="663" spans="1:7" hidden="1" x14ac:dyDescent="0.3">
      <c r="A663" s="5" t="s">
        <v>1360</v>
      </c>
      <c r="B663" s="1" t="s">
        <v>1</v>
      </c>
      <c r="C663" s="1" t="s">
        <v>573</v>
      </c>
      <c r="D663" s="2">
        <v>43740</v>
      </c>
      <c r="E663" s="2">
        <v>43763</v>
      </c>
      <c r="F663" s="1" t="s">
        <v>252</v>
      </c>
      <c r="G663" s="6">
        <v>8.1688006900128443</v>
      </c>
    </row>
    <row r="664" spans="1:7" hidden="1" x14ac:dyDescent="0.3">
      <c r="A664" s="5" t="s">
        <v>1360</v>
      </c>
      <c r="B664" s="1" t="s">
        <v>1</v>
      </c>
      <c r="C664" s="1" t="s">
        <v>574</v>
      </c>
      <c r="D664" s="2">
        <v>43756</v>
      </c>
      <c r="E664" s="2">
        <v>43767</v>
      </c>
      <c r="F664" s="1" t="s">
        <v>252</v>
      </c>
      <c r="G664" s="6">
        <v>8.1688006900128443</v>
      </c>
    </row>
    <row r="665" spans="1:7" hidden="1" x14ac:dyDescent="0.3">
      <c r="A665" s="5" t="s">
        <v>1360</v>
      </c>
      <c r="B665" s="1" t="s">
        <v>576</v>
      </c>
      <c r="C665" s="1" t="s">
        <v>575</v>
      </c>
      <c r="D665" s="2">
        <v>43709</v>
      </c>
      <c r="E665" s="2">
        <v>43769</v>
      </c>
      <c r="F665" s="1" t="s">
        <v>252</v>
      </c>
      <c r="G665" s="6">
        <v>8.1688006900128443</v>
      </c>
    </row>
    <row r="666" spans="1:7" hidden="1" x14ac:dyDescent="0.3">
      <c r="A666" s="5" t="s">
        <v>1360</v>
      </c>
      <c r="B666" s="1" t="s">
        <v>1</v>
      </c>
      <c r="C666" s="1" t="s">
        <v>577</v>
      </c>
      <c r="D666" s="2">
        <v>43582</v>
      </c>
      <c r="E666" s="2">
        <v>43754</v>
      </c>
      <c r="F666" s="1" t="s">
        <v>250</v>
      </c>
      <c r="G666" s="6">
        <v>2.9747942711191024</v>
      </c>
    </row>
    <row r="667" spans="1:7" hidden="1" x14ac:dyDescent="0.3">
      <c r="A667" s="5" t="s">
        <v>1360</v>
      </c>
      <c r="B667" s="1" t="s">
        <v>1</v>
      </c>
      <c r="C667" s="1" t="s">
        <v>178</v>
      </c>
      <c r="D667" s="2">
        <v>43733</v>
      </c>
      <c r="E667" s="2">
        <v>43745</v>
      </c>
      <c r="F667" s="1" t="s">
        <v>250</v>
      </c>
      <c r="G667" s="6">
        <v>3.766770554795797</v>
      </c>
    </row>
    <row r="668" spans="1:7" hidden="1" x14ac:dyDescent="0.3">
      <c r="A668" s="5" t="s">
        <v>1360</v>
      </c>
      <c r="B668" s="1" t="s">
        <v>1</v>
      </c>
      <c r="C668" s="1" t="s">
        <v>155</v>
      </c>
      <c r="D668" s="2">
        <v>43533</v>
      </c>
      <c r="E668" s="2">
        <v>43756</v>
      </c>
      <c r="F668" s="1" t="s">
        <v>250</v>
      </c>
      <c r="G668" s="6">
        <v>2.9747942711191024</v>
      </c>
    </row>
    <row r="669" spans="1:7" hidden="1" x14ac:dyDescent="0.3">
      <c r="A669" s="5" t="s">
        <v>1360</v>
      </c>
      <c r="B669" s="1" t="s">
        <v>1</v>
      </c>
      <c r="C669" s="1" t="s">
        <v>578</v>
      </c>
      <c r="D669" s="2">
        <v>43747</v>
      </c>
      <c r="E669" s="2">
        <v>43762</v>
      </c>
      <c r="F669" s="1" t="s">
        <v>250</v>
      </c>
      <c r="G669" s="6">
        <v>2.9747942711191024</v>
      </c>
    </row>
    <row r="670" spans="1:7" hidden="1" x14ac:dyDescent="0.3">
      <c r="A670" s="5" t="s">
        <v>1360</v>
      </c>
      <c r="B670" s="1" t="s">
        <v>1</v>
      </c>
      <c r="C670" s="1" t="s">
        <v>579</v>
      </c>
      <c r="D670" s="2">
        <v>43754</v>
      </c>
      <c r="E670" s="2">
        <v>43759</v>
      </c>
      <c r="F670" s="1" t="s">
        <v>251</v>
      </c>
      <c r="G670" s="6">
        <v>1.4521953897591788</v>
      </c>
    </row>
    <row r="671" spans="1:7" hidden="1" x14ac:dyDescent="0.3">
      <c r="A671" s="5" t="s">
        <v>1360</v>
      </c>
      <c r="B671" s="1" t="s">
        <v>581</v>
      </c>
      <c r="C671" s="1" t="s">
        <v>580</v>
      </c>
      <c r="D671" s="2">
        <v>43760</v>
      </c>
      <c r="E671" s="2">
        <v>43788</v>
      </c>
      <c r="F671" s="1" t="s">
        <v>252</v>
      </c>
      <c r="G671" s="6">
        <v>8.5933381923771073</v>
      </c>
    </row>
    <row r="672" spans="1:7" hidden="1" x14ac:dyDescent="0.3">
      <c r="A672" s="5" t="s">
        <v>1360</v>
      </c>
      <c r="B672" s="1" t="s">
        <v>1</v>
      </c>
      <c r="C672" s="1" t="s">
        <v>582</v>
      </c>
      <c r="D672" s="2">
        <v>43771</v>
      </c>
      <c r="E672" s="2">
        <v>43789</v>
      </c>
      <c r="F672" s="1" t="s">
        <v>252</v>
      </c>
      <c r="G672" s="6">
        <v>6.3317618337308721</v>
      </c>
    </row>
    <row r="673" spans="1:7" hidden="1" x14ac:dyDescent="0.3">
      <c r="A673" s="5" t="s">
        <v>1360</v>
      </c>
      <c r="B673" s="1" t="s">
        <v>1</v>
      </c>
      <c r="C673" s="1" t="s">
        <v>583</v>
      </c>
      <c r="D673" s="2">
        <v>43745</v>
      </c>
      <c r="E673" s="2">
        <v>43774</v>
      </c>
      <c r="F673" s="1" t="s">
        <v>252</v>
      </c>
      <c r="G673" s="6">
        <v>7.9932605708945861</v>
      </c>
    </row>
    <row r="674" spans="1:7" hidden="1" x14ac:dyDescent="0.3">
      <c r="A674" s="5" t="s">
        <v>1360</v>
      </c>
      <c r="B674" s="1" t="s">
        <v>1</v>
      </c>
      <c r="C674" s="1" t="s">
        <v>584</v>
      </c>
      <c r="D674" s="2">
        <v>43738</v>
      </c>
      <c r="E674" s="2">
        <v>43778</v>
      </c>
      <c r="F674" s="1" t="s">
        <v>252</v>
      </c>
      <c r="G674" s="6">
        <v>7.5076399756609877</v>
      </c>
    </row>
    <row r="675" spans="1:7" hidden="1" x14ac:dyDescent="0.3">
      <c r="A675" s="5" t="s">
        <v>1360</v>
      </c>
      <c r="B675" s="1" t="s">
        <v>1</v>
      </c>
      <c r="C675" s="1" t="s">
        <v>585</v>
      </c>
      <c r="D675" s="2">
        <v>43764</v>
      </c>
      <c r="E675" s="2">
        <v>43780</v>
      </c>
      <c r="F675" s="1" t="s">
        <v>250</v>
      </c>
      <c r="G675" s="6">
        <v>4.5914046251840155</v>
      </c>
    </row>
    <row r="676" spans="1:7" hidden="1" x14ac:dyDescent="0.3">
      <c r="A676" s="5" t="s">
        <v>1360</v>
      </c>
      <c r="B676" s="1" t="s">
        <v>1</v>
      </c>
      <c r="C676" s="1" t="s">
        <v>211</v>
      </c>
      <c r="D676" s="2">
        <v>43700</v>
      </c>
      <c r="E676" s="2">
        <v>43784</v>
      </c>
      <c r="F676" s="1" t="s">
        <v>250</v>
      </c>
      <c r="G676" s="6">
        <v>4.5760999431000675</v>
      </c>
    </row>
    <row r="677" spans="1:7" hidden="1" x14ac:dyDescent="0.3">
      <c r="A677" s="5" t="s">
        <v>1360</v>
      </c>
      <c r="B677" s="1" t="s">
        <v>1</v>
      </c>
      <c r="C677" s="1" t="s">
        <v>586</v>
      </c>
      <c r="D677" s="2">
        <v>43765</v>
      </c>
      <c r="E677" s="2">
        <v>43788</v>
      </c>
      <c r="F677" s="1" t="s">
        <v>250</v>
      </c>
      <c r="G677" s="6">
        <v>4.6753974675185717</v>
      </c>
    </row>
    <row r="678" spans="1:7" hidden="1" x14ac:dyDescent="0.3">
      <c r="A678" s="5" t="s">
        <v>1360</v>
      </c>
      <c r="B678" s="1" t="s">
        <v>1</v>
      </c>
      <c r="C678" s="1" t="s">
        <v>587</v>
      </c>
      <c r="D678" s="2">
        <v>43754</v>
      </c>
      <c r="E678" s="2">
        <v>43789</v>
      </c>
      <c r="F678" s="1" t="s">
        <v>250</v>
      </c>
      <c r="G678" s="6">
        <v>3.8691717046696112</v>
      </c>
    </row>
    <row r="679" spans="1:7" hidden="1" x14ac:dyDescent="0.3">
      <c r="A679" s="5" t="s">
        <v>1360</v>
      </c>
      <c r="B679" s="1" t="s">
        <v>1</v>
      </c>
      <c r="C679" s="1" t="s">
        <v>588</v>
      </c>
      <c r="D679" s="2">
        <v>43767</v>
      </c>
      <c r="E679" s="2">
        <v>43796</v>
      </c>
      <c r="F679" s="1" t="s">
        <v>250</v>
      </c>
      <c r="G679" s="6">
        <v>4.7162237789697912</v>
      </c>
    </row>
    <row r="680" spans="1:7" hidden="1" x14ac:dyDescent="0.3">
      <c r="A680" s="5" t="s">
        <v>1360</v>
      </c>
      <c r="B680" s="1" t="s">
        <v>1</v>
      </c>
      <c r="C680" s="1" t="s">
        <v>589</v>
      </c>
      <c r="D680" s="2">
        <v>43765</v>
      </c>
      <c r="E680" s="2">
        <v>43770</v>
      </c>
      <c r="F680" s="1" t="s">
        <v>251</v>
      </c>
      <c r="G680" s="6">
        <v>1.4521953897591788</v>
      </c>
    </row>
    <row r="681" spans="1:7" hidden="1" x14ac:dyDescent="0.3">
      <c r="A681" s="5" t="s">
        <v>1360</v>
      </c>
      <c r="B681" s="1" t="s">
        <v>1</v>
      </c>
      <c r="C681" s="1" t="s">
        <v>590</v>
      </c>
      <c r="D681" s="2">
        <v>43785</v>
      </c>
      <c r="E681" s="2">
        <v>43789</v>
      </c>
      <c r="F681" s="1" t="s">
        <v>251</v>
      </c>
      <c r="G681" s="6">
        <v>1.4521953897591788</v>
      </c>
    </row>
    <row r="682" spans="1:7" hidden="1" x14ac:dyDescent="0.3">
      <c r="A682" s="5" t="s">
        <v>1360</v>
      </c>
      <c r="B682" s="1" t="s">
        <v>1</v>
      </c>
      <c r="C682" s="1" t="s">
        <v>535</v>
      </c>
      <c r="D682" s="2">
        <v>43760</v>
      </c>
      <c r="E682" s="2">
        <v>43781</v>
      </c>
      <c r="F682" s="1" t="s">
        <v>252</v>
      </c>
      <c r="G682" s="6">
        <v>6.6396258055658839</v>
      </c>
    </row>
    <row r="683" spans="1:7" hidden="1" x14ac:dyDescent="0.3">
      <c r="A683" s="5" t="s">
        <v>1360</v>
      </c>
      <c r="B683" s="1" t="s">
        <v>1</v>
      </c>
      <c r="C683" s="1" t="s">
        <v>567</v>
      </c>
      <c r="D683" s="2">
        <v>43761</v>
      </c>
      <c r="E683" s="2">
        <v>43777</v>
      </c>
      <c r="F683" s="1" t="s">
        <v>252</v>
      </c>
      <c r="G683" s="6">
        <v>6.8418382696416433</v>
      </c>
    </row>
    <row r="684" spans="1:7" hidden="1" x14ac:dyDescent="0.3">
      <c r="A684" s="5" t="s">
        <v>1360</v>
      </c>
      <c r="B684" s="1" t="s">
        <v>91</v>
      </c>
      <c r="C684" s="1" t="s">
        <v>148</v>
      </c>
      <c r="D684" s="2">
        <v>43734</v>
      </c>
      <c r="E684" s="2">
        <v>43741</v>
      </c>
      <c r="F684" s="1" t="s">
        <v>250</v>
      </c>
      <c r="G684" s="6">
        <v>2.9747942711191024</v>
      </c>
    </row>
    <row r="685" spans="1:7" hidden="1" x14ac:dyDescent="0.3">
      <c r="A685" s="5" t="s">
        <v>1360</v>
      </c>
      <c r="B685" s="1" t="s">
        <v>1</v>
      </c>
      <c r="C685" s="1" t="s">
        <v>591</v>
      </c>
      <c r="D685" s="2">
        <v>43768</v>
      </c>
      <c r="E685" s="2">
        <v>43809</v>
      </c>
      <c r="F685" s="1" t="s">
        <v>252</v>
      </c>
      <c r="G685" s="6">
        <v>8.0730736027939169</v>
      </c>
    </row>
    <row r="686" spans="1:7" hidden="1" x14ac:dyDescent="0.3">
      <c r="A686" s="5" t="s">
        <v>1360</v>
      </c>
      <c r="B686" s="1" t="s">
        <v>1</v>
      </c>
      <c r="C686" s="1" t="s">
        <v>592</v>
      </c>
      <c r="D686" s="2">
        <v>43780</v>
      </c>
      <c r="E686" s="2">
        <v>43820</v>
      </c>
      <c r="F686" s="1" t="s">
        <v>252</v>
      </c>
      <c r="G686" s="6">
        <v>8.4786995464792376</v>
      </c>
    </row>
    <row r="687" spans="1:7" hidden="1" x14ac:dyDescent="0.3">
      <c r="A687" s="5" t="s">
        <v>1360</v>
      </c>
      <c r="B687" s="1" t="s">
        <v>1</v>
      </c>
      <c r="C687" s="1" t="s">
        <v>593</v>
      </c>
      <c r="D687" s="2">
        <v>43799</v>
      </c>
      <c r="E687" s="2">
        <v>43826</v>
      </c>
      <c r="F687" s="1" t="s">
        <v>252</v>
      </c>
      <c r="G687" s="6">
        <v>8.1688006900128443</v>
      </c>
    </row>
    <row r="688" spans="1:7" hidden="1" x14ac:dyDescent="0.3">
      <c r="A688" s="5" t="s">
        <v>1360</v>
      </c>
      <c r="B688" s="1" t="s">
        <v>1</v>
      </c>
      <c r="C688" s="1" t="s">
        <v>563</v>
      </c>
      <c r="D688" s="2">
        <v>43764</v>
      </c>
      <c r="E688" s="2">
        <v>43821</v>
      </c>
      <c r="F688" s="1" t="s">
        <v>252</v>
      </c>
      <c r="G688" s="6">
        <v>8.4786995464792376</v>
      </c>
    </row>
    <row r="689" spans="1:7" hidden="1" x14ac:dyDescent="0.3">
      <c r="A689" s="5" t="s">
        <v>1360</v>
      </c>
      <c r="B689" s="1" t="s">
        <v>1</v>
      </c>
      <c r="C689" s="1" t="s">
        <v>594</v>
      </c>
      <c r="D689" s="2">
        <v>43781</v>
      </c>
      <c r="E689" s="2">
        <v>43817</v>
      </c>
      <c r="F689" s="1" t="s">
        <v>252</v>
      </c>
      <c r="G689" s="6">
        <v>8.1688006900128443</v>
      </c>
    </row>
    <row r="690" spans="1:7" hidden="1" x14ac:dyDescent="0.3">
      <c r="A690" s="5" t="s">
        <v>1360</v>
      </c>
      <c r="B690" s="1" t="s">
        <v>1</v>
      </c>
      <c r="C690" s="1" t="s">
        <v>595</v>
      </c>
      <c r="D690" s="2">
        <v>43772</v>
      </c>
      <c r="E690" s="2">
        <v>43820</v>
      </c>
      <c r="F690" s="1" t="s">
        <v>252</v>
      </c>
      <c r="G690" s="6">
        <v>8.4786995464792376</v>
      </c>
    </row>
    <row r="691" spans="1:7" hidden="1" x14ac:dyDescent="0.3">
      <c r="A691" s="5" t="s">
        <v>1360</v>
      </c>
      <c r="B691" s="1" t="s">
        <v>1</v>
      </c>
      <c r="C691" s="1" t="s">
        <v>596</v>
      </c>
      <c r="D691" s="2">
        <v>43798</v>
      </c>
      <c r="E691" s="2">
        <v>43822</v>
      </c>
      <c r="F691" s="1" t="s">
        <v>252</v>
      </c>
      <c r="G691" s="6">
        <v>8.1688006900128443</v>
      </c>
    </row>
    <row r="692" spans="1:7" hidden="1" x14ac:dyDescent="0.3">
      <c r="A692" s="5" t="s">
        <v>1360</v>
      </c>
      <c r="B692" s="1" t="s">
        <v>1</v>
      </c>
      <c r="C692" s="1" t="s">
        <v>597</v>
      </c>
      <c r="D692" s="2">
        <v>43800</v>
      </c>
      <c r="E692" s="2">
        <v>43826</v>
      </c>
      <c r="F692" s="1" t="s">
        <v>252</v>
      </c>
      <c r="G692" s="6">
        <v>8.1688006900128443</v>
      </c>
    </row>
    <row r="693" spans="1:7" hidden="1" x14ac:dyDescent="0.3">
      <c r="A693" s="5" t="s">
        <v>1360</v>
      </c>
      <c r="B693" s="1" t="s">
        <v>1</v>
      </c>
      <c r="C693" s="1" t="s">
        <v>598</v>
      </c>
      <c r="D693" s="2">
        <v>43782</v>
      </c>
      <c r="E693" s="2">
        <v>43830</v>
      </c>
      <c r="F693" s="1" t="s">
        <v>252</v>
      </c>
      <c r="G693" s="6">
        <v>8.6796453297309633</v>
      </c>
    </row>
    <row r="694" spans="1:7" hidden="1" x14ac:dyDescent="0.3">
      <c r="A694" s="5" t="s">
        <v>1360</v>
      </c>
      <c r="B694" s="1" t="s">
        <v>1</v>
      </c>
      <c r="C694" s="1" t="s">
        <v>599</v>
      </c>
      <c r="D694" s="2">
        <v>43739</v>
      </c>
      <c r="E694" s="2">
        <v>43830</v>
      </c>
      <c r="F694" s="1" t="s">
        <v>250</v>
      </c>
      <c r="G694" s="6">
        <v>2.9747942711191024</v>
      </c>
    </row>
    <row r="695" spans="1:7" hidden="1" x14ac:dyDescent="0.3">
      <c r="A695" s="5" t="s">
        <v>1360</v>
      </c>
      <c r="B695" s="1" t="s">
        <v>1</v>
      </c>
      <c r="C695" s="1" t="s">
        <v>600</v>
      </c>
      <c r="D695" s="2">
        <v>43785</v>
      </c>
      <c r="E695" s="2">
        <v>43820</v>
      </c>
      <c r="F695" s="1" t="s">
        <v>250</v>
      </c>
      <c r="G695" s="6">
        <v>3.7321005810376766</v>
      </c>
    </row>
    <row r="696" spans="1:7" hidden="1" x14ac:dyDescent="0.3">
      <c r="A696" s="5" t="s">
        <v>1360</v>
      </c>
      <c r="B696" s="1" t="s">
        <v>1</v>
      </c>
      <c r="C696" s="1" t="s">
        <v>601</v>
      </c>
      <c r="D696" s="2">
        <v>43796</v>
      </c>
      <c r="E696" s="2">
        <v>43812</v>
      </c>
      <c r="F696" s="1" t="s">
        <v>250</v>
      </c>
      <c r="G696" s="6">
        <v>2.9747942711191024</v>
      </c>
    </row>
    <row r="697" spans="1:7" hidden="1" x14ac:dyDescent="0.3">
      <c r="A697" s="5" t="s">
        <v>1360</v>
      </c>
      <c r="B697" s="1" t="s">
        <v>9</v>
      </c>
      <c r="C697" s="1" t="s">
        <v>602</v>
      </c>
      <c r="D697" s="2">
        <v>43799</v>
      </c>
      <c r="E697" s="2">
        <v>43816</v>
      </c>
      <c r="F697" s="1" t="s">
        <v>250</v>
      </c>
      <c r="G697" s="6">
        <v>2.9747942711191024</v>
      </c>
    </row>
    <row r="698" spans="1:7" hidden="1" x14ac:dyDescent="0.3">
      <c r="A698" s="5" t="s">
        <v>1360</v>
      </c>
      <c r="B698" s="1" t="s">
        <v>1</v>
      </c>
      <c r="C698" s="1" t="s">
        <v>603</v>
      </c>
      <c r="D698" s="2">
        <v>43761</v>
      </c>
      <c r="E698" s="2">
        <v>43818</v>
      </c>
      <c r="F698" s="1" t="s">
        <v>251</v>
      </c>
      <c r="G698" s="6">
        <v>1.4521953897591788</v>
      </c>
    </row>
    <row r="699" spans="1:7" hidden="1" x14ac:dyDescent="0.3">
      <c r="A699" s="5" t="s">
        <v>1360</v>
      </c>
      <c r="B699" s="1" t="s">
        <v>1</v>
      </c>
      <c r="C699" s="1" t="s">
        <v>604</v>
      </c>
      <c r="D699" s="2">
        <v>43804</v>
      </c>
      <c r="E699" s="2">
        <v>43824</v>
      </c>
      <c r="F699" s="1" t="s">
        <v>251</v>
      </c>
      <c r="G699" s="6">
        <v>1.4521953897591788</v>
      </c>
    </row>
    <row r="700" spans="1:7" hidden="1" x14ac:dyDescent="0.3">
      <c r="A700" s="5" t="s">
        <v>1360</v>
      </c>
      <c r="B700" s="1" t="s">
        <v>256</v>
      </c>
      <c r="C700" s="1" t="s">
        <v>605</v>
      </c>
      <c r="E700" s="2">
        <v>43466</v>
      </c>
      <c r="F700" s="1" t="s">
        <v>105</v>
      </c>
      <c r="G700" s="6">
        <v>11</v>
      </c>
    </row>
    <row r="701" spans="1:7" hidden="1" x14ac:dyDescent="0.3">
      <c r="A701" s="5" t="s">
        <v>1360</v>
      </c>
      <c r="B701" s="1" t="s">
        <v>256</v>
      </c>
      <c r="C701" s="1" t="s">
        <v>606</v>
      </c>
      <c r="E701" s="2">
        <v>43466</v>
      </c>
      <c r="F701" s="1" t="s">
        <v>104</v>
      </c>
      <c r="G701" s="6">
        <v>7.5</v>
      </c>
    </row>
    <row r="702" spans="1:7" hidden="1" x14ac:dyDescent="0.3">
      <c r="A702" s="5" t="s">
        <v>1360</v>
      </c>
      <c r="B702" s="1" t="s">
        <v>256</v>
      </c>
      <c r="C702" s="1" t="s">
        <v>607</v>
      </c>
      <c r="E702" s="2">
        <v>43466</v>
      </c>
      <c r="F702" s="1" t="s">
        <v>105</v>
      </c>
      <c r="G702" s="6">
        <v>7.9855215113215747</v>
      </c>
    </row>
    <row r="703" spans="1:7" hidden="1" x14ac:dyDescent="0.3">
      <c r="A703" s="5" t="s">
        <v>1360</v>
      </c>
      <c r="B703" s="1" t="s">
        <v>256</v>
      </c>
      <c r="C703" s="1" t="s">
        <v>608</v>
      </c>
      <c r="E703" s="2">
        <v>43466</v>
      </c>
      <c r="F703" s="1" t="s">
        <v>105</v>
      </c>
      <c r="G703" s="6">
        <v>11.015088173783976</v>
      </c>
    </row>
    <row r="704" spans="1:7" hidden="1" x14ac:dyDescent="0.3">
      <c r="A704" s="5" t="s">
        <v>1360</v>
      </c>
      <c r="B704" s="1" t="s">
        <v>256</v>
      </c>
      <c r="C704" s="1" t="s">
        <v>609</v>
      </c>
      <c r="E704" s="2">
        <v>43472</v>
      </c>
      <c r="F704" s="1" t="s">
        <v>105</v>
      </c>
      <c r="G704" s="6">
        <v>9.8000000000000007</v>
      </c>
    </row>
    <row r="705" spans="1:7" hidden="1" x14ac:dyDescent="0.3">
      <c r="A705" s="5" t="s">
        <v>1360</v>
      </c>
      <c r="B705" s="1" t="s">
        <v>256</v>
      </c>
      <c r="C705" s="1" t="s">
        <v>610</v>
      </c>
      <c r="E705" s="2">
        <v>43480</v>
      </c>
      <c r="F705" s="1" t="s">
        <v>104</v>
      </c>
      <c r="G705" s="6">
        <v>8.8286839806993527</v>
      </c>
    </row>
    <row r="706" spans="1:7" hidden="1" x14ac:dyDescent="0.3">
      <c r="A706" s="5" t="s">
        <v>1360</v>
      </c>
      <c r="B706" s="1" t="s">
        <v>256</v>
      </c>
      <c r="C706" s="1" t="s">
        <v>611</v>
      </c>
      <c r="E706" s="2">
        <v>43480</v>
      </c>
      <c r="F706" s="1" t="s">
        <v>105</v>
      </c>
      <c r="G706" s="6">
        <v>8.6043334332418144</v>
      </c>
    </row>
    <row r="707" spans="1:7" hidden="1" x14ac:dyDescent="0.3">
      <c r="A707" s="5" t="s">
        <v>1360</v>
      </c>
      <c r="B707" s="1" t="s">
        <v>256</v>
      </c>
      <c r="C707" s="1" t="s">
        <v>612</v>
      </c>
      <c r="E707" s="2">
        <v>43496</v>
      </c>
      <c r="F707" s="1" t="s">
        <v>105</v>
      </c>
      <c r="G707" s="6">
        <v>13.65</v>
      </c>
    </row>
    <row r="708" spans="1:7" hidden="1" x14ac:dyDescent="0.3">
      <c r="A708" s="5" t="s">
        <v>1360</v>
      </c>
      <c r="B708" s="1" t="s">
        <v>256</v>
      </c>
      <c r="C708" s="1" t="s">
        <v>613</v>
      </c>
      <c r="E708" s="2">
        <v>43501</v>
      </c>
      <c r="F708" s="1" t="s">
        <v>105</v>
      </c>
      <c r="G708" s="6">
        <v>9.0982131510998663</v>
      </c>
    </row>
    <row r="709" spans="1:7" hidden="1" x14ac:dyDescent="0.3">
      <c r="A709" s="5" t="s">
        <v>1360</v>
      </c>
      <c r="B709" s="1" t="s">
        <v>256</v>
      </c>
      <c r="C709" s="1" t="s">
        <v>614</v>
      </c>
      <c r="E709" s="2">
        <v>43520</v>
      </c>
      <c r="F709" s="1" t="s">
        <v>105</v>
      </c>
      <c r="G709" s="6">
        <v>11.852086802293465</v>
      </c>
    </row>
    <row r="710" spans="1:7" hidden="1" x14ac:dyDescent="0.3">
      <c r="A710" s="5" t="s">
        <v>1360</v>
      </c>
      <c r="B710" s="1" t="s">
        <v>256</v>
      </c>
      <c r="C710" s="1" t="s">
        <v>615</v>
      </c>
      <c r="E710" s="2">
        <v>43529</v>
      </c>
      <c r="F710" s="1" t="s">
        <v>105</v>
      </c>
      <c r="G710" s="6">
        <v>11.96</v>
      </c>
    </row>
    <row r="711" spans="1:7" hidden="1" x14ac:dyDescent="0.3">
      <c r="A711" s="5" t="s">
        <v>1360</v>
      </c>
      <c r="B711" s="1" t="s">
        <v>256</v>
      </c>
      <c r="C711" s="1" t="s">
        <v>616</v>
      </c>
      <c r="E711" s="2">
        <v>43547</v>
      </c>
      <c r="F711" s="1" t="s">
        <v>104</v>
      </c>
      <c r="G711" s="6">
        <v>13.291754729599816</v>
      </c>
    </row>
    <row r="712" spans="1:7" hidden="1" x14ac:dyDescent="0.3">
      <c r="A712" s="5" t="s">
        <v>1360</v>
      </c>
      <c r="B712" s="1" t="s">
        <v>256</v>
      </c>
      <c r="C712" s="1" t="s">
        <v>617</v>
      </c>
      <c r="E712" s="2">
        <v>43552</v>
      </c>
      <c r="F712" s="1" t="s">
        <v>104</v>
      </c>
      <c r="G712" s="6">
        <v>9.1860647272292724</v>
      </c>
    </row>
    <row r="713" spans="1:7" hidden="1" x14ac:dyDescent="0.3">
      <c r="A713" s="5" t="s">
        <v>1360</v>
      </c>
      <c r="B713" s="1" t="s">
        <v>256</v>
      </c>
      <c r="C713" s="1" t="s">
        <v>618</v>
      </c>
      <c r="E713" s="2">
        <v>43555</v>
      </c>
      <c r="F713" s="1" t="s">
        <v>105</v>
      </c>
      <c r="G713" s="6">
        <v>10.8</v>
      </c>
    </row>
    <row r="714" spans="1:7" hidden="1" x14ac:dyDescent="0.3">
      <c r="A714" s="5" t="s">
        <v>1360</v>
      </c>
      <c r="B714" s="1" t="s">
        <v>256</v>
      </c>
      <c r="C714" s="1" t="s">
        <v>619</v>
      </c>
      <c r="E714" s="2">
        <v>43562</v>
      </c>
      <c r="F714" s="1" t="s">
        <v>105</v>
      </c>
      <c r="G714" s="6">
        <v>10.4</v>
      </c>
    </row>
    <row r="715" spans="1:7" hidden="1" x14ac:dyDescent="0.3">
      <c r="A715" s="5" t="s">
        <v>1360</v>
      </c>
      <c r="B715" s="1" t="s">
        <v>256</v>
      </c>
      <c r="C715" s="1" t="s">
        <v>620</v>
      </c>
      <c r="E715" s="2">
        <v>43563</v>
      </c>
      <c r="F715" s="1" t="s">
        <v>105</v>
      </c>
      <c r="G715" s="6">
        <v>11</v>
      </c>
    </row>
    <row r="716" spans="1:7" hidden="1" x14ac:dyDescent="0.3">
      <c r="A716" s="5" t="s">
        <v>1360</v>
      </c>
      <c r="B716" s="1" t="s">
        <v>256</v>
      </c>
      <c r="C716" s="1" t="s">
        <v>621</v>
      </c>
      <c r="E716" s="2">
        <v>43569</v>
      </c>
      <c r="F716" s="1" t="s">
        <v>105</v>
      </c>
      <c r="G716" s="6">
        <v>10</v>
      </c>
    </row>
    <row r="717" spans="1:7" hidden="1" x14ac:dyDescent="0.3">
      <c r="A717" s="5" t="s">
        <v>1360</v>
      </c>
      <c r="B717" s="1" t="s">
        <v>256</v>
      </c>
      <c r="C717" s="1" t="s">
        <v>622</v>
      </c>
      <c r="E717" s="2">
        <v>43576</v>
      </c>
      <c r="F717" s="1" t="s">
        <v>105</v>
      </c>
      <c r="G717" s="6">
        <v>12.1</v>
      </c>
    </row>
    <row r="718" spans="1:7" hidden="1" x14ac:dyDescent="0.3">
      <c r="A718" s="5" t="s">
        <v>1360</v>
      </c>
      <c r="B718" s="1" t="s">
        <v>256</v>
      </c>
      <c r="C718" s="1" t="s">
        <v>623</v>
      </c>
      <c r="E718" s="2">
        <v>43576</v>
      </c>
      <c r="F718" s="1" t="s">
        <v>105</v>
      </c>
      <c r="G718" s="6">
        <v>11.16</v>
      </c>
    </row>
    <row r="719" spans="1:7" hidden="1" x14ac:dyDescent="0.3">
      <c r="A719" s="5" t="s">
        <v>1360</v>
      </c>
      <c r="B719" s="1" t="s">
        <v>256</v>
      </c>
      <c r="C719" s="1" t="s">
        <v>624</v>
      </c>
      <c r="E719" s="2">
        <v>43585</v>
      </c>
      <c r="F719" s="1" t="s">
        <v>104</v>
      </c>
      <c r="G719" s="6">
        <v>10.733333333333331</v>
      </c>
    </row>
    <row r="720" spans="1:7" hidden="1" x14ac:dyDescent="0.3">
      <c r="A720" s="5" t="s">
        <v>1360</v>
      </c>
      <c r="B720" s="1" t="s">
        <v>256</v>
      </c>
      <c r="C720" s="1" t="s">
        <v>625</v>
      </c>
      <c r="E720" s="2">
        <v>43588</v>
      </c>
      <c r="F720" s="1" t="s">
        <v>105</v>
      </c>
      <c r="G720" s="6">
        <v>9.9749999999999996</v>
      </c>
    </row>
    <row r="721" spans="1:7" hidden="1" x14ac:dyDescent="0.3">
      <c r="A721" s="5" t="s">
        <v>1360</v>
      </c>
      <c r="B721" s="1" t="s">
        <v>256</v>
      </c>
      <c r="C721" s="1" t="s">
        <v>626</v>
      </c>
      <c r="E721" s="2">
        <v>43593</v>
      </c>
      <c r="F721" s="1" t="s">
        <v>104</v>
      </c>
      <c r="G721" s="6">
        <v>11.845902777777763</v>
      </c>
    </row>
    <row r="722" spans="1:7" hidden="1" x14ac:dyDescent="0.3">
      <c r="A722" s="5" t="s">
        <v>1360</v>
      </c>
      <c r="B722" s="1" t="s">
        <v>256</v>
      </c>
      <c r="C722" s="1" t="s">
        <v>627</v>
      </c>
      <c r="E722" s="2">
        <v>43603</v>
      </c>
      <c r="F722" s="1" t="s">
        <v>105</v>
      </c>
      <c r="G722" s="6">
        <v>12</v>
      </c>
    </row>
    <row r="723" spans="1:7" hidden="1" x14ac:dyDescent="0.3">
      <c r="A723" s="5" t="s">
        <v>1360</v>
      </c>
      <c r="B723" s="1" t="s">
        <v>256</v>
      </c>
      <c r="C723" s="1" t="s">
        <v>628</v>
      </c>
      <c r="E723" s="2">
        <v>43606</v>
      </c>
      <c r="F723" s="1" t="s">
        <v>105</v>
      </c>
      <c r="G723" s="6">
        <v>8.4904880570376431</v>
      </c>
    </row>
    <row r="724" spans="1:7" hidden="1" x14ac:dyDescent="0.3">
      <c r="A724" s="5" t="s">
        <v>1360</v>
      </c>
      <c r="B724" s="1" t="s">
        <v>256</v>
      </c>
      <c r="C724" s="1" t="s">
        <v>629</v>
      </c>
      <c r="E724" s="2">
        <v>43613</v>
      </c>
      <c r="F724" s="1" t="s">
        <v>105</v>
      </c>
      <c r="G724" s="6">
        <v>11.7</v>
      </c>
    </row>
    <row r="725" spans="1:7" hidden="1" x14ac:dyDescent="0.3">
      <c r="A725" s="5" t="s">
        <v>1360</v>
      </c>
      <c r="B725" s="1" t="s">
        <v>256</v>
      </c>
      <c r="C725" s="1" t="s">
        <v>630</v>
      </c>
      <c r="E725" s="2">
        <v>43614</v>
      </c>
      <c r="F725" s="1" t="s">
        <v>104</v>
      </c>
      <c r="G725" s="6">
        <v>6.9594715184006706</v>
      </c>
    </row>
    <row r="726" spans="1:7" hidden="1" x14ac:dyDescent="0.3">
      <c r="A726" s="5" t="s">
        <v>1360</v>
      </c>
      <c r="B726" s="1" t="s">
        <v>256</v>
      </c>
      <c r="C726" s="1" t="s">
        <v>631</v>
      </c>
      <c r="E726" s="2">
        <v>43614</v>
      </c>
      <c r="F726" s="1" t="s">
        <v>104</v>
      </c>
      <c r="G726" s="6">
        <v>12.848758495106161</v>
      </c>
    </row>
    <row r="727" spans="1:7" hidden="1" x14ac:dyDescent="0.3">
      <c r="A727" s="5" t="s">
        <v>1360</v>
      </c>
      <c r="B727" s="1" t="s">
        <v>256</v>
      </c>
      <c r="C727" s="1" t="s">
        <v>632</v>
      </c>
      <c r="E727" s="2">
        <v>43631</v>
      </c>
      <c r="F727" s="1" t="s">
        <v>104</v>
      </c>
      <c r="G727" s="6">
        <v>7.4447675640477131</v>
      </c>
    </row>
    <row r="728" spans="1:7" hidden="1" x14ac:dyDescent="0.3">
      <c r="A728" s="5" t="s">
        <v>1360</v>
      </c>
      <c r="B728" s="1" t="s">
        <v>256</v>
      </c>
      <c r="C728" s="1" t="s">
        <v>633</v>
      </c>
      <c r="E728" s="2">
        <v>43633</v>
      </c>
      <c r="F728" s="1" t="s">
        <v>104</v>
      </c>
      <c r="G728" s="6">
        <v>9.1200000000000045</v>
      </c>
    </row>
    <row r="729" spans="1:7" hidden="1" x14ac:dyDescent="0.3">
      <c r="A729" s="5" t="s">
        <v>1360</v>
      </c>
      <c r="B729" s="1" t="s">
        <v>256</v>
      </c>
      <c r="C729" s="1" t="s">
        <v>634</v>
      </c>
      <c r="E729" s="2">
        <v>43644</v>
      </c>
      <c r="F729" s="1" t="s">
        <v>105</v>
      </c>
      <c r="G729" s="6">
        <v>9.1860647272292724</v>
      </c>
    </row>
    <row r="730" spans="1:7" hidden="1" x14ac:dyDescent="0.3">
      <c r="A730" s="5" t="s">
        <v>1360</v>
      </c>
      <c r="B730" s="1" t="s">
        <v>256</v>
      </c>
      <c r="C730" s="1" t="s">
        <v>635</v>
      </c>
      <c r="E730" s="2">
        <v>43658</v>
      </c>
      <c r="F730" s="1" t="s">
        <v>105</v>
      </c>
      <c r="G730" s="6">
        <v>9.3333333333333197</v>
      </c>
    </row>
    <row r="731" spans="1:7" hidden="1" x14ac:dyDescent="0.3">
      <c r="A731" s="5" t="s">
        <v>1360</v>
      </c>
      <c r="B731" s="1" t="s">
        <v>256</v>
      </c>
      <c r="C731" s="1" t="s">
        <v>636</v>
      </c>
      <c r="E731" s="2">
        <v>43658</v>
      </c>
      <c r="F731" s="1" t="s">
        <v>104</v>
      </c>
      <c r="G731" s="6">
        <v>0</v>
      </c>
    </row>
    <row r="732" spans="1:7" hidden="1" x14ac:dyDescent="0.3">
      <c r="A732" s="5" t="s">
        <v>1360</v>
      </c>
      <c r="B732" s="1" t="s">
        <v>256</v>
      </c>
      <c r="C732" s="1" t="s">
        <v>637</v>
      </c>
      <c r="E732" s="2">
        <v>43659</v>
      </c>
      <c r="F732" s="1" t="s">
        <v>104</v>
      </c>
      <c r="G732" s="6">
        <v>9</v>
      </c>
    </row>
    <row r="733" spans="1:7" hidden="1" x14ac:dyDescent="0.3">
      <c r="A733" s="5" t="s">
        <v>1360</v>
      </c>
      <c r="B733" s="1" t="s">
        <v>256</v>
      </c>
      <c r="C733" s="1" t="s">
        <v>638</v>
      </c>
      <c r="E733" s="2">
        <v>43659</v>
      </c>
      <c r="F733" s="1" t="s">
        <v>105</v>
      </c>
      <c r="G733" s="6">
        <v>12.074999999999999</v>
      </c>
    </row>
    <row r="734" spans="1:7" hidden="1" x14ac:dyDescent="0.3">
      <c r="A734" s="5" t="s">
        <v>1360</v>
      </c>
      <c r="B734" s="1" t="s">
        <v>256</v>
      </c>
      <c r="C734" s="1" t="s">
        <v>639</v>
      </c>
      <c r="E734" s="2">
        <v>43661</v>
      </c>
      <c r="F734" s="1" t="s">
        <v>105</v>
      </c>
      <c r="G734" s="6">
        <v>9</v>
      </c>
    </row>
    <row r="735" spans="1:7" hidden="1" x14ac:dyDescent="0.3">
      <c r="A735" s="5" t="s">
        <v>1360</v>
      </c>
      <c r="B735" s="1" t="s">
        <v>256</v>
      </c>
      <c r="C735" s="1" t="s">
        <v>640</v>
      </c>
      <c r="E735" s="2">
        <v>43669</v>
      </c>
      <c r="F735" s="1" t="s">
        <v>105</v>
      </c>
      <c r="G735" s="6">
        <v>10.239557684036049</v>
      </c>
    </row>
    <row r="736" spans="1:7" hidden="1" x14ac:dyDescent="0.3">
      <c r="A736" s="5" t="s">
        <v>1360</v>
      </c>
      <c r="B736" s="1" t="s">
        <v>256</v>
      </c>
      <c r="C736" s="1" t="s">
        <v>641</v>
      </c>
      <c r="E736" s="2">
        <v>43670</v>
      </c>
      <c r="F736" s="1" t="s">
        <v>105</v>
      </c>
      <c r="G736" s="6">
        <v>9.8000000000000007</v>
      </c>
    </row>
    <row r="737" spans="1:7" hidden="1" x14ac:dyDescent="0.3">
      <c r="A737" s="5" t="s">
        <v>1360</v>
      </c>
      <c r="B737" s="1" t="s">
        <v>256</v>
      </c>
      <c r="C737" s="1" t="s">
        <v>642</v>
      </c>
      <c r="E737" s="2">
        <v>43677</v>
      </c>
      <c r="F737" s="1" t="s">
        <v>104</v>
      </c>
      <c r="G737" s="6">
        <v>11.821609529702966</v>
      </c>
    </row>
    <row r="738" spans="1:7" hidden="1" x14ac:dyDescent="0.3">
      <c r="A738" s="5" t="s">
        <v>1360</v>
      </c>
      <c r="B738" s="1" t="s">
        <v>256</v>
      </c>
      <c r="C738" s="1" t="s">
        <v>643</v>
      </c>
      <c r="E738" s="2">
        <v>43682</v>
      </c>
      <c r="F738" s="1" t="s">
        <v>104</v>
      </c>
      <c r="G738" s="6">
        <v>8.512316263372373</v>
      </c>
    </row>
    <row r="739" spans="1:7" hidden="1" x14ac:dyDescent="0.3">
      <c r="A739" s="5" t="s">
        <v>1360</v>
      </c>
      <c r="B739" s="1" t="s">
        <v>256</v>
      </c>
      <c r="C739" s="1" t="s">
        <v>363</v>
      </c>
      <c r="E739" s="2">
        <v>43685</v>
      </c>
      <c r="F739" s="1" t="s">
        <v>105</v>
      </c>
      <c r="G739" s="6">
        <v>12</v>
      </c>
    </row>
    <row r="740" spans="1:7" hidden="1" x14ac:dyDescent="0.3">
      <c r="A740" s="5" t="s">
        <v>1360</v>
      </c>
      <c r="B740" s="1" t="s">
        <v>256</v>
      </c>
      <c r="C740" s="1" t="s">
        <v>644</v>
      </c>
      <c r="E740" s="2">
        <v>43693</v>
      </c>
      <c r="F740" s="1" t="s">
        <v>105</v>
      </c>
      <c r="G740" s="6">
        <v>9.0000000000000107</v>
      </c>
    </row>
    <row r="741" spans="1:7" hidden="1" x14ac:dyDescent="0.3">
      <c r="A741" s="5" t="s">
        <v>1360</v>
      </c>
      <c r="B741" s="1" t="s">
        <v>256</v>
      </c>
      <c r="C741" s="1" t="s">
        <v>645</v>
      </c>
      <c r="E741" s="2">
        <v>43695</v>
      </c>
      <c r="F741" s="1" t="s">
        <v>104</v>
      </c>
      <c r="G741" s="6">
        <v>8.512316263372373</v>
      </c>
    </row>
    <row r="742" spans="1:7" hidden="1" x14ac:dyDescent="0.3">
      <c r="A742" s="5" t="s">
        <v>1360</v>
      </c>
      <c r="B742" s="1" t="s">
        <v>256</v>
      </c>
      <c r="C742" s="1" t="s">
        <v>646</v>
      </c>
      <c r="E742" s="2">
        <v>43697</v>
      </c>
      <c r="F742" s="1" t="s">
        <v>104</v>
      </c>
      <c r="G742" s="6">
        <v>11</v>
      </c>
    </row>
    <row r="743" spans="1:7" hidden="1" x14ac:dyDescent="0.3">
      <c r="A743" s="5" t="s">
        <v>1360</v>
      </c>
      <c r="B743" s="1" t="s">
        <v>256</v>
      </c>
      <c r="C743" s="1" t="s">
        <v>647</v>
      </c>
      <c r="E743" s="2">
        <v>43700</v>
      </c>
      <c r="F743" s="1" t="s">
        <v>104</v>
      </c>
      <c r="G743" s="6">
        <v>9.0325581363616561</v>
      </c>
    </row>
    <row r="744" spans="1:7" hidden="1" x14ac:dyDescent="0.3">
      <c r="A744" s="5" t="s">
        <v>1360</v>
      </c>
      <c r="B744" s="1" t="s">
        <v>256</v>
      </c>
      <c r="C744" s="1" t="s">
        <v>648</v>
      </c>
      <c r="E744" s="2">
        <v>43702</v>
      </c>
      <c r="F744" s="1" t="s">
        <v>104</v>
      </c>
      <c r="G744" s="6">
        <v>8.4166768864977666</v>
      </c>
    </row>
    <row r="745" spans="1:7" hidden="1" x14ac:dyDescent="0.3">
      <c r="A745" s="5" t="s">
        <v>1360</v>
      </c>
      <c r="B745" s="1" t="s">
        <v>256</v>
      </c>
      <c r="C745" s="1" t="s">
        <v>649</v>
      </c>
      <c r="E745" s="2">
        <v>43706</v>
      </c>
      <c r="F745" s="1" t="s">
        <v>105</v>
      </c>
      <c r="G745" s="6">
        <v>0</v>
      </c>
    </row>
    <row r="746" spans="1:7" hidden="1" x14ac:dyDescent="0.3">
      <c r="A746" s="5" t="s">
        <v>1360</v>
      </c>
      <c r="B746" s="1" t="s">
        <v>256</v>
      </c>
      <c r="C746" s="1" t="s">
        <v>650</v>
      </c>
      <c r="E746" s="2">
        <v>43707</v>
      </c>
      <c r="F746" s="1" t="s">
        <v>104</v>
      </c>
      <c r="G746" s="6">
        <v>11.733333333333338</v>
      </c>
    </row>
    <row r="747" spans="1:7" hidden="1" x14ac:dyDescent="0.3">
      <c r="A747" s="5" t="s">
        <v>1360</v>
      </c>
      <c r="B747" s="1" t="s">
        <v>256</v>
      </c>
      <c r="C747" s="1" t="s">
        <v>651</v>
      </c>
      <c r="E747" s="2">
        <v>43712</v>
      </c>
      <c r="F747" s="1" t="s">
        <v>105</v>
      </c>
      <c r="G747" s="6">
        <v>11.45688954765042</v>
      </c>
    </row>
    <row r="748" spans="1:7" hidden="1" x14ac:dyDescent="0.3">
      <c r="A748" s="5" t="s">
        <v>1360</v>
      </c>
      <c r="B748" s="1" t="s">
        <v>256</v>
      </c>
      <c r="C748" s="1" t="s">
        <v>342</v>
      </c>
      <c r="E748" s="2">
        <v>43716</v>
      </c>
      <c r="F748" s="1" t="s">
        <v>105</v>
      </c>
      <c r="G748" s="6">
        <v>7.8362473360204756</v>
      </c>
    </row>
    <row r="749" spans="1:7" hidden="1" x14ac:dyDescent="0.3">
      <c r="A749" s="5" t="s">
        <v>1360</v>
      </c>
      <c r="B749" s="1" t="s">
        <v>256</v>
      </c>
      <c r="C749" s="1" t="s">
        <v>652</v>
      </c>
      <c r="E749" s="2">
        <v>43720</v>
      </c>
      <c r="F749" s="1" t="s">
        <v>105</v>
      </c>
      <c r="G749" s="6">
        <v>9.1500000000000075</v>
      </c>
    </row>
    <row r="750" spans="1:7" hidden="1" x14ac:dyDescent="0.3">
      <c r="A750" s="5" t="s">
        <v>1360</v>
      </c>
      <c r="B750" s="1" t="s">
        <v>256</v>
      </c>
      <c r="C750" s="1" t="s">
        <v>349</v>
      </c>
      <c r="E750" s="2">
        <v>43722</v>
      </c>
      <c r="F750" s="1" t="s">
        <v>105</v>
      </c>
      <c r="G750" s="6">
        <v>10</v>
      </c>
    </row>
    <row r="751" spans="1:7" hidden="1" x14ac:dyDescent="0.3">
      <c r="A751" s="5" t="s">
        <v>1360</v>
      </c>
      <c r="B751" s="1" t="s">
        <v>256</v>
      </c>
      <c r="C751" s="1" t="s">
        <v>653</v>
      </c>
      <c r="E751" s="2">
        <v>43723</v>
      </c>
      <c r="F751" s="1" t="s">
        <v>105</v>
      </c>
      <c r="G751" s="6">
        <v>8.4583244866976663</v>
      </c>
    </row>
    <row r="752" spans="1:7" hidden="1" x14ac:dyDescent="0.3">
      <c r="A752" s="5" t="s">
        <v>1360</v>
      </c>
      <c r="B752" s="1" t="s">
        <v>256</v>
      </c>
      <c r="C752" s="1" t="s">
        <v>654</v>
      </c>
      <c r="E752" s="2">
        <v>43729</v>
      </c>
      <c r="F752" s="1" t="s">
        <v>104</v>
      </c>
      <c r="G752" s="6">
        <v>7.0000000000000009</v>
      </c>
    </row>
    <row r="753" spans="1:7" hidden="1" x14ac:dyDescent="0.3">
      <c r="A753" s="5" t="s">
        <v>1360</v>
      </c>
      <c r="B753" s="1" t="s">
        <v>256</v>
      </c>
      <c r="C753" s="1" t="s">
        <v>655</v>
      </c>
      <c r="E753" s="2">
        <v>43729</v>
      </c>
      <c r="F753" s="1" t="s">
        <v>105</v>
      </c>
      <c r="G753" s="6">
        <v>11.45688954765042</v>
      </c>
    </row>
    <row r="754" spans="1:7" hidden="1" x14ac:dyDescent="0.3">
      <c r="A754" s="5" t="s">
        <v>1360</v>
      </c>
      <c r="B754" s="1" t="s">
        <v>256</v>
      </c>
      <c r="C754" s="1" t="s">
        <v>344</v>
      </c>
      <c r="E754" s="2">
        <v>43736</v>
      </c>
      <c r="F754" s="1" t="s">
        <v>105</v>
      </c>
      <c r="G754" s="6">
        <v>10</v>
      </c>
    </row>
    <row r="755" spans="1:7" hidden="1" x14ac:dyDescent="0.3">
      <c r="A755" s="5" t="s">
        <v>1360</v>
      </c>
      <c r="B755" s="1" t="s">
        <v>256</v>
      </c>
      <c r="C755" s="1" t="s">
        <v>350</v>
      </c>
      <c r="E755" s="2">
        <v>43740</v>
      </c>
      <c r="F755" s="1" t="s">
        <v>105</v>
      </c>
      <c r="G755" s="6">
        <v>13</v>
      </c>
    </row>
    <row r="756" spans="1:7" hidden="1" x14ac:dyDescent="0.3">
      <c r="A756" s="5" t="s">
        <v>1360</v>
      </c>
      <c r="B756" s="1" t="s">
        <v>256</v>
      </c>
      <c r="C756" s="1" t="s">
        <v>656</v>
      </c>
      <c r="E756" s="2">
        <v>43744</v>
      </c>
      <c r="F756" s="1" t="s">
        <v>105</v>
      </c>
      <c r="G756" s="6">
        <v>6.1594530190236618</v>
      </c>
    </row>
    <row r="757" spans="1:7" hidden="1" x14ac:dyDescent="0.3">
      <c r="A757" s="5" t="s">
        <v>1360</v>
      </c>
      <c r="B757" s="1" t="s">
        <v>256</v>
      </c>
      <c r="C757" s="1" t="s">
        <v>657</v>
      </c>
      <c r="E757" s="2">
        <v>43746</v>
      </c>
      <c r="F757" s="1" t="s">
        <v>105</v>
      </c>
      <c r="G757" s="6">
        <v>9.6033333333333211</v>
      </c>
    </row>
    <row r="758" spans="1:7" hidden="1" x14ac:dyDescent="0.3">
      <c r="A758" s="5" t="s">
        <v>1360</v>
      </c>
      <c r="B758" s="1" t="s">
        <v>256</v>
      </c>
      <c r="C758" s="1" t="s">
        <v>658</v>
      </c>
      <c r="E758" s="2">
        <v>43750</v>
      </c>
      <c r="F758" s="1" t="s">
        <v>105</v>
      </c>
      <c r="G758" s="6">
        <v>11.127854301975241</v>
      </c>
    </row>
    <row r="759" spans="1:7" hidden="1" x14ac:dyDescent="0.3">
      <c r="A759" s="5" t="s">
        <v>1360</v>
      </c>
      <c r="B759" s="1" t="s">
        <v>256</v>
      </c>
      <c r="C759" s="1" t="s">
        <v>659</v>
      </c>
      <c r="E759" s="2">
        <v>43751</v>
      </c>
      <c r="F759" s="1" t="s">
        <v>105</v>
      </c>
      <c r="G759" s="6">
        <v>10</v>
      </c>
    </row>
    <row r="760" spans="1:7" hidden="1" x14ac:dyDescent="0.3">
      <c r="A760" s="5" t="s">
        <v>1360</v>
      </c>
      <c r="B760" s="1" t="s">
        <v>256</v>
      </c>
      <c r="C760" s="1" t="s">
        <v>354</v>
      </c>
      <c r="E760" s="2">
        <v>43752</v>
      </c>
      <c r="F760" s="1" t="s">
        <v>105</v>
      </c>
      <c r="G760" s="6">
        <v>10</v>
      </c>
    </row>
    <row r="761" spans="1:7" hidden="1" x14ac:dyDescent="0.3">
      <c r="A761" s="5" t="s">
        <v>1360</v>
      </c>
      <c r="B761" s="1" t="s">
        <v>256</v>
      </c>
      <c r="C761" s="1" t="s">
        <v>660</v>
      </c>
      <c r="E761" s="2">
        <v>43760</v>
      </c>
      <c r="F761" s="1" t="s">
        <v>105</v>
      </c>
      <c r="G761" s="6">
        <v>9.4666666666666632</v>
      </c>
    </row>
    <row r="762" spans="1:7" hidden="1" x14ac:dyDescent="0.3">
      <c r="A762" s="5" t="s">
        <v>1360</v>
      </c>
      <c r="B762" s="1" t="s">
        <v>256</v>
      </c>
      <c r="C762" s="1" t="s">
        <v>661</v>
      </c>
      <c r="E762" s="2">
        <v>43762</v>
      </c>
      <c r="F762" s="1" t="s">
        <v>105</v>
      </c>
      <c r="G762" s="6">
        <v>12</v>
      </c>
    </row>
    <row r="763" spans="1:7" hidden="1" x14ac:dyDescent="0.3">
      <c r="A763" s="5" t="s">
        <v>1360</v>
      </c>
      <c r="B763" s="1" t="s">
        <v>256</v>
      </c>
      <c r="C763" s="1" t="s">
        <v>343</v>
      </c>
      <c r="E763" s="2">
        <v>43762</v>
      </c>
      <c r="F763" s="1" t="s">
        <v>105</v>
      </c>
      <c r="G763" s="6">
        <v>13.683248629709283</v>
      </c>
    </row>
    <row r="764" spans="1:7" hidden="1" x14ac:dyDescent="0.3">
      <c r="A764" s="5" t="s">
        <v>1360</v>
      </c>
      <c r="B764" s="1" t="s">
        <v>256</v>
      </c>
      <c r="C764" s="1" t="s">
        <v>352</v>
      </c>
      <c r="E764" s="2">
        <v>43771</v>
      </c>
      <c r="F764" s="1" t="s">
        <v>105</v>
      </c>
      <c r="G764" s="6">
        <v>10.200000000000001</v>
      </c>
    </row>
    <row r="765" spans="1:7" hidden="1" x14ac:dyDescent="0.3">
      <c r="A765" s="5" t="s">
        <v>1360</v>
      </c>
      <c r="B765" s="1" t="s">
        <v>256</v>
      </c>
      <c r="C765" s="1" t="s">
        <v>662</v>
      </c>
      <c r="E765" s="2">
        <v>43773</v>
      </c>
      <c r="F765" s="1" t="s">
        <v>105</v>
      </c>
      <c r="G765" s="6">
        <v>9.269306654883577</v>
      </c>
    </row>
    <row r="766" spans="1:7" hidden="1" x14ac:dyDescent="0.3">
      <c r="A766" s="5" t="s">
        <v>1360</v>
      </c>
      <c r="B766" s="1" t="s">
        <v>256</v>
      </c>
      <c r="C766" s="1" t="s">
        <v>353</v>
      </c>
      <c r="E766" s="2">
        <v>43777</v>
      </c>
      <c r="F766" s="1" t="s">
        <v>105</v>
      </c>
      <c r="G766" s="6">
        <v>10.4</v>
      </c>
    </row>
    <row r="767" spans="1:7" hidden="1" x14ac:dyDescent="0.3">
      <c r="A767" s="5" t="s">
        <v>1360</v>
      </c>
      <c r="B767" s="1" t="s">
        <v>256</v>
      </c>
      <c r="C767" s="1" t="s">
        <v>663</v>
      </c>
      <c r="E767" s="2">
        <v>43780</v>
      </c>
      <c r="F767" s="1" t="s">
        <v>105</v>
      </c>
      <c r="G767" s="6">
        <v>12.8</v>
      </c>
    </row>
    <row r="768" spans="1:7" x14ac:dyDescent="0.3">
      <c r="A768" s="5" t="s">
        <v>1360</v>
      </c>
      <c r="B768" s="1" t="s">
        <v>256</v>
      </c>
      <c r="C768" s="1" t="s">
        <v>336</v>
      </c>
      <c r="E768" s="2">
        <v>43784</v>
      </c>
      <c r="F768" s="1" t="s">
        <v>105</v>
      </c>
      <c r="G768" s="6">
        <v>0</v>
      </c>
    </row>
    <row r="769" spans="1:7" hidden="1" x14ac:dyDescent="0.3">
      <c r="A769" s="5" t="s">
        <v>1360</v>
      </c>
      <c r="B769" s="1" t="s">
        <v>256</v>
      </c>
      <c r="C769" s="1" t="s">
        <v>664</v>
      </c>
      <c r="E769" s="2">
        <v>43785</v>
      </c>
      <c r="F769" s="1" t="s">
        <v>105</v>
      </c>
      <c r="G769" s="6">
        <v>8.8000000000000007</v>
      </c>
    </row>
    <row r="770" spans="1:7" hidden="1" x14ac:dyDescent="0.3">
      <c r="A770" s="5" t="s">
        <v>1360</v>
      </c>
      <c r="B770" s="1" t="s">
        <v>256</v>
      </c>
      <c r="C770" s="1" t="s">
        <v>351</v>
      </c>
      <c r="E770" s="2">
        <v>43797</v>
      </c>
      <c r="F770" s="1" t="s">
        <v>105</v>
      </c>
      <c r="G770" s="6">
        <v>9.6</v>
      </c>
    </row>
    <row r="771" spans="1:7" hidden="1" x14ac:dyDescent="0.3">
      <c r="A771" s="5" t="s">
        <v>1360</v>
      </c>
      <c r="B771" s="1" t="s">
        <v>256</v>
      </c>
      <c r="C771" s="1" t="s">
        <v>665</v>
      </c>
      <c r="E771" s="2">
        <v>43796</v>
      </c>
      <c r="F771" s="1" t="s">
        <v>105</v>
      </c>
      <c r="G771" s="6">
        <v>9.6</v>
      </c>
    </row>
    <row r="772" spans="1:7" hidden="1" x14ac:dyDescent="0.3">
      <c r="A772" s="5" t="s">
        <v>1360</v>
      </c>
      <c r="B772" s="1" t="s">
        <v>256</v>
      </c>
      <c r="C772" s="1" t="s">
        <v>666</v>
      </c>
      <c r="E772" s="2">
        <v>43799</v>
      </c>
      <c r="F772" s="1" t="s">
        <v>105</v>
      </c>
      <c r="G772" s="6">
        <v>0</v>
      </c>
    </row>
    <row r="773" spans="1:7" x14ac:dyDescent="0.3">
      <c r="A773" s="5" t="s">
        <v>1360</v>
      </c>
      <c r="B773" s="1" t="s">
        <v>256</v>
      </c>
      <c r="C773" s="1" t="s">
        <v>362</v>
      </c>
      <c r="E773" s="2">
        <v>43801</v>
      </c>
      <c r="F773" s="1" t="s">
        <v>105</v>
      </c>
      <c r="G773" s="6">
        <v>0</v>
      </c>
    </row>
    <row r="774" spans="1:7" hidden="1" x14ac:dyDescent="0.3">
      <c r="A774" s="5" t="s">
        <v>1360</v>
      </c>
      <c r="B774" s="1" t="s">
        <v>256</v>
      </c>
      <c r="C774" s="1" t="s">
        <v>667</v>
      </c>
      <c r="E774" s="2">
        <v>43801</v>
      </c>
      <c r="F774" s="1" t="s">
        <v>105</v>
      </c>
      <c r="G774" s="6">
        <v>8.1</v>
      </c>
    </row>
    <row r="775" spans="1:7" hidden="1" x14ac:dyDescent="0.3">
      <c r="A775" s="5" t="s">
        <v>1360</v>
      </c>
      <c r="B775" s="1" t="s">
        <v>256</v>
      </c>
      <c r="C775" s="1" t="s">
        <v>668</v>
      </c>
      <c r="E775" s="2">
        <v>43806</v>
      </c>
      <c r="F775" s="1" t="s">
        <v>105</v>
      </c>
      <c r="G775" s="6">
        <v>10.5</v>
      </c>
    </row>
    <row r="776" spans="1:7" x14ac:dyDescent="0.3">
      <c r="A776" s="5" t="s">
        <v>1360</v>
      </c>
      <c r="B776" s="1" t="s">
        <v>256</v>
      </c>
      <c r="C776" s="1" t="s">
        <v>355</v>
      </c>
      <c r="E776" s="2">
        <v>43821</v>
      </c>
      <c r="F776" s="1" t="s">
        <v>105</v>
      </c>
      <c r="G776" s="6">
        <v>0</v>
      </c>
    </row>
    <row r="777" spans="1:7" x14ac:dyDescent="0.3">
      <c r="A777" s="5" t="s">
        <v>1360</v>
      </c>
      <c r="B777" s="1" t="s">
        <v>256</v>
      </c>
      <c r="C777" s="1" t="s">
        <v>367</v>
      </c>
      <c r="E777" s="2">
        <v>43830</v>
      </c>
      <c r="F777" s="1" t="s">
        <v>105</v>
      </c>
      <c r="G777" s="6">
        <v>0</v>
      </c>
    </row>
    <row r="778" spans="1:7" hidden="1" x14ac:dyDescent="0.3">
      <c r="A778" s="5" t="s">
        <v>1360</v>
      </c>
      <c r="B778" s="1" t="s">
        <v>256</v>
      </c>
      <c r="C778" s="1" t="s">
        <v>669</v>
      </c>
      <c r="E778" s="2">
        <v>43830</v>
      </c>
      <c r="F778" s="1" t="s">
        <v>105</v>
      </c>
      <c r="G778" s="6">
        <v>6.5233848418892002</v>
      </c>
    </row>
    <row r="779" spans="1:7" hidden="1" x14ac:dyDescent="0.3">
      <c r="A779" s="5" t="s">
        <v>1360</v>
      </c>
      <c r="B779" s="1" t="s">
        <v>256</v>
      </c>
      <c r="C779" s="1" t="s">
        <v>670</v>
      </c>
      <c r="D779" s="2">
        <v>43450</v>
      </c>
      <c r="E779" s="2">
        <v>43484</v>
      </c>
      <c r="F779" s="1" t="s">
        <v>252</v>
      </c>
      <c r="G779" s="6">
        <v>3.523030716572725</v>
      </c>
    </row>
    <row r="780" spans="1:7" hidden="1" x14ac:dyDescent="0.3">
      <c r="A780" s="5" t="s">
        <v>1360</v>
      </c>
      <c r="B780" s="1" t="s">
        <v>256</v>
      </c>
      <c r="C780" s="1" t="s">
        <v>671</v>
      </c>
      <c r="D780" s="2">
        <v>43466</v>
      </c>
      <c r="E780" s="2">
        <v>43485</v>
      </c>
      <c r="F780" s="1" t="s">
        <v>252</v>
      </c>
      <c r="G780" s="6">
        <v>3.7762588523613783</v>
      </c>
    </row>
    <row r="781" spans="1:7" hidden="1" x14ac:dyDescent="0.3">
      <c r="A781" s="5" t="s">
        <v>1360</v>
      </c>
      <c r="B781" s="1" t="s">
        <v>256</v>
      </c>
      <c r="C781" s="1" t="s">
        <v>672</v>
      </c>
      <c r="D781" s="2">
        <v>43464</v>
      </c>
      <c r="E781" s="2">
        <v>43487</v>
      </c>
      <c r="F781" s="1" t="s">
        <v>252</v>
      </c>
      <c r="G781" s="6">
        <v>3.8876284864406832</v>
      </c>
    </row>
    <row r="782" spans="1:7" hidden="1" x14ac:dyDescent="0.3">
      <c r="A782" s="5" t="s">
        <v>1360</v>
      </c>
      <c r="B782" s="1" t="s">
        <v>256</v>
      </c>
      <c r="C782" s="1" t="s">
        <v>673</v>
      </c>
      <c r="D782" s="2">
        <v>43466</v>
      </c>
      <c r="E782" s="2">
        <v>43489</v>
      </c>
      <c r="F782" s="1" t="s">
        <v>252</v>
      </c>
      <c r="G782" s="6">
        <v>3.2926833142564456</v>
      </c>
    </row>
    <row r="783" spans="1:7" hidden="1" x14ac:dyDescent="0.3">
      <c r="A783" s="5" t="s">
        <v>1360</v>
      </c>
      <c r="B783" s="1" t="s">
        <v>256</v>
      </c>
      <c r="C783" s="1" t="s">
        <v>674</v>
      </c>
      <c r="D783" s="2">
        <v>43468</v>
      </c>
      <c r="E783" s="2">
        <v>43492</v>
      </c>
      <c r="F783" s="1" t="s">
        <v>252</v>
      </c>
      <c r="G783" s="6">
        <v>2.5100181513075412</v>
      </c>
    </row>
    <row r="784" spans="1:7" hidden="1" x14ac:dyDescent="0.3">
      <c r="A784" s="5" t="s">
        <v>1360</v>
      </c>
      <c r="B784" s="1" t="s">
        <v>256</v>
      </c>
      <c r="C784" s="1" t="s">
        <v>675</v>
      </c>
      <c r="D784" s="2">
        <v>43470</v>
      </c>
      <c r="E784" s="2">
        <v>43480</v>
      </c>
      <c r="F784" s="1" t="s">
        <v>250</v>
      </c>
      <c r="G784" s="6">
        <v>1.9024606304785683</v>
      </c>
    </row>
    <row r="785" spans="1:7" hidden="1" x14ac:dyDescent="0.3">
      <c r="A785" s="5" t="s">
        <v>1360</v>
      </c>
      <c r="B785" s="1" t="s">
        <v>256</v>
      </c>
      <c r="C785" s="1" t="s">
        <v>676</v>
      </c>
      <c r="D785" s="2">
        <v>43330</v>
      </c>
      <c r="E785" s="2">
        <v>43484</v>
      </c>
      <c r="F785" s="1" t="s">
        <v>250</v>
      </c>
      <c r="G785" s="6">
        <v>1.5970572961032139</v>
      </c>
    </row>
    <row r="786" spans="1:7" hidden="1" x14ac:dyDescent="0.3">
      <c r="A786" s="5" t="s">
        <v>1360</v>
      </c>
      <c r="B786" s="1" t="s">
        <v>256</v>
      </c>
      <c r="C786" s="1" t="s">
        <v>677</v>
      </c>
      <c r="D786" s="2">
        <v>43468</v>
      </c>
      <c r="E786" s="2">
        <v>43471</v>
      </c>
      <c r="F786" s="1" t="s">
        <v>251</v>
      </c>
      <c r="G786" s="6">
        <v>1.2314314945318889</v>
      </c>
    </row>
    <row r="787" spans="1:7" hidden="1" x14ac:dyDescent="0.3">
      <c r="A787" s="5" t="s">
        <v>1360</v>
      </c>
      <c r="B787" s="1" t="s">
        <v>256</v>
      </c>
      <c r="C787" s="1" t="s">
        <v>678</v>
      </c>
      <c r="D787" s="2">
        <v>43475</v>
      </c>
      <c r="E787" s="2">
        <v>43477</v>
      </c>
      <c r="F787" s="1" t="s">
        <v>251</v>
      </c>
      <c r="G787" s="6">
        <v>1.0447857828026472</v>
      </c>
    </row>
    <row r="788" spans="1:7" hidden="1" x14ac:dyDescent="0.3">
      <c r="A788" s="5" t="s">
        <v>1360</v>
      </c>
      <c r="B788" s="1" t="s">
        <v>256</v>
      </c>
      <c r="C788" s="1" t="s">
        <v>679</v>
      </c>
      <c r="D788" s="2">
        <v>43477</v>
      </c>
      <c r="E788" s="2">
        <v>43479</v>
      </c>
      <c r="F788" s="1" t="s">
        <v>251</v>
      </c>
      <c r="G788" s="6">
        <v>1.0467821853858763</v>
      </c>
    </row>
    <row r="789" spans="1:7" hidden="1" x14ac:dyDescent="0.3">
      <c r="A789" s="5" t="s">
        <v>1360</v>
      </c>
      <c r="B789" s="1" t="s">
        <v>256</v>
      </c>
      <c r="C789" s="1" t="s">
        <v>680</v>
      </c>
      <c r="D789" s="2">
        <v>43490</v>
      </c>
      <c r="E789" s="2">
        <v>43508</v>
      </c>
      <c r="F789" s="1" t="s">
        <v>252</v>
      </c>
      <c r="G789" s="6">
        <v>3.6439610603808781</v>
      </c>
    </row>
    <row r="790" spans="1:7" hidden="1" x14ac:dyDescent="0.3">
      <c r="A790" s="5" t="s">
        <v>1360</v>
      </c>
      <c r="B790" s="1" t="s">
        <v>256</v>
      </c>
      <c r="C790" s="1" t="s">
        <v>681</v>
      </c>
      <c r="D790" s="2">
        <v>43490</v>
      </c>
      <c r="E790" s="2">
        <v>43510</v>
      </c>
      <c r="F790" s="1" t="s">
        <v>252</v>
      </c>
      <c r="G790" s="6">
        <v>3.8421327694490492</v>
      </c>
    </row>
    <row r="791" spans="1:7" hidden="1" x14ac:dyDescent="0.3">
      <c r="A791" s="5" t="s">
        <v>1360</v>
      </c>
      <c r="B791" s="1" t="s">
        <v>256</v>
      </c>
      <c r="C791" s="1" t="s">
        <v>682</v>
      </c>
      <c r="D791" s="2">
        <v>43491</v>
      </c>
      <c r="E791" s="2">
        <v>43513</v>
      </c>
      <c r="F791" s="1" t="s">
        <v>252</v>
      </c>
      <c r="G791" s="6">
        <v>3.6644265338699862</v>
      </c>
    </row>
    <row r="792" spans="1:7" hidden="1" x14ac:dyDescent="0.3">
      <c r="A792" s="5" t="s">
        <v>1360</v>
      </c>
      <c r="B792" s="1" t="s">
        <v>256</v>
      </c>
      <c r="C792" s="1" t="s">
        <v>683</v>
      </c>
      <c r="D792" s="2">
        <v>43488</v>
      </c>
      <c r="E792" s="2">
        <v>43514</v>
      </c>
      <c r="F792" s="1" t="s">
        <v>252</v>
      </c>
      <c r="G792" s="6">
        <v>3.8256767140627503</v>
      </c>
    </row>
    <row r="793" spans="1:7" hidden="1" x14ac:dyDescent="0.3">
      <c r="A793" s="5" t="s">
        <v>1360</v>
      </c>
      <c r="B793" s="1" t="s">
        <v>256</v>
      </c>
      <c r="C793" s="1" t="s">
        <v>684</v>
      </c>
      <c r="D793" s="2">
        <v>43491</v>
      </c>
      <c r="E793" s="2">
        <v>43514</v>
      </c>
      <c r="F793" s="1" t="s">
        <v>252</v>
      </c>
      <c r="G793" s="6">
        <v>3.7531792378197677</v>
      </c>
    </row>
    <row r="794" spans="1:7" hidden="1" x14ac:dyDescent="0.3">
      <c r="A794" s="5" t="s">
        <v>1360</v>
      </c>
      <c r="B794" s="1" t="s">
        <v>256</v>
      </c>
      <c r="C794" s="1" t="s">
        <v>685</v>
      </c>
      <c r="D794" s="2">
        <v>43491</v>
      </c>
      <c r="E794" s="2">
        <v>43500</v>
      </c>
      <c r="F794" s="1" t="s">
        <v>250</v>
      </c>
      <c r="G794" s="6">
        <v>2.3993096831403253</v>
      </c>
    </row>
    <row r="795" spans="1:7" hidden="1" x14ac:dyDescent="0.3">
      <c r="A795" s="5" t="s">
        <v>1360</v>
      </c>
      <c r="B795" s="1" t="s">
        <v>256</v>
      </c>
      <c r="C795" s="1" t="s">
        <v>686</v>
      </c>
      <c r="D795" s="2">
        <v>43492</v>
      </c>
      <c r="E795" s="2">
        <v>43502</v>
      </c>
      <c r="F795" s="1" t="s">
        <v>250</v>
      </c>
      <c r="G795" s="6">
        <v>2.8786089792718976</v>
      </c>
    </row>
    <row r="796" spans="1:7" hidden="1" x14ac:dyDescent="0.3">
      <c r="A796" s="5" t="s">
        <v>1360</v>
      </c>
      <c r="B796" s="1" t="s">
        <v>256</v>
      </c>
      <c r="C796" s="1" t="s">
        <v>687</v>
      </c>
      <c r="D796" s="2">
        <v>43493</v>
      </c>
      <c r="E796" s="2">
        <v>43502</v>
      </c>
      <c r="F796" s="1" t="s">
        <v>250</v>
      </c>
      <c r="G796" s="6">
        <v>2.224961058077378</v>
      </c>
    </row>
    <row r="797" spans="1:7" hidden="1" x14ac:dyDescent="0.3">
      <c r="A797" s="5" t="s">
        <v>1360</v>
      </c>
      <c r="B797" s="1" t="s">
        <v>256</v>
      </c>
      <c r="C797" s="1" t="s">
        <v>688</v>
      </c>
      <c r="D797" s="2">
        <v>43495</v>
      </c>
      <c r="E797" s="2">
        <v>43504</v>
      </c>
      <c r="F797" s="1" t="s">
        <v>250</v>
      </c>
      <c r="G797" s="6">
        <v>2.2346705048312945</v>
      </c>
    </row>
    <row r="798" spans="1:7" hidden="1" x14ac:dyDescent="0.3">
      <c r="A798" s="5" t="s">
        <v>1360</v>
      </c>
      <c r="B798" s="1" t="s">
        <v>256</v>
      </c>
      <c r="C798" s="1" t="s">
        <v>689</v>
      </c>
      <c r="D798" s="2">
        <v>43492</v>
      </c>
      <c r="E798" s="2">
        <v>43506</v>
      </c>
      <c r="F798" s="1" t="s">
        <v>250</v>
      </c>
      <c r="G798" s="6">
        <v>2.4117482728792328</v>
      </c>
    </row>
    <row r="799" spans="1:7" hidden="1" x14ac:dyDescent="0.3">
      <c r="A799" s="5" t="s">
        <v>1360</v>
      </c>
      <c r="B799" s="1" t="s">
        <v>256</v>
      </c>
      <c r="C799" s="1" t="s">
        <v>690</v>
      </c>
      <c r="D799" s="2">
        <v>43493</v>
      </c>
      <c r="E799" s="2">
        <v>43509</v>
      </c>
      <c r="F799" s="1" t="s">
        <v>250</v>
      </c>
      <c r="G799" s="6">
        <v>3.4883198470916859</v>
      </c>
    </row>
    <row r="800" spans="1:7" hidden="1" x14ac:dyDescent="0.3">
      <c r="A800" s="5" t="s">
        <v>1360</v>
      </c>
      <c r="B800" s="1" t="s">
        <v>256</v>
      </c>
      <c r="C800" s="1" t="s">
        <v>691</v>
      </c>
      <c r="D800" s="2">
        <v>43487</v>
      </c>
      <c r="E800" s="2">
        <v>43516</v>
      </c>
      <c r="F800" s="1" t="s">
        <v>250</v>
      </c>
      <c r="G800" s="6">
        <v>3.6519795290088841</v>
      </c>
    </row>
    <row r="801" spans="1:7" hidden="1" x14ac:dyDescent="0.3">
      <c r="A801" s="5" t="s">
        <v>1360</v>
      </c>
      <c r="B801" s="1" t="s">
        <v>256</v>
      </c>
      <c r="C801" s="1" t="s">
        <v>692</v>
      </c>
      <c r="D801" s="2">
        <v>43514</v>
      </c>
      <c r="E801" s="2">
        <v>43528</v>
      </c>
      <c r="F801" s="1" t="s">
        <v>252</v>
      </c>
      <c r="G801" s="6">
        <v>4.0912977068912308</v>
      </c>
    </row>
    <row r="802" spans="1:7" hidden="1" x14ac:dyDescent="0.3">
      <c r="A802" s="5" t="s">
        <v>1360</v>
      </c>
      <c r="B802" s="1" t="s">
        <v>256</v>
      </c>
      <c r="C802" s="1" t="s">
        <v>693</v>
      </c>
      <c r="D802" s="2">
        <v>43466</v>
      </c>
      <c r="E802" s="2">
        <v>43531</v>
      </c>
      <c r="F802" s="1" t="s">
        <v>252</v>
      </c>
      <c r="G802" s="6">
        <v>3.9822077790820991</v>
      </c>
    </row>
    <row r="803" spans="1:7" hidden="1" x14ac:dyDescent="0.3">
      <c r="A803" s="5" t="s">
        <v>1360</v>
      </c>
      <c r="B803" s="1" t="s">
        <v>256</v>
      </c>
      <c r="C803" s="1" t="s">
        <v>694</v>
      </c>
      <c r="D803" s="2">
        <v>43520</v>
      </c>
      <c r="E803" s="2">
        <v>43533</v>
      </c>
      <c r="F803" s="1" t="s">
        <v>252</v>
      </c>
      <c r="G803" s="6">
        <v>3.7700312004215637</v>
      </c>
    </row>
    <row r="804" spans="1:7" hidden="1" x14ac:dyDescent="0.3">
      <c r="A804" s="5" t="s">
        <v>1360</v>
      </c>
      <c r="B804" s="1" t="s">
        <v>256</v>
      </c>
      <c r="C804" s="1" t="s">
        <v>691</v>
      </c>
      <c r="D804" s="2">
        <v>43524</v>
      </c>
      <c r="E804" s="2">
        <v>43535</v>
      </c>
      <c r="F804" s="1" t="s">
        <v>252</v>
      </c>
      <c r="G804" s="6">
        <v>3.9687191760207221</v>
      </c>
    </row>
    <row r="805" spans="1:7" hidden="1" x14ac:dyDescent="0.3">
      <c r="A805" s="5" t="s">
        <v>1360</v>
      </c>
      <c r="B805" s="1" t="s">
        <v>256</v>
      </c>
      <c r="C805" s="1" t="s">
        <v>695</v>
      </c>
      <c r="D805" s="2">
        <v>43517</v>
      </c>
      <c r="E805" s="2">
        <v>43540</v>
      </c>
      <c r="F805" s="1" t="s">
        <v>252</v>
      </c>
      <c r="G805" s="6">
        <v>3.9216338107070565</v>
      </c>
    </row>
    <row r="806" spans="1:7" hidden="1" x14ac:dyDescent="0.3">
      <c r="A806" s="5" t="s">
        <v>1360</v>
      </c>
      <c r="B806" s="1" t="s">
        <v>256</v>
      </c>
      <c r="C806" s="1" t="s">
        <v>696</v>
      </c>
      <c r="D806" s="2">
        <v>43531</v>
      </c>
      <c r="E806" s="2">
        <v>43548</v>
      </c>
      <c r="F806" s="1" t="s">
        <v>252</v>
      </c>
      <c r="G806" s="6">
        <v>4.0232784657388034</v>
      </c>
    </row>
    <row r="807" spans="1:7" hidden="1" x14ac:dyDescent="0.3">
      <c r="A807" s="5" t="s">
        <v>1360</v>
      </c>
      <c r="B807" s="1" t="s">
        <v>256</v>
      </c>
      <c r="C807" s="1" t="s">
        <v>697</v>
      </c>
      <c r="D807" s="2">
        <v>43524</v>
      </c>
      <c r="E807" s="2">
        <v>43536</v>
      </c>
      <c r="F807" s="1" t="s">
        <v>250</v>
      </c>
      <c r="G807" s="6">
        <v>3.096052859466675</v>
      </c>
    </row>
    <row r="808" spans="1:7" hidden="1" x14ac:dyDescent="0.3">
      <c r="A808" s="5" t="s">
        <v>1360</v>
      </c>
      <c r="B808" s="1" t="s">
        <v>256</v>
      </c>
      <c r="C808" s="1" t="s">
        <v>698</v>
      </c>
      <c r="D808" s="2">
        <v>43466</v>
      </c>
      <c r="E808" s="2">
        <v>43541</v>
      </c>
      <c r="F808" s="1" t="s">
        <v>250</v>
      </c>
      <c r="G808" s="6">
        <v>2.7695035873890239</v>
      </c>
    </row>
    <row r="809" spans="1:7" hidden="1" x14ac:dyDescent="0.3">
      <c r="A809" s="5" t="s">
        <v>1360</v>
      </c>
      <c r="B809" s="1" t="s">
        <v>256</v>
      </c>
      <c r="C809" s="1" t="s">
        <v>699</v>
      </c>
      <c r="D809" s="2">
        <v>43524</v>
      </c>
      <c r="E809" s="2">
        <v>43542</v>
      </c>
      <c r="F809" s="1" t="s">
        <v>250</v>
      </c>
      <c r="G809" s="6">
        <v>2.5011690756407883</v>
      </c>
    </row>
    <row r="810" spans="1:7" hidden="1" x14ac:dyDescent="0.3">
      <c r="A810" s="5" t="s">
        <v>1360</v>
      </c>
      <c r="B810" s="1" t="s">
        <v>256</v>
      </c>
      <c r="C810" s="1" t="s">
        <v>700</v>
      </c>
      <c r="D810" s="2">
        <v>43533</v>
      </c>
      <c r="E810" s="2">
        <v>43542</v>
      </c>
      <c r="F810" s="1" t="s">
        <v>250</v>
      </c>
      <c r="G810" s="6">
        <v>2.5673635551137886</v>
      </c>
    </row>
    <row r="811" spans="1:7" hidden="1" x14ac:dyDescent="0.3">
      <c r="A811" s="5" t="s">
        <v>1360</v>
      </c>
      <c r="B811" s="1" t="s">
        <v>256</v>
      </c>
      <c r="C811" s="1" t="s">
        <v>701</v>
      </c>
      <c r="D811" s="2">
        <v>43531</v>
      </c>
      <c r="E811" s="2">
        <v>43542</v>
      </c>
      <c r="F811" s="1" t="s">
        <v>250</v>
      </c>
      <c r="G811" s="6">
        <v>2.4960685736310548</v>
      </c>
    </row>
    <row r="812" spans="1:7" hidden="1" x14ac:dyDescent="0.3">
      <c r="A812" s="5" t="s">
        <v>1360</v>
      </c>
      <c r="B812" s="1" t="s">
        <v>256</v>
      </c>
      <c r="C812" s="1" t="s">
        <v>702</v>
      </c>
      <c r="D812" s="2">
        <v>43539</v>
      </c>
      <c r="E812" s="2">
        <v>43549</v>
      </c>
      <c r="F812" s="1" t="s">
        <v>251</v>
      </c>
      <c r="G812" s="6">
        <v>1.3573471447222283</v>
      </c>
    </row>
    <row r="813" spans="1:7" hidden="1" x14ac:dyDescent="0.3">
      <c r="A813" s="5" t="s">
        <v>1360</v>
      </c>
      <c r="B813" s="1" t="s">
        <v>256</v>
      </c>
      <c r="C813" s="1" t="s">
        <v>703</v>
      </c>
      <c r="D813" s="2">
        <v>43547</v>
      </c>
      <c r="E813" s="2">
        <v>43550</v>
      </c>
      <c r="F813" s="1" t="s">
        <v>251</v>
      </c>
      <c r="G813" s="6">
        <v>1.856023328042576</v>
      </c>
    </row>
    <row r="814" spans="1:7" hidden="1" x14ac:dyDescent="0.3">
      <c r="A814" s="5" t="s">
        <v>1360</v>
      </c>
      <c r="B814" s="1" t="s">
        <v>256</v>
      </c>
      <c r="C814" s="1" t="s">
        <v>704</v>
      </c>
      <c r="D814" s="2">
        <v>43549</v>
      </c>
      <c r="E814" s="2">
        <v>43581</v>
      </c>
      <c r="F814" s="1" t="s">
        <v>252</v>
      </c>
      <c r="G814" s="6">
        <v>4.386770313451029</v>
      </c>
    </row>
    <row r="815" spans="1:7" hidden="1" x14ac:dyDescent="0.3">
      <c r="A815" s="5" t="s">
        <v>1360</v>
      </c>
      <c r="B815" s="1" t="s">
        <v>256</v>
      </c>
      <c r="C815" s="1" t="s">
        <v>705</v>
      </c>
      <c r="D815" s="2">
        <v>43548</v>
      </c>
      <c r="E815" s="2">
        <v>43584</v>
      </c>
      <c r="F815" s="1" t="s">
        <v>252</v>
      </c>
      <c r="G815" s="6">
        <v>4.2472545688364871</v>
      </c>
    </row>
    <row r="816" spans="1:7" hidden="1" x14ac:dyDescent="0.3">
      <c r="A816" s="5" t="s">
        <v>1360</v>
      </c>
      <c r="B816" s="1" t="s">
        <v>256</v>
      </c>
      <c r="C816" s="1" t="s">
        <v>706</v>
      </c>
      <c r="D816" s="2">
        <v>43466</v>
      </c>
      <c r="E816" s="2">
        <v>43562</v>
      </c>
      <c r="F816" s="1" t="s">
        <v>250</v>
      </c>
      <c r="G816" s="6">
        <v>2.5803365493764043</v>
      </c>
    </row>
    <row r="817" spans="1:7" hidden="1" x14ac:dyDescent="0.3">
      <c r="A817" s="5" t="s">
        <v>1360</v>
      </c>
      <c r="B817" s="1" t="s">
        <v>256</v>
      </c>
      <c r="C817" s="1" t="s">
        <v>707</v>
      </c>
      <c r="D817" s="2">
        <v>43555</v>
      </c>
      <c r="E817" s="2">
        <v>43572</v>
      </c>
      <c r="F817" s="1" t="s">
        <v>250</v>
      </c>
      <c r="G817" s="6">
        <v>2.3600544596583912</v>
      </c>
    </row>
    <row r="818" spans="1:7" hidden="1" x14ac:dyDescent="0.3">
      <c r="A818" s="5" t="s">
        <v>1360</v>
      </c>
      <c r="B818" s="1" t="s">
        <v>256</v>
      </c>
      <c r="C818" s="1" t="s">
        <v>708</v>
      </c>
      <c r="D818" s="2">
        <v>43561</v>
      </c>
      <c r="E818" s="2">
        <v>43576</v>
      </c>
      <c r="F818" s="1" t="s">
        <v>250</v>
      </c>
      <c r="G818" s="6">
        <v>2.7936900582205322</v>
      </c>
    </row>
    <row r="819" spans="1:7" hidden="1" x14ac:dyDescent="0.3">
      <c r="A819" s="5" t="s">
        <v>1360</v>
      </c>
      <c r="B819" s="1" t="s">
        <v>256</v>
      </c>
      <c r="C819" s="1" t="s">
        <v>709</v>
      </c>
      <c r="D819" s="2">
        <v>43567</v>
      </c>
      <c r="E819" s="2">
        <v>43581</v>
      </c>
      <c r="F819" s="1" t="s">
        <v>250</v>
      </c>
      <c r="G819" s="6">
        <v>2.1280154274385579</v>
      </c>
    </row>
    <row r="820" spans="1:7" hidden="1" x14ac:dyDescent="0.3">
      <c r="A820" s="5" t="s">
        <v>1360</v>
      </c>
      <c r="B820" s="1" t="s">
        <v>256</v>
      </c>
      <c r="C820" s="1" t="s">
        <v>710</v>
      </c>
      <c r="D820" s="2">
        <v>43561</v>
      </c>
      <c r="E820" s="2">
        <v>43572</v>
      </c>
      <c r="F820" s="1" t="s">
        <v>251</v>
      </c>
      <c r="G820" s="6">
        <v>1.4683692831095336</v>
      </c>
    </row>
    <row r="821" spans="1:7" hidden="1" x14ac:dyDescent="0.3">
      <c r="A821" s="5" t="s">
        <v>1360</v>
      </c>
      <c r="B821" s="1" t="s">
        <v>256</v>
      </c>
      <c r="C821" s="1" t="s">
        <v>711</v>
      </c>
      <c r="D821" s="2">
        <v>43556</v>
      </c>
      <c r="E821" s="2">
        <v>43558</v>
      </c>
      <c r="F821" s="1" t="s">
        <v>251</v>
      </c>
      <c r="G821" s="6">
        <v>2.3065912782181592</v>
      </c>
    </row>
    <row r="822" spans="1:7" hidden="1" x14ac:dyDescent="0.3">
      <c r="A822" s="5" t="s">
        <v>1360</v>
      </c>
      <c r="B822" s="1" t="s">
        <v>256</v>
      </c>
      <c r="C822" s="1" t="s">
        <v>697</v>
      </c>
      <c r="D822" s="2">
        <v>43575</v>
      </c>
      <c r="E822" s="2">
        <v>43585</v>
      </c>
      <c r="F822" s="1" t="s">
        <v>251</v>
      </c>
      <c r="G822" s="6">
        <v>0</v>
      </c>
    </row>
    <row r="823" spans="1:7" hidden="1" x14ac:dyDescent="0.3">
      <c r="A823" s="5" t="s">
        <v>1360</v>
      </c>
      <c r="B823" s="1" t="s">
        <v>256</v>
      </c>
      <c r="C823" s="1" t="s">
        <v>712</v>
      </c>
      <c r="D823" s="2">
        <v>43559</v>
      </c>
      <c r="E823" s="2">
        <v>43590</v>
      </c>
      <c r="F823" s="1" t="s">
        <v>252</v>
      </c>
      <c r="G823" s="6">
        <v>4.4450775471312829</v>
      </c>
    </row>
    <row r="824" spans="1:7" hidden="1" x14ac:dyDescent="0.3">
      <c r="A824" s="5" t="s">
        <v>1360</v>
      </c>
      <c r="B824" s="1" t="s">
        <v>256</v>
      </c>
      <c r="C824" s="1" t="s">
        <v>713</v>
      </c>
      <c r="D824" s="2">
        <v>43585</v>
      </c>
      <c r="E824" s="2">
        <v>43595</v>
      </c>
      <c r="F824" s="1" t="s">
        <v>252</v>
      </c>
      <c r="G824" s="6">
        <v>3.9146457988519008</v>
      </c>
    </row>
    <row r="825" spans="1:7" hidden="1" x14ac:dyDescent="0.3">
      <c r="A825" s="5" t="s">
        <v>1360</v>
      </c>
      <c r="B825" s="1" t="s">
        <v>256</v>
      </c>
      <c r="C825" s="1" t="s">
        <v>714</v>
      </c>
      <c r="D825" s="2">
        <v>43574</v>
      </c>
      <c r="E825" s="2">
        <v>43596</v>
      </c>
      <c r="F825" s="1" t="s">
        <v>252</v>
      </c>
      <c r="G825" s="6">
        <v>4.1307797233418269</v>
      </c>
    </row>
    <row r="826" spans="1:7" hidden="1" x14ac:dyDescent="0.3">
      <c r="A826" s="5" t="s">
        <v>1360</v>
      </c>
      <c r="B826" s="1" t="s">
        <v>256</v>
      </c>
      <c r="C826" s="1" t="s">
        <v>715</v>
      </c>
      <c r="D826" s="2">
        <v>43585</v>
      </c>
      <c r="E826" s="2">
        <v>43598</v>
      </c>
      <c r="F826" s="1" t="s">
        <v>252</v>
      </c>
      <c r="G826" s="6">
        <v>3.8222350191104111</v>
      </c>
    </row>
    <row r="827" spans="1:7" hidden="1" x14ac:dyDescent="0.3">
      <c r="A827" s="5" t="s">
        <v>1360</v>
      </c>
      <c r="B827" s="1" t="s">
        <v>256</v>
      </c>
      <c r="C827" s="1" t="s">
        <v>716</v>
      </c>
      <c r="D827" s="2">
        <v>43534</v>
      </c>
      <c r="E827" s="2">
        <v>43611</v>
      </c>
      <c r="F827" s="1" t="s">
        <v>252</v>
      </c>
      <c r="G827" s="6">
        <v>3.8708228403193852</v>
      </c>
    </row>
    <row r="828" spans="1:7" hidden="1" x14ac:dyDescent="0.3">
      <c r="A828" s="5" t="s">
        <v>1360</v>
      </c>
      <c r="B828" s="1" t="s">
        <v>256</v>
      </c>
      <c r="C828" s="1" t="s">
        <v>717</v>
      </c>
      <c r="D828" s="2">
        <v>43575</v>
      </c>
      <c r="E828" s="2">
        <v>43587</v>
      </c>
      <c r="F828" s="1" t="s">
        <v>250</v>
      </c>
      <c r="G828" s="6">
        <v>2.8368789639266305</v>
      </c>
    </row>
    <row r="829" spans="1:7" hidden="1" x14ac:dyDescent="0.3">
      <c r="A829" s="5" t="s">
        <v>1360</v>
      </c>
      <c r="B829" s="1" t="s">
        <v>256</v>
      </c>
      <c r="C829" s="1" t="s">
        <v>718</v>
      </c>
      <c r="D829" s="2">
        <v>43592</v>
      </c>
      <c r="E829" s="2">
        <v>43598</v>
      </c>
      <c r="F829" s="1" t="s">
        <v>250</v>
      </c>
      <c r="G829" s="6">
        <v>2.0511716317030446</v>
      </c>
    </row>
    <row r="830" spans="1:7" hidden="1" x14ac:dyDescent="0.3">
      <c r="A830" s="5" t="s">
        <v>1360</v>
      </c>
      <c r="B830" s="1" t="s">
        <v>256</v>
      </c>
      <c r="C830" s="1" t="s">
        <v>719</v>
      </c>
      <c r="D830" s="2">
        <v>43466</v>
      </c>
      <c r="E830" s="2">
        <v>43604</v>
      </c>
      <c r="F830" s="1" t="s">
        <v>250</v>
      </c>
      <c r="G830" s="6">
        <v>2.2106612860899379</v>
      </c>
    </row>
    <row r="831" spans="1:7" hidden="1" x14ac:dyDescent="0.3">
      <c r="A831" s="5" t="s">
        <v>1360</v>
      </c>
      <c r="B831" s="1" t="s">
        <v>256</v>
      </c>
      <c r="C831" s="1" t="s">
        <v>720</v>
      </c>
      <c r="D831" s="2">
        <v>43591</v>
      </c>
      <c r="E831" s="2">
        <v>43606</v>
      </c>
      <c r="F831" s="1" t="s">
        <v>250</v>
      </c>
      <c r="G831" s="6">
        <v>2.7048963238477772</v>
      </c>
    </row>
    <row r="832" spans="1:7" hidden="1" x14ac:dyDescent="0.3">
      <c r="A832" s="5" t="s">
        <v>1360</v>
      </c>
      <c r="B832" s="1" t="s">
        <v>256</v>
      </c>
      <c r="C832" s="1" t="s">
        <v>721</v>
      </c>
      <c r="D832" s="2">
        <v>43591</v>
      </c>
      <c r="E832" s="2">
        <v>43610</v>
      </c>
      <c r="F832" s="1" t="s">
        <v>250</v>
      </c>
      <c r="G832" s="6">
        <v>2.6654758681082606</v>
      </c>
    </row>
    <row r="833" spans="1:7" hidden="1" x14ac:dyDescent="0.3">
      <c r="A833" s="5" t="s">
        <v>1360</v>
      </c>
      <c r="B833" s="1" t="s">
        <v>256</v>
      </c>
      <c r="C833" s="1" t="s">
        <v>722</v>
      </c>
      <c r="D833" s="2">
        <v>43593</v>
      </c>
      <c r="E833" s="2">
        <v>43597</v>
      </c>
      <c r="F833" s="1" t="s">
        <v>251</v>
      </c>
      <c r="G833" s="6">
        <v>1.2086970109518587</v>
      </c>
    </row>
    <row r="834" spans="1:7" hidden="1" x14ac:dyDescent="0.3">
      <c r="A834" s="5" t="s">
        <v>1360</v>
      </c>
      <c r="B834" s="1" t="s">
        <v>256</v>
      </c>
      <c r="C834" s="1" t="s">
        <v>723</v>
      </c>
      <c r="D834" s="2">
        <v>43599</v>
      </c>
      <c r="E834" s="2">
        <v>43601</v>
      </c>
      <c r="F834" s="1" t="s">
        <v>251</v>
      </c>
      <c r="G834" s="6">
        <v>1.5917633294257949</v>
      </c>
    </row>
    <row r="835" spans="1:7" hidden="1" x14ac:dyDescent="0.3">
      <c r="A835" s="5" t="s">
        <v>1360</v>
      </c>
      <c r="B835" s="1" t="s">
        <v>256</v>
      </c>
      <c r="C835" s="1" t="s">
        <v>724</v>
      </c>
      <c r="D835" s="2">
        <v>43599</v>
      </c>
      <c r="E835" s="2">
        <v>43604</v>
      </c>
      <c r="F835" s="1" t="s">
        <v>251</v>
      </c>
      <c r="G835" s="6">
        <v>1.4472743702886297</v>
      </c>
    </row>
    <row r="836" spans="1:7" hidden="1" x14ac:dyDescent="0.3">
      <c r="A836" s="5" t="s">
        <v>1360</v>
      </c>
      <c r="B836" s="1" t="s">
        <v>256</v>
      </c>
      <c r="C836" s="1" t="s">
        <v>725</v>
      </c>
      <c r="D836" s="2">
        <v>43613</v>
      </c>
      <c r="E836" s="2">
        <v>43615</v>
      </c>
      <c r="F836" s="1" t="s">
        <v>251</v>
      </c>
      <c r="G836" s="6">
        <v>1.0847287753367501</v>
      </c>
    </row>
    <row r="837" spans="1:7" hidden="1" x14ac:dyDescent="0.3">
      <c r="A837" s="5" t="s">
        <v>1360</v>
      </c>
      <c r="B837" s="1" t="s">
        <v>256</v>
      </c>
      <c r="C837" s="1" t="s">
        <v>726</v>
      </c>
      <c r="D837" s="2">
        <v>43466</v>
      </c>
      <c r="E837" s="2">
        <v>43636</v>
      </c>
      <c r="F837" s="1" t="s">
        <v>252</v>
      </c>
      <c r="G837" s="6">
        <v>3.249199568260067</v>
      </c>
    </row>
    <row r="838" spans="1:7" hidden="1" x14ac:dyDescent="0.3">
      <c r="A838" s="5" t="s">
        <v>1360</v>
      </c>
      <c r="B838" s="1" t="s">
        <v>256</v>
      </c>
      <c r="C838" s="1" t="s">
        <v>727</v>
      </c>
      <c r="D838" s="2">
        <v>43611</v>
      </c>
      <c r="E838" s="2">
        <v>43630</v>
      </c>
      <c r="F838" s="1" t="s">
        <v>252</v>
      </c>
      <c r="G838" s="6">
        <v>4.2031727647808248</v>
      </c>
    </row>
    <row r="839" spans="1:7" hidden="1" x14ac:dyDescent="0.3">
      <c r="A839" s="5" t="s">
        <v>1360</v>
      </c>
      <c r="B839" s="1" t="s">
        <v>256</v>
      </c>
      <c r="C839" s="1" t="s">
        <v>728</v>
      </c>
      <c r="D839" s="2">
        <v>43623</v>
      </c>
      <c r="E839" s="2">
        <v>43637</v>
      </c>
      <c r="F839" s="1" t="s">
        <v>252</v>
      </c>
      <c r="G839" s="6">
        <v>4.1433923274473168</v>
      </c>
    </row>
    <row r="840" spans="1:7" hidden="1" x14ac:dyDescent="0.3">
      <c r="A840" s="5" t="s">
        <v>1360</v>
      </c>
      <c r="B840" s="1" t="s">
        <v>256</v>
      </c>
      <c r="C840" s="1" t="s">
        <v>729</v>
      </c>
      <c r="D840" s="2">
        <v>43624</v>
      </c>
      <c r="E840" s="2">
        <v>43643</v>
      </c>
      <c r="F840" s="1" t="s">
        <v>252</v>
      </c>
      <c r="G840" s="6">
        <v>4.3043723894278996</v>
      </c>
    </row>
    <row r="841" spans="1:7" hidden="1" x14ac:dyDescent="0.3">
      <c r="A841" s="5" t="s">
        <v>1360</v>
      </c>
      <c r="B841" s="1" t="s">
        <v>256</v>
      </c>
      <c r="C841" s="1" t="s">
        <v>730</v>
      </c>
      <c r="D841" s="2">
        <v>43625</v>
      </c>
      <c r="E841" s="2">
        <v>43645</v>
      </c>
      <c r="F841" s="1" t="s">
        <v>252</v>
      </c>
      <c r="G841" s="6">
        <v>4.0878385367475838</v>
      </c>
    </row>
    <row r="842" spans="1:7" hidden="1" x14ac:dyDescent="0.3">
      <c r="A842" s="5" t="s">
        <v>1360</v>
      </c>
      <c r="B842" s="1" t="s">
        <v>256</v>
      </c>
      <c r="C842" s="1" t="s">
        <v>731</v>
      </c>
      <c r="D842" s="2">
        <v>43466</v>
      </c>
      <c r="E842" s="2">
        <v>43646</v>
      </c>
      <c r="F842" s="1" t="s">
        <v>252</v>
      </c>
      <c r="G842" s="6">
        <v>4.0142472237012123</v>
      </c>
    </row>
    <row r="843" spans="1:7" hidden="1" x14ac:dyDescent="0.3">
      <c r="A843" s="5" t="s">
        <v>1360</v>
      </c>
      <c r="B843" s="1" t="s">
        <v>256</v>
      </c>
      <c r="C843" s="1" t="s">
        <v>732</v>
      </c>
      <c r="D843" s="2">
        <v>43594</v>
      </c>
      <c r="E843" s="2">
        <v>43619</v>
      </c>
      <c r="F843" s="1" t="s">
        <v>250</v>
      </c>
      <c r="G843" s="6">
        <v>3.067434085918292</v>
      </c>
    </row>
    <row r="844" spans="1:7" hidden="1" x14ac:dyDescent="0.3">
      <c r="A844" s="5" t="s">
        <v>1360</v>
      </c>
      <c r="B844" s="1" t="s">
        <v>256</v>
      </c>
      <c r="C844" s="1" t="s">
        <v>733</v>
      </c>
      <c r="D844" s="2">
        <v>43466</v>
      </c>
      <c r="E844" s="2">
        <v>43631</v>
      </c>
      <c r="F844" s="1" t="s">
        <v>250</v>
      </c>
      <c r="G844" s="6">
        <v>3.7206599619688054</v>
      </c>
    </row>
    <row r="845" spans="1:7" hidden="1" x14ac:dyDescent="0.3">
      <c r="A845" s="5" t="s">
        <v>1360</v>
      </c>
      <c r="B845" s="1" t="s">
        <v>256</v>
      </c>
      <c r="C845" s="1" t="s">
        <v>734</v>
      </c>
      <c r="D845" s="2">
        <v>43611</v>
      </c>
      <c r="E845" s="2">
        <v>43640</v>
      </c>
      <c r="F845" s="1" t="s">
        <v>250</v>
      </c>
      <c r="G845" s="6">
        <v>4.6073833159722133</v>
      </c>
    </row>
    <row r="846" spans="1:7" hidden="1" x14ac:dyDescent="0.3">
      <c r="A846" s="5" t="s">
        <v>1360</v>
      </c>
      <c r="B846" s="1" t="s">
        <v>256</v>
      </c>
      <c r="C846" s="1" t="s">
        <v>735</v>
      </c>
      <c r="D846" s="2">
        <v>43627</v>
      </c>
      <c r="E846" s="2">
        <v>43644</v>
      </c>
      <c r="F846" s="1" t="s">
        <v>250</v>
      </c>
      <c r="G846" s="6">
        <v>2.7328893682627435</v>
      </c>
    </row>
    <row r="847" spans="1:7" hidden="1" x14ac:dyDescent="0.3">
      <c r="A847" s="5" t="s">
        <v>1360</v>
      </c>
      <c r="B847" s="1" t="s">
        <v>256</v>
      </c>
      <c r="C847" s="1" t="s">
        <v>736</v>
      </c>
      <c r="D847" s="2">
        <v>43610</v>
      </c>
      <c r="E847" s="2">
        <v>43625</v>
      </c>
      <c r="F847" s="1" t="s">
        <v>250</v>
      </c>
      <c r="G847" s="6">
        <v>3.4911558838463619</v>
      </c>
    </row>
    <row r="848" spans="1:7" hidden="1" x14ac:dyDescent="0.3">
      <c r="A848" s="5" t="s">
        <v>1360</v>
      </c>
      <c r="B848" s="1" t="s">
        <v>256</v>
      </c>
      <c r="C848" s="1" t="s">
        <v>737</v>
      </c>
      <c r="D848" s="2">
        <v>43625</v>
      </c>
      <c r="E848" s="2">
        <v>43627</v>
      </c>
      <c r="F848" s="1" t="s">
        <v>251</v>
      </c>
      <c r="G848" s="6">
        <v>1.5643950086389615</v>
      </c>
    </row>
    <row r="849" spans="1:7" hidden="1" x14ac:dyDescent="0.3">
      <c r="A849" s="5" t="s">
        <v>1360</v>
      </c>
      <c r="B849" s="1" t="s">
        <v>256</v>
      </c>
      <c r="C849" s="1" t="s">
        <v>738</v>
      </c>
      <c r="D849" s="2">
        <v>43634</v>
      </c>
      <c r="E849" s="2">
        <v>43649</v>
      </c>
      <c r="F849" s="1" t="s">
        <v>252</v>
      </c>
      <c r="G849" s="6">
        <v>4.3517909174451264</v>
      </c>
    </row>
    <row r="850" spans="1:7" hidden="1" x14ac:dyDescent="0.3">
      <c r="A850" s="5" t="s">
        <v>1360</v>
      </c>
      <c r="B850" s="1" t="s">
        <v>256</v>
      </c>
      <c r="C850" s="1" t="s">
        <v>710</v>
      </c>
      <c r="D850" s="2">
        <v>43643</v>
      </c>
      <c r="E850" s="2">
        <v>43656</v>
      </c>
      <c r="F850" s="1" t="s">
        <v>252</v>
      </c>
      <c r="G850" s="6">
        <v>4.6453876433611994</v>
      </c>
    </row>
    <row r="851" spans="1:7" hidden="1" x14ac:dyDescent="0.3">
      <c r="A851" s="5" t="s">
        <v>1360</v>
      </c>
      <c r="B851" s="1" t="s">
        <v>256</v>
      </c>
      <c r="C851" s="1" t="s">
        <v>739</v>
      </c>
      <c r="D851" s="2">
        <v>43642</v>
      </c>
      <c r="E851" s="2">
        <v>43661</v>
      </c>
      <c r="F851" s="1" t="s">
        <v>252</v>
      </c>
      <c r="G851" s="6">
        <v>4.8538333550527613</v>
      </c>
    </row>
    <row r="852" spans="1:7" hidden="1" x14ac:dyDescent="0.3">
      <c r="A852" s="5" t="s">
        <v>1360</v>
      </c>
      <c r="B852" s="1" t="s">
        <v>256</v>
      </c>
      <c r="C852" s="1" t="s">
        <v>740</v>
      </c>
      <c r="D852" s="2">
        <v>43101</v>
      </c>
      <c r="E852" s="2">
        <v>43677</v>
      </c>
      <c r="F852" s="1" t="s">
        <v>252</v>
      </c>
      <c r="G852" s="6">
        <v>4.5577109104491296</v>
      </c>
    </row>
    <row r="853" spans="1:7" hidden="1" x14ac:dyDescent="0.3">
      <c r="A853" s="5" t="s">
        <v>1360</v>
      </c>
      <c r="B853" s="1" t="s">
        <v>256</v>
      </c>
      <c r="C853" s="1" t="s">
        <v>741</v>
      </c>
      <c r="D853" s="2">
        <v>43631</v>
      </c>
      <c r="E853" s="2">
        <v>43648</v>
      </c>
      <c r="F853" s="1" t="s">
        <v>250</v>
      </c>
      <c r="G853" s="6">
        <v>2.690773428463368</v>
      </c>
    </row>
    <row r="854" spans="1:7" hidden="1" x14ac:dyDescent="0.3">
      <c r="A854" s="5" t="s">
        <v>1360</v>
      </c>
      <c r="B854" s="1" t="s">
        <v>256</v>
      </c>
      <c r="C854" s="1" t="s">
        <v>742</v>
      </c>
      <c r="D854" s="2">
        <v>43673</v>
      </c>
      <c r="E854" s="2">
        <v>43675</v>
      </c>
      <c r="F854" s="1" t="s">
        <v>251</v>
      </c>
      <c r="G854" s="6">
        <v>0</v>
      </c>
    </row>
    <row r="855" spans="1:7" hidden="1" x14ac:dyDescent="0.3">
      <c r="A855" s="5" t="s">
        <v>1360</v>
      </c>
      <c r="B855" s="1" t="s">
        <v>256</v>
      </c>
      <c r="C855" s="1" t="s">
        <v>743</v>
      </c>
      <c r="D855" s="2">
        <v>43653</v>
      </c>
      <c r="E855" s="2">
        <v>43685</v>
      </c>
      <c r="F855" s="1" t="s">
        <v>252</v>
      </c>
      <c r="G855" s="6">
        <v>4.6079185453098113</v>
      </c>
    </row>
    <row r="856" spans="1:7" hidden="1" x14ac:dyDescent="0.3">
      <c r="A856" s="5" t="s">
        <v>1360</v>
      </c>
      <c r="B856" s="1" t="s">
        <v>256</v>
      </c>
      <c r="C856" s="1" t="s">
        <v>734</v>
      </c>
      <c r="D856" s="2">
        <v>43677</v>
      </c>
      <c r="E856" s="2">
        <v>43686</v>
      </c>
      <c r="F856" s="1" t="s">
        <v>252</v>
      </c>
      <c r="G856" s="6">
        <v>4.2596290991671708</v>
      </c>
    </row>
    <row r="857" spans="1:7" hidden="1" x14ac:dyDescent="0.3">
      <c r="A857" s="5" t="s">
        <v>1360</v>
      </c>
      <c r="B857" s="1" t="s">
        <v>256</v>
      </c>
      <c r="C857" s="1" t="s">
        <v>733</v>
      </c>
      <c r="D857" s="2">
        <v>43675</v>
      </c>
      <c r="E857" s="2">
        <v>43690</v>
      </c>
      <c r="F857" s="1" t="s">
        <v>252</v>
      </c>
      <c r="G857" s="6">
        <v>4.9690747143469318</v>
      </c>
    </row>
    <row r="858" spans="1:7" hidden="1" x14ac:dyDescent="0.3">
      <c r="A858" s="5" t="s">
        <v>1360</v>
      </c>
      <c r="B858" s="1" t="s">
        <v>256</v>
      </c>
      <c r="C858" s="1" t="s">
        <v>744</v>
      </c>
      <c r="D858" s="2">
        <v>43680</v>
      </c>
      <c r="E858" s="2">
        <v>43694</v>
      </c>
      <c r="F858" s="1" t="s">
        <v>252</v>
      </c>
      <c r="G858" s="6">
        <v>3.3306405280176334</v>
      </c>
    </row>
    <row r="859" spans="1:7" hidden="1" x14ac:dyDescent="0.3">
      <c r="A859" s="5" t="s">
        <v>1360</v>
      </c>
      <c r="B859" s="1" t="s">
        <v>256</v>
      </c>
      <c r="C859" s="1" t="s">
        <v>339</v>
      </c>
      <c r="D859" s="2">
        <v>43673</v>
      </c>
      <c r="E859" s="2">
        <v>43695</v>
      </c>
      <c r="F859" s="1" t="s">
        <v>252</v>
      </c>
      <c r="G859" s="6">
        <v>4.8141651156024468</v>
      </c>
    </row>
    <row r="860" spans="1:7" hidden="1" x14ac:dyDescent="0.3">
      <c r="A860" s="5" t="s">
        <v>1360</v>
      </c>
      <c r="B860" s="1" t="s">
        <v>256</v>
      </c>
      <c r="C860" s="1" t="s">
        <v>745</v>
      </c>
      <c r="D860" s="2">
        <v>43675</v>
      </c>
      <c r="E860" s="2">
        <v>43695</v>
      </c>
      <c r="F860" s="1" t="s">
        <v>250</v>
      </c>
      <c r="G860" s="6">
        <v>3.1877894117081906</v>
      </c>
    </row>
    <row r="861" spans="1:7" hidden="1" x14ac:dyDescent="0.3">
      <c r="A861" s="5" t="s">
        <v>1360</v>
      </c>
      <c r="B861" s="1" t="s">
        <v>256</v>
      </c>
      <c r="C861" s="1" t="s">
        <v>746</v>
      </c>
      <c r="D861" s="2">
        <v>43676</v>
      </c>
      <c r="E861" s="2">
        <v>43708</v>
      </c>
      <c r="F861" s="1" t="s">
        <v>250</v>
      </c>
      <c r="G861" s="6">
        <v>3.5180275436228539</v>
      </c>
    </row>
    <row r="862" spans="1:7" hidden="1" x14ac:dyDescent="0.3">
      <c r="A862" s="5" t="s">
        <v>1360</v>
      </c>
      <c r="B862" s="1" t="s">
        <v>256</v>
      </c>
      <c r="C862" s="1" t="s">
        <v>747</v>
      </c>
      <c r="D862" s="2">
        <v>43672</v>
      </c>
      <c r="E862" s="2">
        <v>43690</v>
      </c>
      <c r="F862" s="1" t="s">
        <v>251</v>
      </c>
      <c r="G862" s="6">
        <v>2.3569461346210998</v>
      </c>
    </row>
    <row r="863" spans="1:7" hidden="1" x14ac:dyDescent="0.3">
      <c r="A863" s="5" t="s">
        <v>1360</v>
      </c>
      <c r="B863" s="1" t="s">
        <v>256</v>
      </c>
      <c r="C863" s="1" t="s">
        <v>748</v>
      </c>
      <c r="D863" s="2">
        <v>43675</v>
      </c>
      <c r="E863" s="2">
        <v>43697</v>
      </c>
      <c r="F863" s="1" t="s">
        <v>251</v>
      </c>
      <c r="G863" s="6">
        <v>2.3250768876999235</v>
      </c>
    </row>
    <row r="864" spans="1:7" hidden="1" x14ac:dyDescent="0.3">
      <c r="A864" s="5" t="s">
        <v>1360</v>
      </c>
      <c r="B864" s="1" t="s">
        <v>256</v>
      </c>
      <c r="C864" s="1" t="s">
        <v>749</v>
      </c>
      <c r="D864" s="2">
        <v>43705</v>
      </c>
      <c r="E864" s="2">
        <v>43719</v>
      </c>
      <c r="F864" s="1" t="s">
        <v>252</v>
      </c>
      <c r="G864" s="6">
        <v>4.3911728278604034</v>
      </c>
    </row>
    <row r="865" spans="1:7" hidden="1" x14ac:dyDescent="0.3">
      <c r="A865" s="5" t="s">
        <v>1360</v>
      </c>
      <c r="B865" s="1" t="s">
        <v>256</v>
      </c>
      <c r="C865" s="1" t="s">
        <v>750</v>
      </c>
      <c r="D865" s="2">
        <v>43705</v>
      </c>
      <c r="E865" s="2">
        <v>43723</v>
      </c>
      <c r="F865" s="1" t="s">
        <v>252</v>
      </c>
      <c r="G865" s="6">
        <v>4.5979519378365081</v>
      </c>
    </row>
    <row r="866" spans="1:7" hidden="1" x14ac:dyDescent="0.3">
      <c r="A866" s="5" t="s">
        <v>1360</v>
      </c>
      <c r="B866" s="1" t="s">
        <v>256</v>
      </c>
      <c r="C866" s="1" t="s">
        <v>751</v>
      </c>
      <c r="D866" s="2">
        <v>43706</v>
      </c>
      <c r="E866" s="2">
        <v>43717</v>
      </c>
      <c r="F866" s="1" t="s">
        <v>250</v>
      </c>
      <c r="G866" s="6">
        <v>3.5889138218279051</v>
      </c>
    </row>
    <row r="867" spans="1:7" hidden="1" x14ac:dyDescent="0.3">
      <c r="A867" s="5" t="s">
        <v>1360</v>
      </c>
      <c r="B867" s="1" t="s">
        <v>256</v>
      </c>
      <c r="C867" s="1" t="s">
        <v>752</v>
      </c>
      <c r="D867" s="2">
        <v>43708</v>
      </c>
      <c r="E867" s="2">
        <v>43721</v>
      </c>
      <c r="F867" s="1" t="s">
        <v>250</v>
      </c>
      <c r="G867" s="6">
        <v>3.3441615694366402</v>
      </c>
    </row>
    <row r="868" spans="1:7" hidden="1" x14ac:dyDescent="0.3">
      <c r="A868" s="5" t="s">
        <v>1360</v>
      </c>
      <c r="B868" s="1" t="s">
        <v>256</v>
      </c>
      <c r="C868" s="1" t="s">
        <v>753</v>
      </c>
      <c r="D868" s="2">
        <v>43712</v>
      </c>
      <c r="E868" s="2">
        <v>43721</v>
      </c>
      <c r="F868" s="1" t="s">
        <v>250</v>
      </c>
      <c r="G868" s="6">
        <v>3.5239768041715132</v>
      </c>
    </row>
    <row r="869" spans="1:7" hidden="1" x14ac:dyDescent="0.3">
      <c r="A869" s="5" t="s">
        <v>1360</v>
      </c>
      <c r="B869" s="1" t="s">
        <v>256</v>
      </c>
      <c r="C869" s="1" t="s">
        <v>754</v>
      </c>
      <c r="D869" s="2">
        <v>43708</v>
      </c>
      <c r="E869" s="2">
        <v>43723</v>
      </c>
      <c r="F869" s="1" t="s">
        <v>250</v>
      </c>
      <c r="G869" s="6">
        <v>3.8968457210518475</v>
      </c>
    </row>
    <row r="870" spans="1:7" hidden="1" x14ac:dyDescent="0.3">
      <c r="A870" s="5" t="s">
        <v>1360</v>
      </c>
      <c r="B870" s="1" t="s">
        <v>256</v>
      </c>
      <c r="C870" s="1" t="s">
        <v>755</v>
      </c>
      <c r="D870" s="2">
        <v>43721</v>
      </c>
      <c r="E870" s="2">
        <v>43723</v>
      </c>
      <c r="F870" s="1" t="s">
        <v>251</v>
      </c>
      <c r="G870" s="6">
        <v>1.6365651245922854</v>
      </c>
    </row>
    <row r="871" spans="1:7" hidden="1" x14ac:dyDescent="0.3">
      <c r="A871" s="5" t="s">
        <v>1360</v>
      </c>
      <c r="B871" s="1" t="s">
        <v>256</v>
      </c>
      <c r="C871" s="1" t="s">
        <v>756</v>
      </c>
      <c r="D871" s="2">
        <v>43708</v>
      </c>
      <c r="E871" s="2">
        <v>43725</v>
      </c>
      <c r="F871" s="1" t="s">
        <v>251</v>
      </c>
      <c r="G871" s="6">
        <v>1.8578404219456994</v>
      </c>
    </row>
    <row r="872" spans="1:7" hidden="1" x14ac:dyDescent="0.3">
      <c r="A872" s="5" t="s">
        <v>1360</v>
      </c>
      <c r="B872" s="1" t="s">
        <v>256</v>
      </c>
      <c r="C872" s="1" t="s">
        <v>757</v>
      </c>
      <c r="D872" s="2">
        <v>43723</v>
      </c>
      <c r="E872" s="2">
        <v>43727</v>
      </c>
      <c r="F872" s="1" t="s">
        <v>251</v>
      </c>
      <c r="G872" s="6">
        <v>1.6385579883715751</v>
      </c>
    </row>
    <row r="873" spans="1:7" hidden="1" x14ac:dyDescent="0.3">
      <c r="A873" s="5" t="s">
        <v>1360</v>
      </c>
      <c r="B873" s="1" t="s">
        <v>256</v>
      </c>
      <c r="C873" s="1" t="s">
        <v>377</v>
      </c>
      <c r="D873" s="2">
        <v>43466</v>
      </c>
      <c r="E873" s="2">
        <v>43757</v>
      </c>
      <c r="F873" s="1" t="s">
        <v>250</v>
      </c>
      <c r="G873" s="6">
        <v>3.4577422696865634</v>
      </c>
    </row>
    <row r="874" spans="1:7" hidden="1" x14ac:dyDescent="0.3">
      <c r="A874" s="5" t="s">
        <v>1360</v>
      </c>
      <c r="B874" s="1" t="s">
        <v>256</v>
      </c>
      <c r="C874" s="1" t="s">
        <v>758</v>
      </c>
      <c r="D874" s="2">
        <v>43466</v>
      </c>
      <c r="E874" s="2">
        <v>43759</v>
      </c>
      <c r="F874" s="1" t="s">
        <v>250</v>
      </c>
      <c r="G874" s="6">
        <v>3.7346329875302993</v>
      </c>
    </row>
    <row r="875" spans="1:7" hidden="1" x14ac:dyDescent="0.3">
      <c r="A875" s="5" t="s">
        <v>1360</v>
      </c>
      <c r="B875" s="1" t="s">
        <v>256</v>
      </c>
      <c r="C875" s="1" t="s">
        <v>373</v>
      </c>
      <c r="D875" s="2">
        <v>43466</v>
      </c>
      <c r="E875" s="2">
        <v>43761</v>
      </c>
      <c r="F875" s="1" t="s">
        <v>250</v>
      </c>
      <c r="G875" s="6">
        <v>3.7901575149978139</v>
      </c>
    </row>
    <row r="876" spans="1:7" hidden="1" x14ac:dyDescent="0.3">
      <c r="A876" s="5" t="s">
        <v>1360</v>
      </c>
      <c r="B876" s="1" t="s">
        <v>256</v>
      </c>
      <c r="C876" s="1" t="s">
        <v>759</v>
      </c>
      <c r="D876" s="2">
        <v>43466</v>
      </c>
      <c r="E876" s="2">
        <v>43761</v>
      </c>
      <c r="F876" s="1" t="s">
        <v>250</v>
      </c>
      <c r="G876" s="6">
        <v>3.6571409396900916</v>
      </c>
    </row>
    <row r="877" spans="1:7" hidden="1" x14ac:dyDescent="0.3">
      <c r="A877" s="5" t="s">
        <v>1360</v>
      </c>
      <c r="B877" s="1" t="s">
        <v>256</v>
      </c>
      <c r="C877" s="1" t="s">
        <v>760</v>
      </c>
      <c r="D877" s="2">
        <v>43751</v>
      </c>
      <c r="E877" s="2">
        <v>43752</v>
      </c>
      <c r="F877" s="1" t="s">
        <v>251</v>
      </c>
      <c r="G877" s="6">
        <v>1.7650871556882166</v>
      </c>
    </row>
    <row r="878" spans="1:7" hidden="1" x14ac:dyDescent="0.3">
      <c r="A878" s="5" t="s">
        <v>1360</v>
      </c>
      <c r="B878" s="1" t="s">
        <v>256</v>
      </c>
      <c r="C878" s="1" t="s">
        <v>761</v>
      </c>
      <c r="D878" s="2">
        <v>43745</v>
      </c>
      <c r="E878" s="2">
        <v>43770</v>
      </c>
      <c r="F878" s="1" t="s">
        <v>250</v>
      </c>
      <c r="G878" s="6">
        <v>4.8034065387602656</v>
      </c>
    </row>
    <row r="879" spans="1:7" hidden="1" x14ac:dyDescent="0.3">
      <c r="A879" s="5" t="s">
        <v>1360</v>
      </c>
      <c r="B879" s="1" t="s">
        <v>256</v>
      </c>
      <c r="C879" s="1" t="s">
        <v>762</v>
      </c>
      <c r="D879" s="2">
        <v>43766</v>
      </c>
      <c r="E879" s="2">
        <v>43777</v>
      </c>
      <c r="F879" s="1" t="s">
        <v>250</v>
      </c>
      <c r="G879" s="6">
        <v>3.309634653028136</v>
      </c>
    </row>
    <row r="880" spans="1:7" hidden="1" x14ac:dyDescent="0.3">
      <c r="A880" s="5" t="s">
        <v>1360</v>
      </c>
      <c r="B880" s="1" t="s">
        <v>256</v>
      </c>
      <c r="C880" s="1" t="s">
        <v>763</v>
      </c>
      <c r="D880" s="2">
        <v>43765</v>
      </c>
      <c r="E880" s="2">
        <v>43779</v>
      </c>
      <c r="F880" s="1" t="s">
        <v>250</v>
      </c>
      <c r="G880" s="6">
        <v>2.8803739681171088</v>
      </c>
    </row>
    <row r="881" spans="1:7" hidden="1" x14ac:dyDescent="0.3">
      <c r="A881" s="5" t="s">
        <v>1360</v>
      </c>
      <c r="B881" s="1" t="s">
        <v>256</v>
      </c>
      <c r="C881" s="1" t="s">
        <v>764</v>
      </c>
      <c r="D881" s="2">
        <v>43772</v>
      </c>
      <c r="E881" s="2">
        <v>43785</v>
      </c>
      <c r="F881" s="1" t="s">
        <v>250</v>
      </c>
      <c r="G881" s="6">
        <v>2.6991307786675285</v>
      </c>
    </row>
    <row r="882" spans="1:7" hidden="1" x14ac:dyDescent="0.3">
      <c r="A882" s="5" t="s">
        <v>1360</v>
      </c>
      <c r="B882" s="1" t="s">
        <v>256</v>
      </c>
      <c r="C882" s="1" t="s">
        <v>765</v>
      </c>
      <c r="D882" s="2">
        <v>43769</v>
      </c>
      <c r="E882" s="2">
        <v>43790</v>
      </c>
      <c r="F882" s="1" t="s">
        <v>250</v>
      </c>
      <c r="G882" s="6">
        <v>4.8635881809245962</v>
      </c>
    </row>
    <row r="883" spans="1:7" hidden="1" x14ac:dyDescent="0.3">
      <c r="A883" s="5" t="s">
        <v>1360</v>
      </c>
      <c r="B883" s="1" t="s">
        <v>256</v>
      </c>
      <c r="C883" s="1" t="s">
        <v>766</v>
      </c>
      <c r="D883" s="2">
        <v>43765</v>
      </c>
      <c r="E883" s="2">
        <v>43774</v>
      </c>
      <c r="F883" s="1" t="s">
        <v>251</v>
      </c>
      <c r="G883" s="6">
        <v>1.0321175197582313</v>
      </c>
    </row>
    <row r="884" spans="1:7" hidden="1" x14ac:dyDescent="0.3">
      <c r="A884" s="5" t="s">
        <v>1360</v>
      </c>
      <c r="B884" s="1" t="s">
        <v>256</v>
      </c>
      <c r="C884" s="1" t="s">
        <v>767</v>
      </c>
      <c r="D884" s="2">
        <v>43772</v>
      </c>
      <c r="E884" s="2">
        <v>43775</v>
      </c>
      <c r="F884" s="1" t="s">
        <v>251</v>
      </c>
      <c r="G884" s="6">
        <v>1.3086642828908908</v>
      </c>
    </row>
    <row r="885" spans="1:7" hidden="1" x14ac:dyDescent="0.3">
      <c r="A885" s="5" t="s">
        <v>1360</v>
      </c>
      <c r="B885" s="1" t="s">
        <v>256</v>
      </c>
      <c r="C885" s="1" t="s">
        <v>768</v>
      </c>
      <c r="D885" s="2">
        <v>43745</v>
      </c>
      <c r="E885" s="2">
        <v>43796</v>
      </c>
      <c r="F885" s="1" t="s">
        <v>251</v>
      </c>
      <c r="G885" s="6">
        <v>1.9189996761432035</v>
      </c>
    </row>
    <row r="886" spans="1:7" hidden="1" x14ac:dyDescent="0.3">
      <c r="A886" s="5" t="s">
        <v>1360</v>
      </c>
      <c r="B886" s="1" t="s">
        <v>256</v>
      </c>
      <c r="C886" s="1" t="s">
        <v>769</v>
      </c>
      <c r="D886" s="2">
        <v>43799</v>
      </c>
      <c r="E886" s="2">
        <v>43807</v>
      </c>
      <c r="F886" s="1" t="s">
        <v>250</v>
      </c>
      <c r="G886" s="6">
        <v>2.5024582472912296</v>
      </c>
    </row>
    <row r="887" spans="1:7" hidden="1" x14ac:dyDescent="0.3">
      <c r="A887" s="5" t="s">
        <v>1360</v>
      </c>
      <c r="B887" s="1" t="s">
        <v>256</v>
      </c>
      <c r="C887" s="1" t="s">
        <v>340</v>
      </c>
      <c r="D887" s="2">
        <v>43800</v>
      </c>
      <c r="E887" s="2">
        <v>43822</v>
      </c>
      <c r="F887" s="1" t="s">
        <v>250</v>
      </c>
      <c r="G887" s="6">
        <v>3.1533154232818594</v>
      </c>
    </row>
    <row r="888" spans="1:7" hidden="1" x14ac:dyDescent="0.3">
      <c r="A888" s="5" t="s">
        <v>1360</v>
      </c>
      <c r="B888" s="1" t="s">
        <v>256</v>
      </c>
      <c r="C888" s="1" t="s">
        <v>770</v>
      </c>
      <c r="D888" s="2">
        <v>43800</v>
      </c>
      <c r="E888" s="2">
        <v>43826</v>
      </c>
      <c r="F888" s="1" t="s">
        <v>250</v>
      </c>
      <c r="G888" s="6">
        <v>2.5788582985663804</v>
      </c>
    </row>
    <row r="889" spans="1:7" hidden="1" x14ac:dyDescent="0.3">
      <c r="A889" s="5" t="s">
        <v>1360</v>
      </c>
      <c r="B889" s="1" t="s">
        <v>256</v>
      </c>
      <c r="C889" s="1" t="s">
        <v>771</v>
      </c>
      <c r="D889" s="2">
        <v>43807</v>
      </c>
      <c r="E889" s="2">
        <v>43814</v>
      </c>
      <c r="F889" s="1" t="s">
        <v>251</v>
      </c>
      <c r="G889" s="6">
        <v>1.1756553915525445</v>
      </c>
    </row>
    <row r="890" spans="1:7" hidden="1" x14ac:dyDescent="0.3">
      <c r="A890" s="5" t="s">
        <v>1360</v>
      </c>
      <c r="B890" s="1" t="s">
        <v>256</v>
      </c>
      <c r="C890" s="1" t="s">
        <v>772</v>
      </c>
      <c r="D890" s="2">
        <v>43800</v>
      </c>
      <c r="E890" s="2">
        <v>43822</v>
      </c>
      <c r="F890" s="1" t="s">
        <v>251</v>
      </c>
      <c r="G890" s="6">
        <v>1.5827327153257866</v>
      </c>
    </row>
    <row r="891" spans="1:7" hidden="1" x14ac:dyDescent="0.3">
      <c r="A891" s="5" t="s">
        <v>1360</v>
      </c>
      <c r="B891" s="1" t="s">
        <v>256</v>
      </c>
      <c r="C891" s="1" t="s">
        <v>764</v>
      </c>
      <c r="D891" s="2">
        <v>43800</v>
      </c>
      <c r="E891" s="2">
        <v>43802</v>
      </c>
      <c r="F891" s="1" t="s">
        <v>251</v>
      </c>
      <c r="G891" s="6">
        <v>1.8999999999999995</v>
      </c>
    </row>
    <row r="892" spans="1:7" hidden="1" x14ac:dyDescent="0.3">
      <c r="A892" s="5" t="s">
        <v>1360</v>
      </c>
      <c r="B892" s="1" t="s">
        <v>1</v>
      </c>
      <c r="C892" s="1" t="s">
        <v>844</v>
      </c>
      <c r="E892" s="2">
        <v>43103</v>
      </c>
      <c r="F892" s="1" t="s">
        <v>105</v>
      </c>
      <c r="G892" s="6">
        <v>11.9</v>
      </c>
    </row>
    <row r="893" spans="1:7" hidden="1" x14ac:dyDescent="0.3">
      <c r="A893" s="5" t="s">
        <v>1360</v>
      </c>
      <c r="B893" s="1" t="s">
        <v>1</v>
      </c>
      <c r="C893" s="1" t="s">
        <v>845</v>
      </c>
      <c r="E893" s="2">
        <v>43127</v>
      </c>
      <c r="F893" s="1" t="s">
        <v>104</v>
      </c>
      <c r="G893" s="6">
        <v>13.26</v>
      </c>
    </row>
    <row r="894" spans="1:7" hidden="1" x14ac:dyDescent="0.3">
      <c r="A894" s="5" t="s">
        <v>1360</v>
      </c>
      <c r="B894" s="1" t="s">
        <v>1</v>
      </c>
      <c r="C894" s="1" t="s">
        <v>846</v>
      </c>
      <c r="E894" s="2">
        <v>43102</v>
      </c>
      <c r="F894" s="1" t="s">
        <v>104</v>
      </c>
      <c r="G894" s="6">
        <v>9.9</v>
      </c>
    </row>
    <row r="895" spans="1:7" hidden="1" x14ac:dyDescent="0.3">
      <c r="A895" s="5" t="s">
        <v>1360</v>
      </c>
      <c r="B895" s="1" t="s">
        <v>1</v>
      </c>
      <c r="C895" s="1" t="s">
        <v>467</v>
      </c>
      <c r="E895" s="2">
        <v>43111</v>
      </c>
      <c r="F895" s="1" t="s">
        <v>105</v>
      </c>
      <c r="G895" s="6">
        <v>13.26</v>
      </c>
    </row>
    <row r="896" spans="1:7" hidden="1" x14ac:dyDescent="0.3">
      <c r="A896" s="5" t="s">
        <v>1360</v>
      </c>
      <c r="B896" s="1" t="s">
        <v>1</v>
      </c>
      <c r="C896" s="1" t="s">
        <v>847</v>
      </c>
      <c r="E896" s="2">
        <v>43118</v>
      </c>
      <c r="F896" s="1" t="s">
        <v>105</v>
      </c>
      <c r="G896" s="6">
        <v>12.6</v>
      </c>
    </row>
    <row r="897" spans="1:7" hidden="1" x14ac:dyDescent="0.3">
      <c r="A897" s="5" t="s">
        <v>1360</v>
      </c>
      <c r="B897" s="1" t="s">
        <v>1</v>
      </c>
      <c r="C897" s="1" t="s">
        <v>848</v>
      </c>
      <c r="E897" s="2">
        <v>43124</v>
      </c>
      <c r="F897" s="1" t="s">
        <v>105</v>
      </c>
      <c r="G897" s="6">
        <v>12.6</v>
      </c>
    </row>
    <row r="898" spans="1:7" hidden="1" x14ac:dyDescent="0.3">
      <c r="A898" s="5" t="s">
        <v>1360</v>
      </c>
      <c r="B898" s="1" t="s">
        <v>1</v>
      </c>
      <c r="C898" s="1" t="s">
        <v>849</v>
      </c>
      <c r="E898" s="2">
        <v>43102</v>
      </c>
      <c r="F898" s="1" t="s">
        <v>105</v>
      </c>
      <c r="G898" s="6">
        <v>11.3</v>
      </c>
    </row>
    <row r="899" spans="1:7" hidden="1" x14ac:dyDescent="0.3">
      <c r="A899" s="5" t="s">
        <v>1360</v>
      </c>
      <c r="B899" s="1" t="s">
        <v>1</v>
      </c>
      <c r="C899" s="1" t="s">
        <v>533</v>
      </c>
      <c r="E899" s="2">
        <v>43108</v>
      </c>
      <c r="F899" s="1" t="s">
        <v>105</v>
      </c>
      <c r="G899" s="6">
        <v>14.6</v>
      </c>
    </row>
    <row r="900" spans="1:7" hidden="1" x14ac:dyDescent="0.3">
      <c r="A900" s="5" t="s">
        <v>1360</v>
      </c>
      <c r="B900" s="1" t="s">
        <v>9</v>
      </c>
      <c r="C900" s="1" t="s">
        <v>850</v>
      </c>
      <c r="E900" s="2">
        <v>43102</v>
      </c>
      <c r="F900" s="1" t="s">
        <v>105</v>
      </c>
      <c r="G900" s="6">
        <v>12.6</v>
      </c>
    </row>
    <row r="901" spans="1:7" hidden="1" x14ac:dyDescent="0.3">
      <c r="A901" s="5" t="s">
        <v>1360</v>
      </c>
      <c r="B901" s="1" t="s">
        <v>1</v>
      </c>
      <c r="C901" s="1" t="s">
        <v>851</v>
      </c>
      <c r="E901" s="2">
        <v>43150</v>
      </c>
      <c r="F901" s="1" t="s">
        <v>105</v>
      </c>
      <c r="G901" s="6">
        <v>13</v>
      </c>
    </row>
    <row r="902" spans="1:7" hidden="1" x14ac:dyDescent="0.3">
      <c r="A902" s="5" t="s">
        <v>1360</v>
      </c>
      <c r="B902" s="1" t="s">
        <v>1</v>
      </c>
      <c r="C902" s="1" t="s">
        <v>589</v>
      </c>
      <c r="E902" s="2">
        <v>43142</v>
      </c>
      <c r="F902" s="1" t="s">
        <v>105</v>
      </c>
      <c r="G902" s="6">
        <v>12.6</v>
      </c>
    </row>
    <row r="903" spans="1:7" hidden="1" x14ac:dyDescent="0.3">
      <c r="A903" s="5" t="s">
        <v>1360</v>
      </c>
      <c r="B903" s="1" t="s">
        <v>9</v>
      </c>
      <c r="C903" s="1" t="s">
        <v>852</v>
      </c>
      <c r="E903" s="2">
        <v>43151</v>
      </c>
      <c r="F903" s="1" t="s">
        <v>105</v>
      </c>
      <c r="G903" s="6">
        <v>12.6</v>
      </c>
    </row>
    <row r="904" spans="1:7" hidden="1" x14ac:dyDescent="0.3">
      <c r="A904" s="5" t="s">
        <v>1360</v>
      </c>
      <c r="B904" s="1" t="s">
        <v>1</v>
      </c>
      <c r="C904" s="1" t="s">
        <v>773</v>
      </c>
      <c r="E904" s="2">
        <v>43180</v>
      </c>
      <c r="F904" s="1" t="s">
        <v>105</v>
      </c>
      <c r="G904" s="6">
        <v>14.4</v>
      </c>
    </row>
    <row r="905" spans="1:7" hidden="1" x14ac:dyDescent="0.3">
      <c r="A905" s="5" t="s">
        <v>1360</v>
      </c>
      <c r="B905" s="1" t="s">
        <v>1</v>
      </c>
      <c r="C905" s="1" t="s">
        <v>774</v>
      </c>
      <c r="E905" s="2">
        <v>43169</v>
      </c>
      <c r="F905" s="1" t="s">
        <v>104</v>
      </c>
      <c r="G905" s="6">
        <v>11.7</v>
      </c>
    </row>
    <row r="906" spans="1:7" hidden="1" x14ac:dyDescent="0.3">
      <c r="A906" s="5" t="s">
        <v>1360</v>
      </c>
      <c r="B906" s="1" t="s">
        <v>1</v>
      </c>
      <c r="C906" s="1" t="s">
        <v>149</v>
      </c>
      <c r="E906" s="2">
        <v>43169</v>
      </c>
      <c r="F906" s="1" t="s">
        <v>105</v>
      </c>
      <c r="G906" s="6">
        <v>11.5</v>
      </c>
    </row>
    <row r="907" spans="1:7" hidden="1" x14ac:dyDescent="0.3">
      <c r="A907" s="5" t="s">
        <v>1360</v>
      </c>
      <c r="B907" s="1" t="s">
        <v>1</v>
      </c>
      <c r="C907" s="1" t="s">
        <v>241</v>
      </c>
      <c r="E907" s="2">
        <v>43181</v>
      </c>
      <c r="F907" s="1" t="s">
        <v>105</v>
      </c>
      <c r="G907" s="6">
        <v>13.6</v>
      </c>
    </row>
    <row r="908" spans="1:7" hidden="1" x14ac:dyDescent="0.3">
      <c r="A908" s="5" t="s">
        <v>1360</v>
      </c>
      <c r="B908" s="1" t="s">
        <v>1</v>
      </c>
      <c r="C908" s="1" t="s">
        <v>775</v>
      </c>
      <c r="E908" s="2">
        <v>43188</v>
      </c>
      <c r="F908" s="1" t="s">
        <v>105</v>
      </c>
      <c r="G908" s="6">
        <v>13.5</v>
      </c>
    </row>
    <row r="909" spans="1:7" hidden="1" x14ac:dyDescent="0.3">
      <c r="A909" s="5" t="s">
        <v>1360</v>
      </c>
      <c r="B909" s="1" t="s">
        <v>1</v>
      </c>
      <c r="C909" s="1" t="s">
        <v>776</v>
      </c>
      <c r="E909" s="2">
        <v>43168</v>
      </c>
      <c r="F909" s="1" t="s">
        <v>105</v>
      </c>
      <c r="G909" s="6">
        <v>10.7</v>
      </c>
    </row>
    <row r="910" spans="1:7" hidden="1" x14ac:dyDescent="0.3">
      <c r="A910" s="5" t="s">
        <v>1360</v>
      </c>
      <c r="B910" s="1" t="s">
        <v>1</v>
      </c>
      <c r="C910" s="1" t="s">
        <v>777</v>
      </c>
      <c r="E910" s="2">
        <v>43170</v>
      </c>
      <c r="F910" s="1" t="s">
        <v>104</v>
      </c>
      <c r="G910" s="6">
        <v>10.7</v>
      </c>
    </row>
    <row r="911" spans="1:7" hidden="1" x14ac:dyDescent="0.3">
      <c r="A911" s="5" t="s">
        <v>1360</v>
      </c>
      <c r="B911" s="1" t="s">
        <v>1</v>
      </c>
      <c r="C911" s="1" t="s">
        <v>778</v>
      </c>
      <c r="E911" s="2">
        <v>43181</v>
      </c>
      <c r="F911" s="1" t="s">
        <v>104</v>
      </c>
      <c r="G911" s="6">
        <v>15</v>
      </c>
    </row>
    <row r="912" spans="1:7" hidden="1" x14ac:dyDescent="0.3">
      <c r="A912" s="5" t="s">
        <v>1360</v>
      </c>
      <c r="B912" s="1" t="s">
        <v>1</v>
      </c>
      <c r="C912" s="1" t="s">
        <v>779</v>
      </c>
      <c r="E912" s="2">
        <v>43190</v>
      </c>
      <c r="F912" s="1" t="s">
        <v>104</v>
      </c>
      <c r="G912" s="6">
        <v>11.9</v>
      </c>
    </row>
    <row r="913" spans="1:7" hidden="1" x14ac:dyDescent="0.3">
      <c r="A913" s="5" t="s">
        <v>1360</v>
      </c>
      <c r="B913" s="1" t="s">
        <v>1</v>
      </c>
      <c r="C913" s="1" t="s">
        <v>539</v>
      </c>
      <c r="E913" s="2">
        <v>43196</v>
      </c>
      <c r="F913" s="1" t="s">
        <v>104</v>
      </c>
      <c r="G913" s="6">
        <v>13.9</v>
      </c>
    </row>
    <row r="914" spans="1:7" hidden="1" x14ac:dyDescent="0.3">
      <c r="A914" s="5" t="s">
        <v>1360</v>
      </c>
      <c r="B914" s="1" t="s">
        <v>1</v>
      </c>
      <c r="C914" s="1" t="s">
        <v>780</v>
      </c>
      <c r="E914" s="2">
        <v>43195</v>
      </c>
      <c r="F914" s="1" t="s">
        <v>105</v>
      </c>
      <c r="G914" s="6">
        <v>11.5</v>
      </c>
    </row>
    <row r="915" spans="1:7" hidden="1" x14ac:dyDescent="0.3">
      <c r="A915" s="5" t="s">
        <v>1360</v>
      </c>
      <c r="B915" s="1" t="s">
        <v>1</v>
      </c>
      <c r="C915" s="1" t="s">
        <v>781</v>
      </c>
      <c r="E915" s="2">
        <v>43209</v>
      </c>
      <c r="F915" s="1" t="s">
        <v>105</v>
      </c>
      <c r="G915" s="6">
        <v>10.8</v>
      </c>
    </row>
    <row r="916" spans="1:7" hidden="1" x14ac:dyDescent="0.3">
      <c r="A916" s="5" t="s">
        <v>1360</v>
      </c>
      <c r="B916" s="1" t="s">
        <v>1</v>
      </c>
      <c r="C916" s="1" t="s">
        <v>782</v>
      </c>
      <c r="E916" s="2">
        <v>43214</v>
      </c>
      <c r="F916" s="1" t="s">
        <v>104</v>
      </c>
      <c r="G916" s="6">
        <v>14.7</v>
      </c>
    </row>
    <row r="917" spans="1:7" hidden="1" x14ac:dyDescent="0.3">
      <c r="A917" s="5" t="s">
        <v>1360</v>
      </c>
      <c r="B917" s="1" t="s">
        <v>1</v>
      </c>
      <c r="C917" s="1" t="s">
        <v>143</v>
      </c>
      <c r="E917" s="2">
        <v>43208</v>
      </c>
      <c r="F917" s="1" t="s">
        <v>105</v>
      </c>
      <c r="G917" s="6">
        <v>15.6</v>
      </c>
    </row>
    <row r="918" spans="1:7" hidden="1" x14ac:dyDescent="0.3">
      <c r="A918" s="5" t="s">
        <v>1360</v>
      </c>
      <c r="B918" s="1" t="s">
        <v>1</v>
      </c>
      <c r="C918" s="1" t="s">
        <v>783</v>
      </c>
      <c r="E918" s="2">
        <v>43237</v>
      </c>
      <c r="F918" s="1" t="s">
        <v>104</v>
      </c>
      <c r="G918" s="6">
        <v>10.8</v>
      </c>
    </row>
    <row r="919" spans="1:7" hidden="1" x14ac:dyDescent="0.3">
      <c r="A919" s="5" t="s">
        <v>1360</v>
      </c>
      <c r="B919" s="1" t="s">
        <v>1</v>
      </c>
      <c r="C919" s="1" t="s">
        <v>142</v>
      </c>
      <c r="E919" s="2">
        <v>43250</v>
      </c>
      <c r="F919" s="1" t="s">
        <v>105</v>
      </c>
      <c r="G919" s="6">
        <v>14.5</v>
      </c>
    </row>
    <row r="920" spans="1:7" hidden="1" x14ac:dyDescent="0.3">
      <c r="A920" s="5" t="s">
        <v>1360</v>
      </c>
      <c r="B920" s="1" t="s">
        <v>1</v>
      </c>
      <c r="C920" s="1" t="s">
        <v>784</v>
      </c>
      <c r="E920" s="2">
        <v>43250</v>
      </c>
      <c r="F920" s="1" t="s">
        <v>105</v>
      </c>
      <c r="G920" s="6">
        <v>14.4</v>
      </c>
    </row>
    <row r="921" spans="1:7" hidden="1" x14ac:dyDescent="0.3">
      <c r="A921" s="5" t="s">
        <v>1360</v>
      </c>
      <c r="B921" s="1" t="s">
        <v>1</v>
      </c>
      <c r="C921" s="1" t="s">
        <v>853</v>
      </c>
      <c r="E921" s="2">
        <v>43102</v>
      </c>
      <c r="F921" s="1" t="s">
        <v>104</v>
      </c>
      <c r="G921" s="6">
        <v>11.9</v>
      </c>
    </row>
    <row r="922" spans="1:7" hidden="1" x14ac:dyDescent="0.3">
      <c r="A922" s="5" t="s">
        <v>1360</v>
      </c>
      <c r="B922" s="1" t="s">
        <v>1</v>
      </c>
      <c r="C922" s="1" t="s">
        <v>115</v>
      </c>
      <c r="E922" s="2">
        <v>43102</v>
      </c>
      <c r="F922" s="1" t="s">
        <v>104</v>
      </c>
      <c r="G922" s="6">
        <v>14.9</v>
      </c>
    </row>
    <row r="923" spans="1:7" hidden="1" x14ac:dyDescent="0.3">
      <c r="A923" s="5" t="s">
        <v>1360</v>
      </c>
      <c r="B923" s="1" t="s">
        <v>1</v>
      </c>
      <c r="C923" s="1" t="s">
        <v>854</v>
      </c>
      <c r="E923" s="2">
        <v>43102</v>
      </c>
      <c r="F923" s="1" t="s">
        <v>104</v>
      </c>
      <c r="G923" s="6">
        <v>15.7</v>
      </c>
    </row>
    <row r="924" spans="1:7" hidden="1" x14ac:dyDescent="0.3">
      <c r="A924" s="5" t="s">
        <v>1360</v>
      </c>
      <c r="B924" s="1" t="s">
        <v>1</v>
      </c>
      <c r="C924" s="1" t="s">
        <v>855</v>
      </c>
      <c r="E924" s="2">
        <v>43102</v>
      </c>
      <c r="F924" s="1" t="s">
        <v>104</v>
      </c>
      <c r="G924" s="6">
        <v>13.3</v>
      </c>
    </row>
    <row r="925" spans="1:7" hidden="1" x14ac:dyDescent="0.3">
      <c r="A925" s="5" t="s">
        <v>1360</v>
      </c>
      <c r="B925" s="1" t="s">
        <v>1</v>
      </c>
      <c r="C925" s="1" t="s">
        <v>856</v>
      </c>
      <c r="E925" s="2">
        <v>43157</v>
      </c>
      <c r="F925" s="1" t="s">
        <v>104</v>
      </c>
      <c r="G925" s="6">
        <v>11.5</v>
      </c>
    </row>
    <row r="926" spans="1:7" hidden="1" x14ac:dyDescent="0.3">
      <c r="A926" s="5" t="s">
        <v>1360</v>
      </c>
      <c r="B926" s="1" t="s">
        <v>1</v>
      </c>
      <c r="C926" s="1" t="s">
        <v>785</v>
      </c>
      <c r="E926" s="2">
        <v>43179</v>
      </c>
      <c r="F926" s="1" t="s">
        <v>104</v>
      </c>
      <c r="G926" s="6">
        <v>14.7</v>
      </c>
    </row>
    <row r="927" spans="1:7" hidden="1" x14ac:dyDescent="0.3">
      <c r="A927" s="5" t="s">
        <v>1360</v>
      </c>
      <c r="B927" s="1" t="s">
        <v>1</v>
      </c>
      <c r="C927" s="1" t="s">
        <v>786</v>
      </c>
      <c r="E927" s="2">
        <v>43175</v>
      </c>
      <c r="F927" s="1" t="s">
        <v>104</v>
      </c>
      <c r="G927" s="6">
        <v>13</v>
      </c>
    </row>
    <row r="928" spans="1:7" hidden="1" x14ac:dyDescent="0.3">
      <c r="A928" s="5" t="s">
        <v>1360</v>
      </c>
      <c r="B928" s="1" t="s">
        <v>1</v>
      </c>
      <c r="C928" s="1" t="s">
        <v>787</v>
      </c>
      <c r="E928" s="2">
        <v>43170</v>
      </c>
      <c r="F928" s="1" t="s">
        <v>104</v>
      </c>
      <c r="G928" s="6">
        <v>14.6</v>
      </c>
    </row>
    <row r="929" spans="1:7" hidden="1" x14ac:dyDescent="0.3">
      <c r="A929" s="5" t="s">
        <v>1360</v>
      </c>
      <c r="B929" s="1" t="s">
        <v>1</v>
      </c>
      <c r="C929" s="1" t="s">
        <v>531</v>
      </c>
      <c r="E929" s="2">
        <v>43208</v>
      </c>
      <c r="F929" s="1" t="s">
        <v>104</v>
      </c>
      <c r="G929" s="6">
        <v>14.6</v>
      </c>
    </row>
    <row r="930" spans="1:7" hidden="1" x14ac:dyDescent="0.3">
      <c r="A930" s="5" t="s">
        <v>1360</v>
      </c>
      <c r="B930" s="1" t="s">
        <v>1</v>
      </c>
      <c r="C930" s="1" t="s">
        <v>788</v>
      </c>
      <c r="E930" s="2">
        <v>43204</v>
      </c>
      <c r="F930" s="1" t="s">
        <v>104</v>
      </c>
      <c r="G930" s="6">
        <v>13.9</v>
      </c>
    </row>
    <row r="931" spans="1:7" hidden="1" x14ac:dyDescent="0.3">
      <c r="A931" s="5" t="s">
        <v>1360</v>
      </c>
      <c r="B931" s="1" t="s">
        <v>1</v>
      </c>
      <c r="C931" s="1" t="s">
        <v>857</v>
      </c>
      <c r="D931" s="2">
        <v>43110</v>
      </c>
      <c r="E931" s="2">
        <v>43110</v>
      </c>
      <c r="F931" s="1" t="s">
        <v>106</v>
      </c>
      <c r="G931" s="6">
        <v>2.7620375044033469</v>
      </c>
    </row>
    <row r="932" spans="1:7" hidden="1" x14ac:dyDescent="0.3">
      <c r="A932" s="5" t="s">
        <v>1360</v>
      </c>
      <c r="B932" s="1" t="s">
        <v>1</v>
      </c>
      <c r="C932" s="1" t="s">
        <v>858</v>
      </c>
      <c r="D932" s="2">
        <v>43102</v>
      </c>
      <c r="E932" s="2">
        <v>43102</v>
      </c>
      <c r="F932" s="1" t="s">
        <v>106</v>
      </c>
      <c r="G932" s="6">
        <v>2.7620375044033469</v>
      </c>
    </row>
    <row r="933" spans="1:7" hidden="1" x14ac:dyDescent="0.3">
      <c r="A933" s="5" t="s">
        <v>1360</v>
      </c>
      <c r="B933" s="1" t="s">
        <v>1</v>
      </c>
      <c r="C933" s="1" t="s">
        <v>859</v>
      </c>
      <c r="D933" s="2">
        <v>43121</v>
      </c>
      <c r="E933" s="2">
        <v>43121</v>
      </c>
      <c r="F933" s="1" t="s">
        <v>106</v>
      </c>
      <c r="G933" s="6">
        <v>2.7620375044033469</v>
      </c>
    </row>
    <row r="934" spans="1:7" hidden="1" x14ac:dyDescent="0.3">
      <c r="A934" s="5" t="s">
        <v>1360</v>
      </c>
      <c r="B934" s="1" t="s">
        <v>1</v>
      </c>
      <c r="C934" s="1" t="s">
        <v>542</v>
      </c>
      <c r="D934" s="2">
        <v>43131</v>
      </c>
      <c r="E934" s="2">
        <v>43131</v>
      </c>
      <c r="F934" s="1" t="s">
        <v>106</v>
      </c>
      <c r="G934" s="6">
        <v>2.7620375044033469</v>
      </c>
    </row>
    <row r="935" spans="1:7" hidden="1" x14ac:dyDescent="0.3">
      <c r="A935" s="5" t="s">
        <v>1360</v>
      </c>
      <c r="B935" s="1" t="s">
        <v>1</v>
      </c>
      <c r="C935" s="1" t="s">
        <v>502</v>
      </c>
      <c r="D935" s="2">
        <v>43127</v>
      </c>
      <c r="E935" s="2">
        <v>43127</v>
      </c>
      <c r="F935" s="1" t="s">
        <v>106</v>
      </c>
      <c r="G935" s="6">
        <v>2.7620375044033469</v>
      </c>
    </row>
    <row r="936" spans="1:7" hidden="1" x14ac:dyDescent="0.3">
      <c r="A936" s="5" t="s">
        <v>1360</v>
      </c>
      <c r="B936" s="1" t="s">
        <v>861</v>
      </c>
      <c r="C936" s="1" t="s">
        <v>860</v>
      </c>
      <c r="D936" s="2">
        <v>43131</v>
      </c>
      <c r="E936" s="2">
        <v>43131</v>
      </c>
      <c r="F936" s="1" t="s">
        <v>106</v>
      </c>
      <c r="G936" s="6">
        <v>2.7620375044033469</v>
      </c>
    </row>
    <row r="937" spans="1:7" hidden="1" x14ac:dyDescent="0.3">
      <c r="A937" s="5" t="s">
        <v>1360</v>
      </c>
      <c r="B937" s="1" t="s">
        <v>1</v>
      </c>
      <c r="C937" s="1" t="s">
        <v>862</v>
      </c>
      <c r="D937" s="2">
        <v>43146</v>
      </c>
      <c r="E937" s="2">
        <v>43146</v>
      </c>
      <c r="F937" s="1" t="s">
        <v>106</v>
      </c>
      <c r="G937" s="6">
        <v>2.7620375044033469</v>
      </c>
    </row>
    <row r="938" spans="1:7" hidden="1" x14ac:dyDescent="0.3">
      <c r="A938" s="5" t="s">
        <v>1360</v>
      </c>
      <c r="B938" s="1" t="s">
        <v>1</v>
      </c>
      <c r="C938" s="1" t="s">
        <v>129</v>
      </c>
      <c r="D938" s="2">
        <v>43152</v>
      </c>
      <c r="E938" s="2">
        <v>43152</v>
      </c>
      <c r="F938" s="1" t="s">
        <v>106</v>
      </c>
      <c r="G938" s="6">
        <v>2.7620375044033469</v>
      </c>
    </row>
    <row r="939" spans="1:7" hidden="1" x14ac:dyDescent="0.3">
      <c r="A939" s="5" t="s">
        <v>1360</v>
      </c>
      <c r="B939" s="1" t="s">
        <v>1</v>
      </c>
      <c r="C939" s="1" t="s">
        <v>229</v>
      </c>
      <c r="D939" s="2">
        <v>43159</v>
      </c>
      <c r="E939" s="2">
        <v>43159</v>
      </c>
      <c r="F939" s="1" t="s">
        <v>106</v>
      </c>
      <c r="G939" s="6">
        <v>2.7620375044033469</v>
      </c>
    </row>
    <row r="940" spans="1:7" hidden="1" x14ac:dyDescent="0.3">
      <c r="A940" s="5" t="s">
        <v>1360</v>
      </c>
      <c r="B940" s="1" t="s">
        <v>1</v>
      </c>
      <c r="C940" s="1" t="s">
        <v>863</v>
      </c>
      <c r="D940" s="2">
        <v>43159</v>
      </c>
      <c r="E940" s="2">
        <v>43159</v>
      </c>
      <c r="F940" s="1" t="s">
        <v>106</v>
      </c>
      <c r="G940" s="6">
        <v>2.7620375044033469</v>
      </c>
    </row>
    <row r="941" spans="1:7" hidden="1" x14ac:dyDescent="0.3">
      <c r="A941" s="5" t="s">
        <v>1360</v>
      </c>
      <c r="B941" s="1" t="s">
        <v>1</v>
      </c>
      <c r="C941" s="1" t="s">
        <v>187</v>
      </c>
      <c r="D941" s="2">
        <v>43159</v>
      </c>
      <c r="E941" s="2">
        <v>43159</v>
      </c>
      <c r="F941" s="1" t="s">
        <v>106</v>
      </c>
      <c r="G941" s="6">
        <v>2.7620375044033469</v>
      </c>
    </row>
    <row r="942" spans="1:7" hidden="1" x14ac:dyDescent="0.3">
      <c r="A942" s="5" t="s">
        <v>1360</v>
      </c>
      <c r="B942" s="1" t="s">
        <v>1</v>
      </c>
      <c r="C942" s="1" t="s">
        <v>176</v>
      </c>
      <c r="D942" s="2">
        <v>43159</v>
      </c>
      <c r="E942" s="2">
        <v>43159</v>
      </c>
      <c r="F942" s="1" t="s">
        <v>106</v>
      </c>
      <c r="G942" s="6">
        <v>2.7620375044033469</v>
      </c>
    </row>
    <row r="943" spans="1:7" hidden="1" x14ac:dyDescent="0.3">
      <c r="A943" s="5" t="s">
        <v>1360</v>
      </c>
      <c r="B943" s="1" t="s">
        <v>1</v>
      </c>
      <c r="C943" s="1" t="s">
        <v>789</v>
      </c>
      <c r="D943" s="2">
        <v>43185</v>
      </c>
      <c r="E943" s="2">
        <v>43185</v>
      </c>
      <c r="F943" s="1" t="s">
        <v>106</v>
      </c>
      <c r="G943" s="6">
        <v>2.7620375044033469</v>
      </c>
    </row>
    <row r="944" spans="1:7" hidden="1" x14ac:dyDescent="0.3">
      <c r="A944" s="5" t="s">
        <v>1360</v>
      </c>
      <c r="B944" s="1" t="s">
        <v>1</v>
      </c>
      <c r="C944" s="1" t="s">
        <v>790</v>
      </c>
      <c r="D944" s="2">
        <v>43179</v>
      </c>
      <c r="E944" s="2">
        <v>43179</v>
      </c>
      <c r="F944" s="1" t="s">
        <v>106</v>
      </c>
      <c r="G944" s="6">
        <v>2.7620375044033469</v>
      </c>
    </row>
    <row r="945" spans="1:7" hidden="1" x14ac:dyDescent="0.3">
      <c r="A945" s="5" t="s">
        <v>1360</v>
      </c>
      <c r="B945" s="1" t="s">
        <v>1</v>
      </c>
      <c r="C945" s="1" t="s">
        <v>468</v>
      </c>
      <c r="D945" s="2">
        <v>43180</v>
      </c>
      <c r="E945" s="2">
        <v>43180</v>
      </c>
      <c r="F945" s="1" t="s">
        <v>106</v>
      </c>
      <c r="G945" s="6">
        <v>2.7620375044033469</v>
      </c>
    </row>
    <row r="946" spans="1:7" hidden="1" x14ac:dyDescent="0.3">
      <c r="A946" s="5" t="s">
        <v>1360</v>
      </c>
      <c r="B946" s="1" t="s">
        <v>1</v>
      </c>
      <c r="C946" s="1" t="s">
        <v>791</v>
      </c>
      <c r="D946" s="2">
        <v>43184</v>
      </c>
      <c r="E946" s="2">
        <v>43184</v>
      </c>
      <c r="F946" s="1" t="s">
        <v>106</v>
      </c>
      <c r="G946" s="6">
        <v>2.7620375044033469</v>
      </c>
    </row>
    <row r="947" spans="1:7" hidden="1" x14ac:dyDescent="0.3">
      <c r="A947" s="5" t="s">
        <v>1360</v>
      </c>
      <c r="B947" s="1" t="s">
        <v>1</v>
      </c>
      <c r="C947" s="1" t="s">
        <v>185</v>
      </c>
      <c r="D947" s="2">
        <v>43185</v>
      </c>
      <c r="E947" s="2">
        <v>43185</v>
      </c>
      <c r="F947" s="1" t="s">
        <v>106</v>
      </c>
      <c r="G947" s="6">
        <v>2.7620375044033469</v>
      </c>
    </row>
    <row r="948" spans="1:7" hidden="1" x14ac:dyDescent="0.3">
      <c r="A948" s="5" t="s">
        <v>1360</v>
      </c>
      <c r="B948" s="1" t="s">
        <v>1</v>
      </c>
      <c r="C948" s="1" t="s">
        <v>792</v>
      </c>
      <c r="D948" s="2">
        <v>43187</v>
      </c>
      <c r="E948" s="2">
        <v>43187</v>
      </c>
      <c r="F948" s="1" t="s">
        <v>106</v>
      </c>
      <c r="G948" s="6">
        <v>2.7620375044033469</v>
      </c>
    </row>
    <row r="949" spans="1:7" hidden="1" x14ac:dyDescent="0.3">
      <c r="A949" s="5" t="s">
        <v>1360</v>
      </c>
      <c r="B949" s="1" t="s">
        <v>1</v>
      </c>
      <c r="C949" s="1" t="s">
        <v>793</v>
      </c>
      <c r="D949" s="2">
        <v>43190</v>
      </c>
      <c r="E949" s="2">
        <v>43190</v>
      </c>
      <c r="F949" s="1" t="s">
        <v>106</v>
      </c>
      <c r="G949" s="6">
        <v>2.7620375044033469</v>
      </c>
    </row>
    <row r="950" spans="1:7" hidden="1" x14ac:dyDescent="0.3">
      <c r="A950" s="5" t="s">
        <v>1360</v>
      </c>
      <c r="B950" s="1" t="s">
        <v>1</v>
      </c>
      <c r="C950" s="1" t="s">
        <v>794</v>
      </c>
      <c r="D950" s="2">
        <v>43205</v>
      </c>
      <c r="E950" s="2">
        <v>43205</v>
      </c>
      <c r="F950" s="1" t="s">
        <v>106</v>
      </c>
      <c r="G950" s="6">
        <v>2.7620375044033469</v>
      </c>
    </row>
    <row r="951" spans="1:7" hidden="1" x14ac:dyDescent="0.3">
      <c r="A951" s="5" t="s">
        <v>1360</v>
      </c>
      <c r="B951" s="1" t="s">
        <v>1</v>
      </c>
      <c r="C951" s="1" t="s">
        <v>795</v>
      </c>
      <c r="D951" s="2">
        <v>43209</v>
      </c>
      <c r="E951" s="2">
        <v>43209</v>
      </c>
      <c r="F951" s="1" t="s">
        <v>106</v>
      </c>
      <c r="G951" s="6">
        <v>2.7620375044033469</v>
      </c>
    </row>
    <row r="952" spans="1:7" hidden="1" x14ac:dyDescent="0.3">
      <c r="A952" s="5" t="s">
        <v>1360</v>
      </c>
      <c r="B952" s="1" t="s">
        <v>1</v>
      </c>
      <c r="C952" s="1" t="s">
        <v>796</v>
      </c>
      <c r="D952" s="2">
        <v>43209</v>
      </c>
      <c r="E952" s="2">
        <v>43209</v>
      </c>
      <c r="F952" s="1" t="s">
        <v>106</v>
      </c>
      <c r="G952" s="6">
        <v>2.7620375044033469</v>
      </c>
    </row>
    <row r="953" spans="1:7" hidden="1" x14ac:dyDescent="0.3">
      <c r="A953" s="5" t="s">
        <v>1360</v>
      </c>
      <c r="B953" s="1" t="s">
        <v>1</v>
      </c>
      <c r="C953" s="1" t="s">
        <v>797</v>
      </c>
      <c r="D953" s="2">
        <v>43220</v>
      </c>
      <c r="E953" s="2">
        <v>43220</v>
      </c>
      <c r="F953" s="1" t="s">
        <v>106</v>
      </c>
      <c r="G953" s="6">
        <v>2.7620375044033469</v>
      </c>
    </row>
    <row r="954" spans="1:7" hidden="1" x14ac:dyDescent="0.3">
      <c r="A954" s="5" t="s">
        <v>1360</v>
      </c>
      <c r="B954" s="1" t="s">
        <v>1</v>
      </c>
      <c r="C954" s="1" t="s">
        <v>798</v>
      </c>
      <c r="D954" s="2">
        <v>43208</v>
      </c>
      <c r="E954" s="2">
        <v>43208</v>
      </c>
      <c r="F954" s="1" t="s">
        <v>106</v>
      </c>
      <c r="G954" s="6">
        <v>2.7620375044033469</v>
      </c>
    </row>
    <row r="955" spans="1:7" hidden="1" x14ac:dyDescent="0.3">
      <c r="A955" s="5" t="s">
        <v>1360</v>
      </c>
      <c r="B955" s="1" t="s">
        <v>1</v>
      </c>
      <c r="C955" s="1" t="s">
        <v>799</v>
      </c>
      <c r="D955" s="2">
        <v>43218</v>
      </c>
      <c r="E955" s="2">
        <v>43218</v>
      </c>
      <c r="F955" s="1" t="s">
        <v>106</v>
      </c>
      <c r="G955" s="6">
        <v>2.7620375044033469</v>
      </c>
    </row>
    <row r="956" spans="1:7" hidden="1" x14ac:dyDescent="0.3">
      <c r="A956" s="5" t="s">
        <v>1360</v>
      </c>
      <c r="B956" s="1" t="s">
        <v>1</v>
      </c>
      <c r="C956" s="1" t="s">
        <v>800</v>
      </c>
      <c r="D956" s="2">
        <v>43209</v>
      </c>
      <c r="E956" s="2">
        <v>43209</v>
      </c>
      <c r="F956" s="1" t="s">
        <v>106</v>
      </c>
      <c r="G956" s="6">
        <v>2.7620375044033469</v>
      </c>
    </row>
    <row r="957" spans="1:7" hidden="1" x14ac:dyDescent="0.3">
      <c r="A957" s="5" t="s">
        <v>1360</v>
      </c>
      <c r="B957" s="1" t="s">
        <v>1</v>
      </c>
      <c r="C957" s="1" t="s">
        <v>517</v>
      </c>
      <c r="D957" s="2">
        <v>43220</v>
      </c>
      <c r="E957" s="2">
        <v>43220</v>
      </c>
      <c r="F957" s="1" t="s">
        <v>106</v>
      </c>
      <c r="G957" s="6">
        <v>2.7620375044033469</v>
      </c>
    </row>
    <row r="958" spans="1:7" hidden="1" x14ac:dyDescent="0.3">
      <c r="A958" s="5" t="s">
        <v>1360</v>
      </c>
      <c r="B958" s="1" t="s">
        <v>865</v>
      </c>
      <c r="C958" s="1" t="s">
        <v>864</v>
      </c>
      <c r="D958" s="2">
        <v>43251</v>
      </c>
      <c r="E958" s="2">
        <v>43251</v>
      </c>
      <c r="F958" s="1" t="s">
        <v>106</v>
      </c>
      <c r="G958" s="6">
        <v>2.7620375044033469</v>
      </c>
    </row>
    <row r="959" spans="1:7" hidden="1" x14ac:dyDescent="0.3">
      <c r="A959" s="5" t="s">
        <v>1360</v>
      </c>
      <c r="B959" s="1" t="s">
        <v>865</v>
      </c>
      <c r="C959" s="1" t="s">
        <v>866</v>
      </c>
      <c r="D959" s="2">
        <v>43245</v>
      </c>
      <c r="E959" s="2">
        <v>43245</v>
      </c>
      <c r="F959" s="1" t="s">
        <v>106</v>
      </c>
      <c r="G959" s="6">
        <v>2.7620375044033469</v>
      </c>
    </row>
    <row r="960" spans="1:7" hidden="1" x14ac:dyDescent="0.3">
      <c r="A960" s="5" t="s">
        <v>1360</v>
      </c>
      <c r="B960" s="1" t="s">
        <v>1</v>
      </c>
      <c r="C960" s="1" t="s">
        <v>801</v>
      </c>
      <c r="D960" s="2">
        <v>43235</v>
      </c>
      <c r="E960" s="2">
        <v>43235</v>
      </c>
      <c r="F960" s="1" t="s">
        <v>106</v>
      </c>
      <c r="G960" s="6">
        <v>2.7620375044033469</v>
      </c>
    </row>
    <row r="961" spans="1:7" hidden="1" x14ac:dyDescent="0.3">
      <c r="A961" s="5" t="s">
        <v>1360</v>
      </c>
      <c r="B961" s="1" t="s">
        <v>1</v>
      </c>
      <c r="C961" s="1" t="s">
        <v>802</v>
      </c>
      <c r="D961" s="2">
        <v>43251</v>
      </c>
      <c r="E961" s="2">
        <v>43251</v>
      </c>
      <c r="F961" s="1" t="s">
        <v>106</v>
      </c>
      <c r="G961" s="6">
        <v>2.7620375044033469</v>
      </c>
    </row>
    <row r="962" spans="1:7" hidden="1" x14ac:dyDescent="0.3">
      <c r="A962" s="5" t="s">
        <v>1360</v>
      </c>
      <c r="B962" s="1" t="s">
        <v>1</v>
      </c>
      <c r="C962" s="1" t="s">
        <v>803</v>
      </c>
      <c r="D962" s="2">
        <v>43251</v>
      </c>
      <c r="E962" s="2">
        <v>43251</v>
      </c>
      <c r="F962" s="1" t="s">
        <v>106</v>
      </c>
      <c r="G962" s="6">
        <v>2.7620375044033469</v>
      </c>
    </row>
    <row r="963" spans="1:7" hidden="1" x14ac:dyDescent="0.3">
      <c r="A963" s="5" t="s">
        <v>1360</v>
      </c>
      <c r="B963" s="1" t="s">
        <v>1</v>
      </c>
      <c r="C963" s="1" t="s">
        <v>473</v>
      </c>
      <c r="D963" s="2">
        <v>43251</v>
      </c>
      <c r="E963" s="2">
        <v>43251</v>
      </c>
      <c r="F963" s="1" t="s">
        <v>106</v>
      </c>
      <c r="G963" s="6">
        <v>2.7620375044033469</v>
      </c>
    </row>
    <row r="964" spans="1:7" hidden="1" x14ac:dyDescent="0.3">
      <c r="A964" s="5" t="s">
        <v>1360</v>
      </c>
      <c r="B964" s="1" t="s">
        <v>1</v>
      </c>
      <c r="C964" s="1" t="s">
        <v>804</v>
      </c>
      <c r="D964" s="2">
        <v>43251</v>
      </c>
      <c r="E964" s="2">
        <v>43251</v>
      </c>
      <c r="F964" s="1" t="s">
        <v>106</v>
      </c>
      <c r="G964" s="6">
        <v>2.7620375044033469</v>
      </c>
    </row>
    <row r="965" spans="1:7" hidden="1" x14ac:dyDescent="0.3">
      <c r="A965" s="5" t="s">
        <v>1360</v>
      </c>
      <c r="B965" s="1" t="s">
        <v>9</v>
      </c>
      <c r="C965" s="1" t="s">
        <v>867</v>
      </c>
      <c r="D965" s="2">
        <v>43251</v>
      </c>
      <c r="E965" s="2">
        <v>43251</v>
      </c>
      <c r="F965" s="1" t="s">
        <v>106</v>
      </c>
      <c r="G965" s="6">
        <v>2.7620375044033469</v>
      </c>
    </row>
    <row r="966" spans="1:7" hidden="1" x14ac:dyDescent="0.3">
      <c r="A966" s="5" t="s">
        <v>1360</v>
      </c>
      <c r="B966" s="1" t="s">
        <v>1</v>
      </c>
      <c r="C966" s="1" t="s">
        <v>805</v>
      </c>
      <c r="E966" s="2">
        <v>43272</v>
      </c>
      <c r="F966" s="1" t="s">
        <v>104</v>
      </c>
      <c r="G966" s="6">
        <v>11</v>
      </c>
    </row>
    <row r="967" spans="1:7" hidden="1" x14ac:dyDescent="0.3">
      <c r="A967" s="5" t="s">
        <v>1360</v>
      </c>
      <c r="B967" s="1" t="s">
        <v>1</v>
      </c>
      <c r="C967" s="1" t="s">
        <v>486</v>
      </c>
      <c r="E967" s="2">
        <v>43268</v>
      </c>
      <c r="F967" s="1" t="s">
        <v>105</v>
      </c>
      <c r="G967" s="6">
        <v>11.3</v>
      </c>
    </row>
    <row r="968" spans="1:7" hidden="1" x14ac:dyDescent="0.3">
      <c r="A968" s="5" t="s">
        <v>1360</v>
      </c>
      <c r="B968" s="1" t="s">
        <v>1</v>
      </c>
      <c r="C968" s="1" t="s">
        <v>806</v>
      </c>
      <c r="E968" s="2">
        <v>43272</v>
      </c>
      <c r="F968" s="1" t="s">
        <v>105</v>
      </c>
      <c r="G968" s="6">
        <v>11.7</v>
      </c>
    </row>
    <row r="969" spans="1:7" hidden="1" x14ac:dyDescent="0.3">
      <c r="A969" s="5" t="s">
        <v>1360</v>
      </c>
      <c r="B969" s="1" t="s">
        <v>9</v>
      </c>
      <c r="C969" s="1" t="s">
        <v>868</v>
      </c>
      <c r="E969" s="2">
        <v>43277</v>
      </c>
      <c r="F969" s="1" t="s">
        <v>104</v>
      </c>
      <c r="G969" s="6">
        <v>13.1</v>
      </c>
    </row>
    <row r="970" spans="1:7" hidden="1" x14ac:dyDescent="0.3">
      <c r="A970" s="5" t="s">
        <v>1360</v>
      </c>
      <c r="B970" s="1" t="s">
        <v>1</v>
      </c>
      <c r="C970" s="1" t="s">
        <v>507</v>
      </c>
      <c r="E970" s="2">
        <v>43276</v>
      </c>
      <c r="F970" s="1" t="s">
        <v>105</v>
      </c>
      <c r="G970" s="6">
        <v>14.4</v>
      </c>
    </row>
    <row r="971" spans="1:7" hidden="1" x14ac:dyDescent="0.3">
      <c r="A971" s="5" t="s">
        <v>1360</v>
      </c>
      <c r="B971" s="1" t="s">
        <v>1</v>
      </c>
      <c r="C971" s="1" t="s">
        <v>807</v>
      </c>
      <c r="E971" s="2">
        <v>43276</v>
      </c>
      <c r="F971" s="1" t="s">
        <v>105</v>
      </c>
      <c r="G971" s="6">
        <v>13.3</v>
      </c>
    </row>
    <row r="972" spans="1:7" hidden="1" x14ac:dyDescent="0.3">
      <c r="A972" s="5" t="s">
        <v>1360</v>
      </c>
      <c r="B972" s="1" t="s">
        <v>1</v>
      </c>
      <c r="C972" s="1" t="s">
        <v>541</v>
      </c>
      <c r="E972" s="2">
        <v>43273</v>
      </c>
      <c r="F972" s="1" t="s">
        <v>105</v>
      </c>
      <c r="G972" s="6">
        <v>14.4</v>
      </c>
    </row>
    <row r="973" spans="1:7" hidden="1" x14ac:dyDescent="0.3">
      <c r="A973" s="5" t="s">
        <v>1360</v>
      </c>
      <c r="B973" s="1" t="s">
        <v>1</v>
      </c>
      <c r="C973" s="1" t="s">
        <v>527</v>
      </c>
      <c r="E973" s="2">
        <v>43281</v>
      </c>
      <c r="F973" s="1" t="s">
        <v>105</v>
      </c>
      <c r="G973" s="6">
        <v>15.4</v>
      </c>
    </row>
    <row r="974" spans="1:7" hidden="1" x14ac:dyDescent="0.3">
      <c r="A974" s="5" t="s">
        <v>1360</v>
      </c>
      <c r="B974" s="1" t="s">
        <v>1</v>
      </c>
      <c r="C974" s="1" t="s">
        <v>808</v>
      </c>
      <c r="D974" s="2">
        <v>43262</v>
      </c>
      <c r="E974" s="2">
        <v>43262</v>
      </c>
      <c r="F974" s="1" t="s">
        <v>106</v>
      </c>
      <c r="G974" s="6">
        <v>2.7620375044033469</v>
      </c>
    </row>
    <row r="975" spans="1:7" hidden="1" x14ac:dyDescent="0.3">
      <c r="A975" s="5" t="s">
        <v>1360</v>
      </c>
      <c r="B975" s="1" t="s">
        <v>1</v>
      </c>
      <c r="C975" s="1" t="s">
        <v>809</v>
      </c>
      <c r="D975" s="2">
        <v>43281</v>
      </c>
      <c r="E975" s="2">
        <v>43281</v>
      </c>
      <c r="F975" s="1" t="s">
        <v>106</v>
      </c>
      <c r="G975" s="6">
        <v>2.7620375044033469</v>
      </c>
    </row>
    <row r="976" spans="1:7" hidden="1" x14ac:dyDescent="0.3">
      <c r="A976" s="5" t="s">
        <v>1360</v>
      </c>
      <c r="B976" s="1" t="s">
        <v>1</v>
      </c>
      <c r="C976" s="1" t="s">
        <v>569</v>
      </c>
      <c r="D976" s="2">
        <v>43281</v>
      </c>
      <c r="E976" s="2">
        <v>43281</v>
      </c>
      <c r="F976" s="1" t="s">
        <v>106</v>
      </c>
      <c r="G976" s="6">
        <v>2.7620375044033469</v>
      </c>
    </row>
    <row r="977" spans="1:7" hidden="1" x14ac:dyDescent="0.3">
      <c r="A977" s="5" t="s">
        <v>1360</v>
      </c>
      <c r="B977" s="1" t="s">
        <v>1</v>
      </c>
      <c r="C977" s="1" t="s">
        <v>810</v>
      </c>
      <c r="D977" s="2">
        <v>43281</v>
      </c>
      <c r="E977" s="2">
        <v>43281</v>
      </c>
      <c r="F977" s="1" t="s">
        <v>106</v>
      </c>
      <c r="G977" s="6">
        <v>2.7620375044033469</v>
      </c>
    </row>
    <row r="978" spans="1:7" hidden="1" x14ac:dyDescent="0.3">
      <c r="A978" s="5" t="s">
        <v>1360</v>
      </c>
      <c r="B978" s="1" t="s">
        <v>1</v>
      </c>
      <c r="C978" s="1" t="s">
        <v>214</v>
      </c>
      <c r="D978" s="2">
        <v>43281</v>
      </c>
      <c r="E978" s="2">
        <v>43281</v>
      </c>
      <c r="F978" s="1" t="s">
        <v>106</v>
      </c>
      <c r="G978" s="6">
        <v>2.7620375044033469</v>
      </c>
    </row>
    <row r="979" spans="1:7" hidden="1" x14ac:dyDescent="0.3">
      <c r="A979" s="5" t="s">
        <v>1360</v>
      </c>
      <c r="B979" s="1" t="s">
        <v>1</v>
      </c>
      <c r="C979" s="1" t="s">
        <v>811</v>
      </c>
      <c r="D979" s="2">
        <v>43268</v>
      </c>
      <c r="E979" s="2">
        <v>43268</v>
      </c>
      <c r="F979" s="1" t="s">
        <v>106</v>
      </c>
      <c r="G979" s="6">
        <v>2.7620375044033469</v>
      </c>
    </row>
    <row r="980" spans="1:7" hidden="1" x14ac:dyDescent="0.3">
      <c r="A980" s="5" t="s">
        <v>1360</v>
      </c>
      <c r="B980" s="1" t="s">
        <v>1</v>
      </c>
      <c r="C980" s="1" t="s">
        <v>812</v>
      </c>
      <c r="D980" s="2">
        <v>43279</v>
      </c>
      <c r="E980" s="2">
        <v>43279</v>
      </c>
      <c r="F980" s="1" t="s">
        <v>106</v>
      </c>
      <c r="G980" s="6">
        <v>2.7620375044033469</v>
      </c>
    </row>
    <row r="981" spans="1:7" hidden="1" x14ac:dyDescent="0.3">
      <c r="A981" s="5" t="s">
        <v>1360</v>
      </c>
      <c r="B981" s="1" t="s">
        <v>1</v>
      </c>
      <c r="C981" s="1" t="s">
        <v>813</v>
      </c>
      <c r="D981" s="2">
        <v>43279</v>
      </c>
      <c r="E981" s="2">
        <v>43279</v>
      </c>
      <c r="F981" s="1" t="s">
        <v>106</v>
      </c>
      <c r="G981" s="6">
        <v>2.7620375044033469</v>
      </c>
    </row>
    <row r="982" spans="1:7" hidden="1" x14ac:dyDescent="0.3">
      <c r="A982" s="5" t="s">
        <v>1360</v>
      </c>
      <c r="B982" s="1" t="s">
        <v>1</v>
      </c>
      <c r="C982" s="1" t="s">
        <v>814</v>
      </c>
      <c r="D982" s="2">
        <v>43281</v>
      </c>
      <c r="E982" s="2">
        <v>43281</v>
      </c>
      <c r="F982" s="1" t="s">
        <v>106</v>
      </c>
      <c r="G982" s="6">
        <v>2.7620375044033469</v>
      </c>
    </row>
    <row r="983" spans="1:7" hidden="1" x14ac:dyDescent="0.3">
      <c r="A983" s="5" t="s">
        <v>1360</v>
      </c>
      <c r="B983" s="1" t="s">
        <v>1</v>
      </c>
      <c r="C983" s="1" t="s">
        <v>557</v>
      </c>
      <c r="D983" s="2">
        <v>43281</v>
      </c>
      <c r="E983" s="2">
        <v>43281</v>
      </c>
      <c r="F983" s="1" t="s">
        <v>106</v>
      </c>
      <c r="G983" s="6">
        <v>2.7620375044033469</v>
      </c>
    </row>
    <row r="984" spans="1:7" hidden="1" x14ac:dyDescent="0.3">
      <c r="A984" s="5" t="s">
        <v>1360</v>
      </c>
      <c r="B984" s="1" t="s">
        <v>1</v>
      </c>
      <c r="C984" s="1" t="s">
        <v>815</v>
      </c>
      <c r="E984" s="2">
        <v>43294</v>
      </c>
      <c r="F984" s="1" t="s">
        <v>104</v>
      </c>
      <c r="G984" s="6">
        <v>14.4</v>
      </c>
    </row>
    <row r="985" spans="1:7" hidden="1" x14ac:dyDescent="0.3">
      <c r="A985" s="5" t="s">
        <v>1360</v>
      </c>
      <c r="B985" s="1" t="s">
        <v>1</v>
      </c>
      <c r="C985" s="1" t="s">
        <v>547</v>
      </c>
      <c r="E985" s="2">
        <v>43285</v>
      </c>
      <c r="F985" s="1" t="s">
        <v>105</v>
      </c>
      <c r="G985" s="6">
        <v>10.9</v>
      </c>
    </row>
    <row r="986" spans="1:7" hidden="1" x14ac:dyDescent="0.3">
      <c r="A986" s="5" t="s">
        <v>1360</v>
      </c>
      <c r="B986" s="1" t="s">
        <v>1</v>
      </c>
      <c r="C986" s="1" t="s">
        <v>816</v>
      </c>
      <c r="E986" s="2">
        <v>43292</v>
      </c>
      <c r="F986" s="1" t="s">
        <v>105</v>
      </c>
      <c r="G986" s="6">
        <v>15.2</v>
      </c>
    </row>
    <row r="987" spans="1:7" hidden="1" x14ac:dyDescent="0.3">
      <c r="A987" s="5" t="s">
        <v>1360</v>
      </c>
      <c r="B987" s="1" t="s">
        <v>1</v>
      </c>
      <c r="C987" s="1" t="s">
        <v>817</v>
      </c>
      <c r="E987" s="2">
        <v>43307</v>
      </c>
      <c r="F987" s="1" t="s">
        <v>104</v>
      </c>
      <c r="G987" s="6">
        <v>11.5</v>
      </c>
    </row>
    <row r="988" spans="1:7" hidden="1" x14ac:dyDescent="0.3">
      <c r="A988" s="5" t="s">
        <v>1360</v>
      </c>
      <c r="B988" s="1" t="s">
        <v>91</v>
      </c>
      <c r="C988" s="1" t="s">
        <v>869</v>
      </c>
      <c r="E988" s="2">
        <v>43304</v>
      </c>
      <c r="F988" s="1" t="s">
        <v>104</v>
      </c>
      <c r="G988" s="6">
        <v>11.158833584482458</v>
      </c>
    </row>
    <row r="989" spans="1:7" hidden="1" x14ac:dyDescent="0.3">
      <c r="A989" s="5" t="s">
        <v>1360</v>
      </c>
      <c r="B989" s="1" t="s">
        <v>1</v>
      </c>
      <c r="C989" s="1" t="s">
        <v>519</v>
      </c>
      <c r="E989" s="2">
        <v>43312</v>
      </c>
      <c r="F989" s="1" t="s">
        <v>105</v>
      </c>
      <c r="G989" s="6">
        <v>11.8</v>
      </c>
    </row>
    <row r="990" spans="1:7" hidden="1" x14ac:dyDescent="0.3">
      <c r="A990" s="5" t="s">
        <v>1360</v>
      </c>
      <c r="B990" s="1" t="s">
        <v>1</v>
      </c>
      <c r="C990" s="1" t="s">
        <v>574</v>
      </c>
      <c r="E990" s="2">
        <v>43295</v>
      </c>
      <c r="F990" s="1" t="s">
        <v>105</v>
      </c>
      <c r="G990" s="6">
        <v>11.6</v>
      </c>
    </row>
    <row r="991" spans="1:7" hidden="1" x14ac:dyDescent="0.3">
      <c r="A991" s="5" t="s">
        <v>1360</v>
      </c>
      <c r="B991" s="1" t="s">
        <v>871</v>
      </c>
      <c r="C991" s="1" t="s">
        <v>870</v>
      </c>
      <c r="E991" s="2">
        <v>43310</v>
      </c>
      <c r="F991" s="1" t="s">
        <v>105</v>
      </c>
      <c r="G991" s="6">
        <v>10.902171761780767</v>
      </c>
    </row>
    <row r="992" spans="1:7" hidden="1" x14ac:dyDescent="0.3">
      <c r="A992" s="5" t="s">
        <v>1360</v>
      </c>
      <c r="B992" s="1" t="s">
        <v>1</v>
      </c>
      <c r="C992" s="1" t="s">
        <v>487</v>
      </c>
      <c r="D992" s="2">
        <v>43312</v>
      </c>
      <c r="E992" s="2">
        <v>43312</v>
      </c>
      <c r="F992" s="1" t="s">
        <v>106</v>
      </c>
      <c r="G992" s="6">
        <v>2.7620375044033469</v>
      </c>
    </row>
    <row r="993" spans="1:7" hidden="1" x14ac:dyDescent="0.3">
      <c r="A993" s="5" t="s">
        <v>1360</v>
      </c>
      <c r="B993" s="1" t="s">
        <v>1</v>
      </c>
      <c r="C993" s="1" t="s">
        <v>135</v>
      </c>
      <c r="D993" s="2">
        <v>43307</v>
      </c>
      <c r="E993" s="2">
        <v>43307</v>
      </c>
      <c r="F993" s="1" t="s">
        <v>106</v>
      </c>
      <c r="G993" s="6">
        <v>2.7620375044033469</v>
      </c>
    </row>
    <row r="994" spans="1:7" hidden="1" x14ac:dyDescent="0.3">
      <c r="A994" s="5" t="s">
        <v>1360</v>
      </c>
      <c r="B994" s="1" t="s">
        <v>1</v>
      </c>
      <c r="C994" s="1" t="s">
        <v>578</v>
      </c>
      <c r="D994" s="2">
        <v>43312</v>
      </c>
      <c r="E994" s="2">
        <v>43312</v>
      </c>
      <c r="F994" s="1" t="s">
        <v>106</v>
      </c>
      <c r="G994" s="6">
        <v>2.7620375044033469</v>
      </c>
    </row>
    <row r="995" spans="1:7" hidden="1" x14ac:dyDescent="0.3">
      <c r="A995" s="5" t="s">
        <v>1360</v>
      </c>
      <c r="B995" s="1" t="s">
        <v>1</v>
      </c>
      <c r="C995" s="1" t="s">
        <v>818</v>
      </c>
      <c r="D995" s="2">
        <v>43312</v>
      </c>
      <c r="E995" s="2">
        <v>43312</v>
      </c>
      <c r="F995" s="1" t="s">
        <v>106</v>
      </c>
      <c r="G995" s="6">
        <v>2.7620375044033469</v>
      </c>
    </row>
    <row r="996" spans="1:7" hidden="1" x14ac:dyDescent="0.3">
      <c r="A996" s="5" t="s">
        <v>1360</v>
      </c>
      <c r="B996" s="1" t="s">
        <v>1</v>
      </c>
      <c r="C996" s="1" t="s">
        <v>489</v>
      </c>
      <c r="D996" s="2">
        <v>43312</v>
      </c>
      <c r="E996" s="2">
        <v>43312</v>
      </c>
      <c r="F996" s="1" t="s">
        <v>106</v>
      </c>
      <c r="G996" s="6">
        <v>2.7620375044033469</v>
      </c>
    </row>
    <row r="997" spans="1:7" hidden="1" x14ac:dyDescent="0.3">
      <c r="A997" s="5" t="s">
        <v>1360</v>
      </c>
      <c r="B997" s="1" t="s">
        <v>1</v>
      </c>
      <c r="C997" s="1" t="s">
        <v>819</v>
      </c>
      <c r="E997" s="2">
        <v>43316</v>
      </c>
      <c r="F997" s="1" t="s">
        <v>104</v>
      </c>
      <c r="G997" s="6">
        <v>15.2</v>
      </c>
    </row>
    <row r="998" spans="1:7" hidden="1" x14ac:dyDescent="0.3">
      <c r="A998" s="5" t="s">
        <v>1360</v>
      </c>
      <c r="B998" s="1" t="s">
        <v>1</v>
      </c>
      <c r="C998" s="1" t="s">
        <v>820</v>
      </c>
      <c r="E998" s="2">
        <v>43326</v>
      </c>
      <c r="F998" s="1" t="s">
        <v>104</v>
      </c>
      <c r="G998" s="6">
        <v>14.1</v>
      </c>
    </row>
    <row r="999" spans="1:7" hidden="1" x14ac:dyDescent="0.3">
      <c r="A999" s="5" t="s">
        <v>1360</v>
      </c>
      <c r="B999" s="1" t="s">
        <v>1</v>
      </c>
      <c r="C999" s="1" t="s">
        <v>821</v>
      </c>
      <c r="E999" s="2">
        <v>43316</v>
      </c>
      <c r="F999" s="1" t="s">
        <v>105</v>
      </c>
      <c r="G999" s="6">
        <v>13.6</v>
      </c>
    </row>
    <row r="1000" spans="1:7" hidden="1" x14ac:dyDescent="0.3">
      <c r="A1000" s="5" t="s">
        <v>1360</v>
      </c>
      <c r="B1000" s="1" t="s">
        <v>1</v>
      </c>
      <c r="C1000" s="1" t="s">
        <v>822</v>
      </c>
      <c r="E1000" s="2">
        <v>43318</v>
      </c>
      <c r="F1000" s="1" t="s">
        <v>104</v>
      </c>
      <c r="G1000" s="6">
        <v>14.4</v>
      </c>
    </row>
    <row r="1001" spans="1:7" hidden="1" x14ac:dyDescent="0.3">
      <c r="A1001" s="5" t="s">
        <v>1360</v>
      </c>
      <c r="B1001" s="1" t="s">
        <v>1</v>
      </c>
      <c r="C1001" s="1" t="s">
        <v>823</v>
      </c>
      <c r="E1001" s="2">
        <v>43335</v>
      </c>
      <c r="F1001" s="1" t="s">
        <v>104</v>
      </c>
      <c r="G1001" s="6">
        <v>14</v>
      </c>
    </row>
    <row r="1002" spans="1:7" hidden="1" x14ac:dyDescent="0.3">
      <c r="A1002" s="5" t="s">
        <v>1360</v>
      </c>
      <c r="B1002" s="1" t="s">
        <v>91</v>
      </c>
      <c r="C1002" s="1" t="s">
        <v>148</v>
      </c>
      <c r="E1002" s="2">
        <v>43329</v>
      </c>
      <c r="F1002" s="1" t="s">
        <v>105</v>
      </c>
      <c r="G1002" s="6">
        <v>8.6</v>
      </c>
    </row>
    <row r="1003" spans="1:7" hidden="1" x14ac:dyDescent="0.3">
      <c r="A1003" s="5" t="s">
        <v>1360</v>
      </c>
      <c r="B1003" s="1" t="s">
        <v>1</v>
      </c>
      <c r="C1003" s="1" t="s">
        <v>824</v>
      </c>
      <c r="E1003" s="2">
        <v>43335</v>
      </c>
      <c r="F1003" s="1" t="s">
        <v>104</v>
      </c>
      <c r="G1003" s="6">
        <v>11.2</v>
      </c>
    </row>
    <row r="1004" spans="1:7" hidden="1" x14ac:dyDescent="0.3">
      <c r="A1004" s="5" t="s">
        <v>1360</v>
      </c>
      <c r="B1004" s="1" t="s">
        <v>1</v>
      </c>
      <c r="C1004" s="1" t="s">
        <v>825</v>
      </c>
      <c r="E1004" s="2">
        <v>43313</v>
      </c>
      <c r="F1004" s="1" t="s">
        <v>104</v>
      </c>
      <c r="G1004" s="6">
        <v>0</v>
      </c>
    </row>
    <row r="1005" spans="1:7" hidden="1" x14ac:dyDescent="0.3">
      <c r="A1005" s="5" t="s">
        <v>1360</v>
      </c>
      <c r="B1005" s="1" t="s">
        <v>1</v>
      </c>
      <c r="C1005" s="1" t="s">
        <v>532</v>
      </c>
      <c r="E1005" s="2">
        <v>43334</v>
      </c>
      <c r="F1005" s="1" t="s">
        <v>105</v>
      </c>
      <c r="G1005" s="6">
        <v>14.8</v>
      </c>
    </row>
    <row r="1006" spans="1:7" hidden="1" x14ac:dyDescent="0.3">
      <c r="A1006" s="5" t="s">
        <v>1360</v>
      </c>
      <c r="B1006" s="1" t="s">
        <v>1</v>
      </c>
      <c r="C1006" s="1" t="s">
        <v>513</v>
      </c>
      <c r="E1006" s="2">
        <v>43336</v>
      </c>
      <c r="F1006" s="1" t="s">
        <v>105</v>
      </c>
      <c r="G1006" s="6">
        <v>18.399999999999999</v>
      </c>
    </row>
    <row r="1007" spans="1:7" hidden="1" x14ac:dyDescent="0.3">
      <c r="A1007" s="5" t="s">
        <v>1360</v>
      </c>
      <c r="B1007" s="1" t="s">
        <v>1</v>
      </c>
      <c r="C1007" s="1" t="s">
        <v>826</v>
      </c>
      <c r="D1007" s="2">
        <v>43326</v>
      </c>
      <c r="E1007" s="2">
        <v>43326</v>
      </c>
      <c r="F1007" s="1" t="s">
        <v>106</v>
      </c>
      <c r="G1007" s="6">
        <v>2.7620375044033469</v>
      </c>
    </row>
    <row r="1008" spans="1:7" hidden="1" x14ac:dyDescent="0.3">
      <c r="A1008" s="5" t="s">
        <v>1360</v>
      </c>
      <c r="B1008" s="1" t="s">
        <v>1</v>
      </c>
      <c r="C1008" s="1" t="s">
        <v>827</v>
      </c>
      <c r="D1008" s="2">
        <v>43343</v>
      </c>
      <c r="E1008" s="2">
        <v>43343</v>
      </c>
      <c r="F1008" s="1" t="s">
        <v>106</v>
      </c>
      <c r="G1008" s="6">
        <v>2.7620375044033469</v>
      </c>
    </row>
    <row r="1009" spans="1:7" hidden="1" x14ac:dyDescent="0.3">
      <c r="A1009" s="5" t="s">
        <v>1360</v>
      </c>
      <c r="B1009" s="1" t="s">
        <v>1</v>
      </c>
      <c r="C1009" s="1" t="s">
        <v>828</v>
      </c>
      <c r="D1009" s="2">
        <v>43336</v>
      </c>
      <c r="E1009" s="2">
        <v>43336</v>
      </c>
      <c r="F1009" s="1" t="s">
        <v>106</v>
      </c>
      <c r="G1009" s="6">
        <v>2.7620375044033469</v>
      </c>
    </row>
    <row r="1010" spans="1:7" hidden="1" x14ac:dyDescent="0.3">
      <c r="A1010" s="5" t="s">
        <v>1360</v>
      </c>
      <c r="B1010" s="1" t="s">
        <v>9</v>
      </c>
      <c r="C1010" s="1" t="s">
        <v>872</v>
      </c>
      <c r="D1010" s="2">
        <v>43343</v>
      </c>
      <c r="E1010" s="2">
        <v>43343</v>
      </c>
      <c r="F1010" s="1" t="s">
        <v>106</v>
      </c>
      <c r="G1010" s="6">
        <v>2.7620375044033469</v>
      </c>
    </row>
    <row r="1011" spans="1:7" hidden="1" x14ac:dyDescent="0.3">
      <c r="A1011" s="5" t="s">
        <v>1360</v>
      </c>
      <c r="B1011" s="1" t="s">
        <v>1</v>
      </c>
      <c r="C1011" s="1" t="s">
        <v>494</v>
      </c>
      <c r="E1011" s="2">
        <v>43356</v>
      </c>
      <c r="F1011" s="1" t="s">
        <v>105</v>
      </c>
      <c r="G1011" s="6">
        <v>13</v>
      </c>
    </row>
    <row r="1012" spans="1:7" hidden="1" x14ac:dyDescent="0.3">
      <c r="A1012" s="5" t="s">
        <v>1360</v>
      </c>
      <c r="B1012" s="1" t="s">
        <v>1</v>
      </c>
      <c r="C1012" s="1" t="s">
        <v>829</v>
      </c>
      <c r="E1012" s="2">
        <v>43370</v>
      </c>
      <c r="F1012" s="1" t="s">
        <v>104</v>
      </c>
      <c r="G1012" s="6">
        <v>15.7</v>
      </c>
    </row>
    <row r="1013" spans="1:7" hidden="1" x14ac:dyDescent="0.3">
      <c r="A1013" s="5" t="s">
        <v>1360</v>
      </c>
      <c r="B1013" s="1" t="s">
        <v>1</v>
      </c>
      <c r="C1013" s="1" t="s">
        <v>585</v>
      </c>
      <c r="E1013" s="2">
        <v>43361</v>
      </c>
      <c r="F1013" s="1" t="s">
        <v>105</v>
      </c>
      <c r="G1013" s="6">
        <v>11</v>
      </c>
    </row>
    <row r="1014" spans="1:7" hidden="1" x14ac:dyDescent="0.3">
      <c r="A1014" s="5" t="s">
        <v>1360</v>
      </c>
      <c r="B1014" s="1" t="s">
        <v>91</v>
      </c>
      <c r="C1014" s="1" t="s">
        <v>873</v>
      </c>
      <c r="E1014" s="2">
        <v>43346</v>
      </c>
      <c r="F1014" s="1" t="s">
        <v>105</v>
      </c>
      <c r="G1014" s="6">
        <v>7.8</v>
      </c>
    </row>
    <row r="1015" spans="1:7" hidden="1" x14ac:dyDescent="0.3">
      <c r="A1015" s="5" t="s">
        <v>1360</v>
      </c>
      <c r="B1015" s="1" t="s">
        <v>9</v>
      </c>
      <c r="C1015" s="1" t="s">
        <v>874</v>
      </c>
      <c r="E1015" s="2">
        <v>43354</v>
      </c>
      <c r="F1015" s="1" t="s">
        <v>105</v>
      </c>
      <c r="G1015" s="6">
        <v>12.3</v>
      </c>
    </row>
    <row r="1016" spans="1:7" hidden="1" x14ac:dyDescent="0.3">
      <c r="A1016" s="5" t="s">
        <v>1360</v>
      </c>
      <c r="B1016" s="1" t="s">
        <v>1</v>
      </c>
      <c r="C1016" s="1" t="s">
        <v>538</v>
      </c>
      <c r="E1016" s="2">
        <v>43363</v>
      </c>
      <c r="F1016" s="1" t="s">
        <v>105</v>
      </c>
      <c r="G1016" s="6">
        <v>14.9</v>
      </c>
    </row>
    <row r="1017" spans="1:7" hidden="1" x14ac:dyDescent="0.3">
      <c r="A1017" s="5" t="s">
        <v>1360</v>
      </c>
      <c r="B1017" s="1" t="s">
        <v>1</v>
      </c>
      <c r="C1017" s="1" t="s">
        <v>830</v>
      </c>
      <c r="E1017" s="2">
        <v>43348</v>
      </c>
      <c r="F1017" s="1" t="s">
        <v>105</v>
      </c>
      <c r="G1017" s="6">
        <v>15</v>
      </c>
    </row>
    <row r="1018" spans="1:7" hidden="1" x14ac:dyDescent="0.3">
      <c r="A1018" s="5" t="s">
        <v>1360</v>
      </c>
      <c r="B1018" s="1" t="s">
        <v>1</v>
      </c>
      <c r="C1018" s="1" t="s">
        <v>831</v>
      </c>
      <c r="E1018" s="2">
        <v>43350</v>
      </c>
      <c r="F1018" s="1" t="s">
        <v>105</v>
      </c>
      <c r="G1018" s="6">
        <v>11.2</v>
      </c>
    </row>
    <row r="1019" spans="1:7" hidden="1" x14ac:dyDescent="0.3">
      <c r="A1019" s="5" t="s">
        <v>1360</v>
      </c>
      <c r="B1019" s="1" t="s">
        <v>1</v>
      </c>
      <c r="C1019" s="1" t="s">
        <v>177</v>
      </c>
      <c r="E1019" s="2">
        <v>43373</v>
      </c>
      <c r="F1019" s="1" t="s">
        <v>105</v>
      </c>
      <c r="G1019" s="6">
        <v>11.7</v>
      </c>
    </row>
    <row r="1020" spans="1:7" hidden="1" x14ac:dyDescent="0.3">
      <c r="A1020" s="5" t="s">
        <v>1360</v>
      </c>
      <c r="B1020" s="1" t="s">
        <v>1</v>
      </c>
      <c r="C1020" s="1" t="s">
        <v>832</v>
      </c>
      <c r="D1020" s="2">
        <v>43361</v>
      </c>
      <c r="E1020" s="2">
        <v>43361</v>
      </c>
      <c r="F1020" s="1" t="s">
        <v>106</v>
      </c>
      <c r="G1020" s="6">
        <v>2.7620375044033469</v>
      </c>
    </row>
    <row r="1021" spans="1:7" hidden="1" x14ac:dyDescent="0.3">
      <c r="A1021" s="5" t="s">
        <v>1360</v>
      </c>
      <c r="B1021" s="1" t="s">
        <v>1</v>
      </c>
      <c r="C1021" s="1" t="s">
        <v>509</v>
      </c>
      <c r="D1021" s="2">
        <v>43362</v>
      </c>
      <c r="E1021" s="2">
        <v>43362</v>
      </c>
      <c r="F1021" s="1" t="s">
        <v>106</v>
      </c>
      <c r="G1021" s="6">
        <v>2.7620375044033469</v>
      </c>
    </row>
    <row r="1022" spans="1:7" hidden="1" x14ac:dyDescent="0.3">
      <c r="A1022" s="5" t="s">
        <v>1360</v>
      </c>
      <c r="B1022" s="1" t="s">
        <v>1</v>
      </c>
      <c r="C1022" s="1" t="s">
        <v>550</v>
      </c>
      <c r="D1022" s="2">
        <v>43365</v>
      </c>
      <c r="E1022" s="2">
        <v>43365</v>
      </c>
      <c r="F1022" s="1" t="s">
        <v>106</v>
      </c>
      <c r="G1022" s="6">
        <v>2.7620375044033469</v>
      </c>
    </row>
    <row r="1023" spans="1:7" hidden="1" x14ac:dyDescent="0.3">
      <c r="A1023" s="5" t="s">
        <v>1360</v>
      </c>
      <c r="B1023" s="1" t="s">
        <v>1</v>
      </c>
      <c r="C1023" s="1" t="s">
        <v>833</v>
      </c>
      <c r="D1023" s="2">
        <v>43373</v>
      </c>
      <c r="E1023" s="2">
        <v>43373</v>
      </c>
      <c r="F1023" s="1" t="s">
        <v>106</v>
      </c>
      <c r="G1023" s="6">
        <v>2.7620375044033469</v>
      </c>
    </row>
    <row r="1024" spans="1:7" hidden="1" x14ac:dyDescent="0.3">
      <c r="A1024" s="5" t="s">
        <v>1360</v>
      </c>
      <c r="B1024" s="1" t="s">
        <v>1</v>
      </c>
      <c r="C1024" s="1" t="s">
        <v>834</v>
      </c>
      <c r="D1024" s="2">
        <v>43373</v>
      </c>
      <c r="E1024" s="2">
        <v>43373</v>
      </c>
      <c r="F1024" s="1" t="s">
        <v>106</v>
      </c>
      <c r="G1024" s="6">
        <v>2.7620375044033469</v>
      </c>
    </row>
    <row r="1025" spans="1:7" hidden="1" x14ac:dyDescent="0.3">
      <c r="A1025" s="5" t="s">
        <v>1360</v>
      </c>
      <c r="B1025" s="1" t="s">
        <v>871</v>
      </c>
      <c r="C1025" s="1" t="s">
        <v>875</v>
      </c>
      <c r="D1025" s="2">
        <v>43373</v>
      </c>
      <c r="E1025" s="2">
        <v>43373</v>
      </c>
      <c r="F1025" s="1" t="s">
        <v>106</v>
      </c>
      <c r="G1025" s="6">
        <v>2.7620375044033469</v>
      </c>
    </row>
    <row r="1026" spans="1:7" hidden="1" x14ac:dyDescent="0.3">
      <c r="A1026" s="5" t="s">
        <v>1360</v>
      </c>
      <c r="B1026" s="1" t="s">
        <v>1</v>
      </c>
      <c r="C1026" s="1" t="s">
        <v>835</v>
      </c>
      <c r="E1026" s="2">
        <v>43383</v>
      </c>
      <c r="F1026" s="1" t="s">
        <v>104</v>
      </c>
      <c r="G1026" s="6">
        <v>14.4</v>
      </c>
    </row>
    <row r="1027" spans="1:7" hidden="1" x14ac:dyDescent="0.3">
      <c r="A1027" s="5" t="s">
        <v>1360</v>
      </c>
      <c r="B1027" s="1" t="s">
        <v>1</v>
      </c>
      <c r="C1027" s="1" t="s">
        <v>836</v>
      </c>
      <c r="E1027" s="2">
        <v>43399</v>
      </c>
      <c r="F1027" s="1" t="s">
        <v>104</v>
      </c>
      <c r="G1027" s="6">
        <v>13.6</v>
      </c>
    </row>
    <row r="1028" spans="1:7" hidden="1" x14ac:dyDescent="0.3">
      <c r="A1028" s="5" t="s">
        <v>1360</v>
      </c>
      <c r="B1028" s="1" t="s">
        <v>1</v>
      </c>
      <c r="C1028" s="1" t="s">
        <v>837</v>
      </c>
      <c r="E1028" s="2">
        <v>43403</v>
      </c>
      <c r="F1028" s="1" t="s">
        <v>104</v>
      </c>
      <c r="G1028" s="6">
        <v>11.6</v>
      </c>
    </row>
    <row r="1029" spans="1:7" hidden="1" x14ac:dyDescent="0.3">
      <c r="A1029" s="5" t="s">
        <v>1360</v>
      </c>
      <c r="B1029" s="1" t="s">
        <v>9</v>
      </c>
      <c r="C1029" s="1" t="s">
        <v>195</v>
      </c>
      <c r="E1029" s="2">
        <v>43403</v>
      </c>
      <c r="F1029" s="1" t="s">
        <v>105</v>
      </c>
      <c r="G1029" s="6">
        <v>14.8</v>
      </c>
    </row>
    <row r="1030" spans="1:7" hidden="1" x14ac:dyDescent="0.3">
      <c r="A1030" s="5" t="s">
        <v>1360</v>
      </c>
      <c r="B1030" s="1" t="s">
        <v>1</v>
      </c>
      <c r="C1030" s="1" t="s">
        <v>482</v>
      </c>
      <c r="E1030" s="2">
        <v>43392</v>
      </c>
      <c r="F1030" s="1" t="s">
        <v>105</v>
      </c>
      <c r="G1030" s="6">
        <v>14.7</v>
      </c>
    </row>
    <row r="1031" spans="1:7" hidden="1" x14ac:dyDescent="0.3">
      <c r="A1031" s="5" t="s">
        <v>1360</v>
      </c>
      <c r="B1031" s="1" t="s">
        <v>1</v>
      </c>
      <c r="C1031" s="1" t="s">
        <v>838</v>
      </c>
      <c r="E1031" s="2">
        <v>43384</v>
      </c>
      <c r="F1031" s="1" t="s">
        <v>105</v>
      </c>
      <c r="G1031" s="6">
        <v>0</v>
      </c>
    </row>
    <row r="1032" spans="1:7" hidden="1" x14ac:dyDescent="0.3">
      <c r="A1032" s="5" t="s">
        <v>1360</v>
      </c>
      <c r="B1032" s="1" t="s">
        <v>1</v>
      </c>
      <c r="C1032" s="1" t="s">
        <v>471</v>
      </c>
      <c r="E1032" s="2">
        <v>43404</v>
      </c>
      <c r="F1032" s="1" t="s">
        <v>104</v>
      </c>
      <c r="G1032" s="6">
        <v>11.4</v>
      </c>
    </row>
    <row r="1033" spans="1:7" hidden="1" x14ac:dyDescent="0.3">
      <c r="A1033" s="5" t="s">
        <v>1360</v>
      </c>
      <c r="B1033" s="1" t="s">
        <v>91</v>
      </c>
      <c r="C1033" s="1" t="s">
        <v>475</v>
      </c>
      <c r="E1033" s="2">
        <v>43404</v>
      </c>
      <c r="F1033" s="1" t="s">
        <v>105</v>
      </c>
      <c r="G1033" s="6">
        <v>8</v>
      </c>
    </row>
    <row r="1034" spans="1:7" hidden="1" x14ac:dyDescent="0.3">
      <c r="A1034" s="5" t="s">
        <v>1360</v>
      </c>
      <c r="B1034" s="1" t="s">
        <v>1</v>
      </c>
      <c r="C1034" s="1" t="s">
        <v>228</v>
      </c>
      <c r="D1034" s="2">
        <v>43389</v>
      </c>
      <c r="E1034" s="2">
        <v>43389</v>
      </c>
      <c r="F1034" s="1" t="s">
        <v>106</v>
      </c>
      <c r="G1034" s="6">
        <v>2.7620375044033469</v>
      </c>
    </row>
    <row r="1035" spans="1:7" hidden="1" x14ac:dyDescent="0.3">
      <c r="A1035" s="5" t="s">
        <v>1360</v>
      </c>
      <c r="B1035" s="1" t="s">
        <v>1</v>
      </c>
      <c r="C1035" s="1" t="s">
        <v>839</v>
      </c>
      <c r="E1035" s="2">
        <v>43413</v>
      </c>
      <c r="F1035" s="1" t="s">
        <v>104</v>
      </c>
      <c r="G1035" s="6">
        <v>15.5</v>
      </c>
    </row>
    <row r="1036" spans="1:7" hidden="1" x14ac:dyDescent="0.3">
      <c r="A1036" s="5" t="s">
        <v>1360</v>
      </c>
      <c r="B1036" s="1" t="s">
        <v>1</v>
      </c>
      <c r="C1036" s="1" t="s">
        <v>840</v>
      </c>
      <c r="E1036" s="2">
        <v>43431</v>
      </c>
      <c r="F1036" s="1" t="s">
        <v>104</v>
      </c>
      <c r="G1036" s="6">
        <v>12.8</v>
      </c>
    </row>
    <row r="1037" spans="1:7" hidden="1" x14ac:dyDescent="0.3">
      <c r="A1037" s="5" t="s">
        <v>1360</v>
      </c>
      <c r="B1037" s="1" t="s">
        <v>1</v>
      </c>
      <c r="C1037" s="1" t="s">
        <v>120</v>
      </c>
      <c r="E1037" s="2">
        <v>43423</v>
      </c>
      <c r="F1037" s="1" t="s">
        <v>105</v>
      </c>
      <c r="G1037" s="6">
        <v>11.9</v>
      </c>
    </row>
    <row r="1038" spans="1:7" hidden="1" x14ac:dyDescent="0.3">
      <c r="A1038" s="5" t="s">
        <v>1360</v>
      </c>
      <c r="B1038" s="1" t="s">
        <v>1</v>
      </c>
      <c r="C1038" s="1" t="s">
        <v>211</v>
      </c>
      <c r="E1038" s="2">
        <v>43431</v>
      </c>
      <c r="F1038" s="1" t="s">
        <v>105</v>
      </c>
      <c r="G1038" s="6">
        <v>16.100000000000001</v>
      </c>
    </row>
    <row r="1039" spans="1:7" hidden="1" x14ac:dyDescent="0.3">
      <c r="A1039" s="5" t="s">
        <v>1360</v>
      </c>
      <c r="B1039" s="1" t="s">
        <v>9</v>
      </c>
      <c r="C1039" s="1" t="s">
        <v>876</v>
      </c>
      <c r="E1039" s="2">
        <v>43430</v>
      </c>
      <c r="F1039" s="1" t="s">
        <v>105</v>
      </c>
      <c r="G1039" s="6">
        <v>13.5</v>
      </c>
    </row>
    <row r="1040" spans="1:7" hidden="1" x14ac:dyDescent="0.3">
      <c r="A1040" s="5" t="s">
        <v>1360</v>
      </c>
      <c r="B1040" s="1" t="s">
        <v>1</v>
      </c>
      <c r="C1040" s="1" t="s">
        <v>491</v>
      </c>
      <c r="D1040" s="2">
        <v>43415</v>
      </c>
      <c r="E1040" s="2">
        <v>43415</v>
      </c>
      <c r="F1040" s="1" t="s">
        <v>106</v>
      </c>
      <c r="G1040" s="6">
        <v>2.7620375044033469</v>
      </c>
    </row>
    <row r="1041" spans="1:7" hidden="1" x14ac:dyDescent="0.3">
      <c r="A1041" s="5" t="s">
        <v>1360</v>
      </c>
      <c r="B1041" s="1" t="s">
        <v>1</v>
      </c>
      <c r="C1041" s="1" t="s">
        <v>841</v>
      </c>
      <c r="D1041" s="2">
        <v>43421</v>
      </c>
      <c r="E1041" s="2">
        <v>43421</v>
      </c>
      <c r="F1041" s="1" t="s">
        <v>106</v>
      </c>
      <c r="G1041" s="6">
        <v>2.7620375044033469</v>
      </c>
    </row>
    <row r="1042" spans="1:7" hidden="1" x14ac:dyDescent="0.3">
      <c r="A1042" s="5" t="s">
        <v>1360</v>
      </c>
      <c r="B1042" s="1" t="s">
        <v>9</v>
      </c>
      <c r="C1042" s="1" t="s">
        <v>877</v>
      </c>
      <c r="E1042" s="2">
        <v>43446</v>
      </c>
      <c r="F1042" s="1" t="s">
        <v>104</v>
      </c>
      <c r="G1042" s="6">
        <v>13.9</v>
      </c>
    </row>
    <row r="1043" spans="1:7" hidden="1" x14ac:dyDescent="0.3">
      <c r="A1043" s="5" t="s">
        <v>1360</v>
      </c>
      <c r="B1043" s="1" t="s">
        <v>91</v>
      </c>
      <c r="C1043" s="1" t="s">
        <v>878</v>
      </c>
      <c r="E1043" s="2">
        <v>43449</v>
      </c>
      <c r="F1043" s="1" t="s">
        <v>104</v>
      </c>
      <c r="G1043" s="6">
        <v>8.6999999999999993</v>
      </c>
    </row>
    <row r="1044" spans="1:7" hidden="1" x14ac:dyDescent="0.3">
      <c r="A1044" s="5" t="s">
        <v>1360</v>
      </c>
      <c r="B1044" s="1" t="s">
        <v>9</v>
      </c>
      <c r="C1044" s="1" t="s">
        <v>504</v>
      </c>
      <c r="E1044" s="2">
        <v>43465</v>
      </c>
      <c r="F1044" s="1" t="s">
        <v>105</v>
      </c>
      <c r="G1044" s="6">
        <v>16.399999999999999</v>
      </c>
    </row>
    <row r="1045" spans="1:7" hidden="1" x14ac:dyDescent="0.3">
      <c r="A1045" s="5" t="s">
        <v>1360</v>
      </c>
      <c r="B1045" s="1" t="s">
        <v>1</v>
      </c>
      <c r="C1045" s="1" t="s">
        <v>500</v>
      </c>
      <c r="E1045" s="2">
        <v>43465</v>
      </c>
      <c r="F1045" s="1" t="s">
        <v>105</v>
      </c>
      <c r="G1045" s="6">
        <v>13.9</v>
      </c>
    </row>
    <row r="1046" spans="1:7" hidden="1" x14ac:dyDescent="0.3">
      <c r="A1046" s="5" t="s">
        <v>1360</v>
      </c>
      <c r="B1046" s="1" t="s">
        <v>1</v>
      </c>
      <c r="C1046" s="1" t="s">
        <v>499</v>
      </c>
      <c r="E1046" s="2">
        <v>43452</v>
      </c>
      <c r="F1046" s="1" t="s">
        <v>105</v>
      </c>
      <c r="G1046" s="6">
        <v>13.9</v>
      </c>
    </row>
    <row r="1047" spans="1:7" hidden="1" x14ac:dyDescent="0.3">
      <c r="A1047" s="5" t="s">
        <v>1360</v>
      </c>
      <c r="B1047" s="1" t="s">
        <v>1</v>
      </c>
      <c r="C1047" s="1" t="s">
        <v>518</v>
      </c>
      <c r="E1047" s="2">
        <v>43452</v>
      </c>
      <c r="F1047" s="1" t="s">
        <v>105</v>
      </c>
      <c r="G1047" s="6">
        <v>14.7</v>
      </c>
    </row>
    <row r="1048" spans="1:7" hidden="1" x14ac:dyDescent="0.3">
      <c r="A1048" s="5" t="s">
        <v>1360</v>
      </c>
      <c r="B1048" s="1" t="s">
        <v>1</v>
      </c>
      <c r="C1048" s="1" t="s">
        <v>842</v>
      </c>
      <c r="D1048" s="2">
        <v>43465</v>
      </c>
      <c r="E1048" s="2">
        <v>43465</v>
      </c>
      <c r="F1048" s="1" t="s">
        <v>1358</v>
      </c>
      <c r="G1048" s="6">
        <v>0</v>
      </c>
    </row>
    <row r="1049" spans="1:7" hidden="1" x14ac:dyDescent="0.3">
      <c r="A1049" s="5" t="s">
        <v>1360</v>
      </c>
      <c r="B1049" s="1" t="s">
        <v>1</v>
      </c>
      <c r="C1049" s="1" t="s">
        <v>577</v>
      </c>
      <c r="D1049" s="2">
        <v>43453</v>
      </c>
      <c r="E1049" s="2">
        <v>43453</v>
      </c>
      <c r="F1049" s="1" t="s">
        <v>106</v>
      </c>
      <c r="G1049" s="6">
        <v>2.7620375044033469</v>
      </c>
    </row>
    <row r="1050" spans="1:7" hidden="1" x14ac:dyDescent="0.3">
      <c r="A1050" s="5" t="s">
        <v>1360</v>
      </c>
      <c r="B1050" s="1" t="s">
        <v>1</v>
      </c>
      <c r="C1050" s="1" t="s">
        <v>843</v>
      </c>
      <c r="D1050" s="2">
        <v>43453</v>
      </c>
      <c r="E1050" s="2">
        <v>43453</v>
      </c>
      <c r="F1050" s="1" t="s">
        <v>106</v>
      </c>
      <c r="G1050" s="6">
        <v>2.7620375044033469</v>
      </c>
    </row>
    <row r="1051" spans="1:7" hidden="1" x14ac:dyDescent="0.3">
      <c r="A1051" s="5" t="s">
        <v>1360</v>
      </c>
      <c r="B1051" s="1" t="s">
        <v>1</v>
      </c>
      <c r="C1051" s="1" t="s">
        <v>879</v>
      </c>
      <c r="D1051" s="2">
        <v>43105</v>
      </c>
      <c r="E1051" s="2">
        <v>43114</v>
      </c>
      <c r="F1051" s="1" t="s">
        <v>252</v>
      </c>
      <c r="G1051" s="6">
        <v>4.1827013826397206</v>
      </c>
    </row>
    <row r="1052" spans="1:7" hidden="1" x14ac:dyDescent="0.3">
      <c r="A1052" s="5" t="s">
        <v>1360</v>
      </c>
      <c r="B1052" s="1" t="s">
        <v>1</v>
      </c>
      <c r="C1052" s="1" t="s">
        <v>880</v>
      </c>
      <c r="D1052" s="2">
        <v>43113</v>
      </c>
      <c r="E1052" s="2">
        <v>43114</v>
      </c>
      <c r="F1052" s="1" t="s">
        <v>252</v>
      </c>
      <c r="G1052" s="6">
        <v>4.1566902162275046</v>
      </c>
    </row>
    <row r="1053" spans="1:7" hidden="1" x14ac:dyDescent="0.3">
      <c r="A1053" s="5" t="s">
        <v>1360</v>
      </c>
      <c r="B1053" s="1" t="s">
        <v>1</v>
      </c>
      <c r="C1053" s="1" t="s">
        <v>881</v>
      </c>
      <c r="D1053" s="2">
        <v>43108</v>
      </c>
      <c r="E1053" s="2">
        <v>43123</v>
      </c>
      <c r="F1053" s="1" t="s">
        <v>252</v>
      </c>
      <c r="G1053" s="6">
        <v>2.9136045542011897</v>
      </c>
    </row>
    <row r="1054" spans="1:7" hidden="1" x14ac:dyDescent="0.3">
      <c r="A1054" s="5" t="s">
        <v>1360</v>
      </c>
      <c r="B1054" s="1" t="s">
        <v>1</v>
      </c>
      <c r="C1054" s="1" t="s">
        <v>882</v>
      </c>
      <c r="D1054" s="2">
        <v>43116</v>
      </c>
      <c r="E1054" s="2">
        <v>43117</v>
      </c>
      <c r="F1054" s="1" t="s">
        <v>252</v>
      </c>
      <c r="G1054" s="6">
        <v>3.4444503510499702</v>
      </c>
    </row>
    <row r="1055" spans="1:7" hidden="1" x14ac:dyDescent="0.3">
      <c r="A1055" s="5" t="s">
        <v>1360</v>
      </c>
      <c r="B1055" s="1" t="s">
        <v>1</v>
      </c>
      <c r="C1055" s="1" t="s">
        <v>883</v>
      </c>
      <c r="D1055" s="2">
        <v>43152</v>
      </c>
      <c r="E1055" s="2">
        <v>43160</v>
      </c>
      <c r="F1055" s="1" t="s">
        <v>252</v>
      </c>
      <c r="G1055" s="6">
        <v>3.9990083977454094</v>
      </c>
    </row>
    <row r="1056" spans="1:7" hidden="1" x14ac:dyDescent="0.3">
      <c r="A1056" s="5" t="s">
        <v>1360</v>
      </c>
      <c r="B1056" s="1" t="s">
        <v>1</v>
      </c>
      <c r="C1056" s="1" t="s">
        <v>884</v>
      </c>
      <c r="D1056" s="2">
        <v>43164</v>
      </c>
      <c r="E1056" s="2">
        <v>43174</v>
      </c>
      <c r="F1056" s="1" t="s">
        <v>252</v>
      </c>
      <c r="G1056" s="6">
        <v>7.1662589199483744</v>
      </c>
    </row>
    <row r="1057" spans="1:7" hidden="1" x14ac:dyDescent="0.3">
      <c r="A1057" s="5" t="s">
        <v>1360</v>
      </c>
      <c r="B1057" s="1" t="s">
        <v>1</v>
      </c>
      <c r="C1057" s="1" t="s">
        <v>885</v>
      </c>
      <c r="D1057" s="2">
        <v>43154</v>
      </c>
      <c r="E1057" s="2">
        <v>43164</v>
      </c>
      <c r="F1057" s="1" t="s">
        <v>252</v>
      </c>
      <c r="G1057" s="6">
        <v>5.2712461293133925</v>
      </c>
    </row>
    <row r="1058" spans="1:7" hidden="1" x14ac:dyDescent="0.3">
      <c r="A1058" s="5" t="s">
        <v>1360</v>
      </c>
      <c r="B1058" s="1" t="s">
        <v>1</v>
      </c>
      <c r="C1058" s="1" t="s">
        <v>886</v>
      </c>
      <c r="D1058" s="2">
        <v>43176</v>
      </c>
      <c r="E1058" s="2">
        <v>43184</v>
      </c>
      <c r="F1058" s="1" t="s">
        <v>252</v>
      </c>
      <c r="G1058" s="6">
        <v>5.7461309234258042</v>
      </c>
    </row>
    <row r="1059" spans="1:7" hidden="1" x14ac:dyDescent="0.3">
      <c r="A1059" s="5" t="s">
        <v>1360</v>
      </c>
      <c r="B1059" s="1" t="s">
        <v>1</v>
      </c>
      <c r="C1059" s="1" t="s">
        <v>887</v>
      </c>
      <c r="D1059" s="2">
        <v>43161</v>
      </c>
      <c r="E1059" s="2">
        <v>43168</v>
      </c>
      <c r="F1059" s="1" t="s">
        <v>252</v>
      </c>
      <c r="G1059" s="6">
        <v>7.0331129996280897</v>
      </c>
    </row>
    <row r="1060" spans="1:7" hidden="1" x14ac:dyDescent="0.3">
      <c r="A1060" s="5" t="s">
        <v>1360</v>
      </c>
      <c r="B1060" s="1" t="s">
        <v>1</v>
      </c>
      <c r="C1060" s="1" t="s">
        <v>888</v>
      </c>
      <c r="D1060" s="2">
        <v>43172</v>
      </c>
      <c r="E1060" s="2">
        <v>43181</v>
      </c>
      <c r="F1060" s="1" t="s">
        <v>252</v>
      </c>
      <c r="G1060" s="6">
        <v>7.5606012982667261</v>
      </c>
    </row>
    <row r="1061" spans="1:7" hidden="1" x14ac:dyDescent="0.3">
      <c r="A1061" s="5" t="s">
        <v>1360</v>
      </c>
      <c r="B1061" s="1" t="s">
        <v>1</v>
      </c>
      <c r="C1061" s="1" t="s">
        <v>889</v>
      </c>
      <c r="D1061" s="2">
        <v>43174</v>
      </c>
      <c r="E1061" s="2">
        <v>43183</v>
      </c>
      <c r="F1061" s="1" t="s">
        <v>252</v>
      </c>
      <c r="G1061" s="6">
        <v>7.8580077045484291</v>
      </c>
    </row>
    <row r="1062" spans="1:7" hidden="1" x14ac:dyDescent="0.3">
      <c r="A1062" s="5" t="s">
        <v>1360</v>
      </c>
      <c r="B1062" s="1" t="s">
        <v>1</v>
      </c>
      <c r="C1062" s="1" t="s">
        <v>890</v>
      </c>
      <c r="D1062" s="2">
        <v>43194</v>
      </c>
      <c r="E1062" s="2">
        <v>43202</v>
      </c>
      <c r="F1062" s="1" t="s">
        <v>252</v>
      </c>
      <c r="G1062" s="6">
        <v>5.9623154863202812</v>
      </c>
    </row>
    <row r="1063" spans="1:7" hidden="1" x14ac:dyDescent="0.3">
      <c r="A1063" s="5" t="s">
        <v>1360</v>
      </c>
      <c r="B1063" s="1" t="s">
        <v>1</v>
      </c>
      <c r="C1063" s="1" t="s">
        <v>891</v>
      </c>
      <c r="D1063" s="2">
        <v>43200</v>
      </c>
      <c r="E1063" s="2">
        <v>43201</v>
      </c>
      <c r="F1063" s="1" t="s">
        <v>252</v>
      </c>
      <c r="G1063" s="6">
        <v>6.6466988306609229</v>
      </c>
    </row>
    <row r="1064" spans="1:7" hidden="1" x14ac:dyDescent="0.3">
      <c r="A1064" s="5" t="s">
        <v>1360</v>
      </c>
      <c r="B1064" s="1" t="s">
        <v>1</v>
      </c>
      <c r="C1064" s="1" t="s">
        <v>892</v>
      </c>
      <c r="D1064" s="2">
        <v>43206</v>
      </c>
      <c r="E1064" s="2">
        <v>43213</v>
      </c>
      <c r="F1064" s="1" t="s">
        <v>252</v>
      </c>
      <c r="G1064" s="6">
        <v>7.7924201920222878</v>
      </c>
    </row>
    <row r="1065" spans="1:7" hidden="1" x14ac:dyDescent="0.3">
      <c r="A1065" s="5" t="s">
        <v>1360</v>
      </c>
      <c r="B1065" s="1" t="s">
        <v>1</v>
      </c>
      <c r="C1065" s="1" t="s">
        <v>893</v>
      </c>
      <c r="D1065" s="2">
        <v>43198</v>
      </c>
      <c r="E1065" s="2">
        <v>43199</v>
      </c>
      <c r="F1065" s="1" t="s">
        <v>252</v>
      </c>
      <c r="G1065" s="6">
        <v>5.988613814598807</v>
      </c>
    </row>
    <row r="1066" spans="1:7" hidden="1" x14ac:dyDescent="0.3">
      <c r="A1066" s="5" t="s">
        <v>1360</v>
      </c>
      <c r="B1066" s="1" t="s">
        <v>1</v>
      </c>
      <c r="C1066" s="1" t="s">
        <v>894</v>
      </c>
      <c r="D1066" s="2">
        <v>43204</v>
      </c>
      <c r="E1066" s="2">
        <v>43205</v>
      </c>
      <c r="F1066" s="1" t="s">
        <v>252</v>
      </c>
      <c r="G1066" s="6">
        <v>4.0243805221366875</v>
      </c>
    </row>
    <row r="1067" spans="1:7" hidden="1" x14ac:dyDescent="0.3">
      <c r="A1067" s="5" t="s">
        <v>1360</v>
      </c>
      <c r="B1067" s="1" t="s">
        <v>1</v>
      </c>
      <c r="C1067" s="1" t="s">
        <v>895</v>
      </c>
      <c r="D1067" s="2">
        <v>43210</v>
      </c>
      <c r="E1067" s="2">
        <v>43219</v>
      </c>
      <c r="F1067" s="1" t="s">
        <v>252</v>
      </c>
      <c r="G1067" s="6">
        <v>5.0626084743263853</v>
      </c>
    </row>
    <row r="1068" spans="1:7" hidden="1" x14ac:dyDescent="0.3">
      <c r="A1068" s="5" t="s">
        <v>1360</v>
      </c>
      <c r="B1068" s="1" t="s">
        <v>1</v>
      </c>
      <c r="C1068" s="1" t="s">
        <v>896</v>
      </c>
      <c r="D1068" s="2">
        <v>43243</v>
      </c>
      <c r="E1068" s="2">
        <v>43244</v>
      </c>
      <c r="F1068" s="1" t="s">
        <v>252</v>
      </c>
      <c r="G1068" s="6">
        <v>5.0513230400435081</v>
      </c>
    </row>
    <row r="1069" spans="1:7" hidden="1" x14ac:dyDescent="0.3">
      <c r="A1069" s="5" t="s">
        <v>1360</v>
      </c>
      <c r="B1069" s="1" t="s">
        <v>1</v>
      </c>
      <c r="C1069" s="1" t="s">
        <v>897</v>
      </c>
      <c r="D1069" s="2">
        <v>43236</v>
      </c>
      <c r="E1069" s="2">
        <v>43237</v>
      </c>
      <c r="F1069" s="1" t="s">
        <v>252</v>
      </c>
      <c r="G1069" s="6">
        <v>4.7762310370483609</v>
      </c>
    </row>
    <row r="1070" spans="1:7" hidden="1" x14ac:dyDescent="0.3">
      <c r="A1070" s="5" t="s">
        <v>1360</v>
      </c>
      <c r="B1070" s="1" t="s">
        <v>1</v>
      </c>
      <c r="C1070" s="1" t="s">
        <v>898</v>
      </c>
      <c r="D1070" s="2">
        <v>43215</v>
      </c>
      <c r="E1070" s="2">
        <v>43226</v>
      </c>
      <c r="F1070" s="1" t="s">
        <v>252</v>
      </c>
      <c r="G1070" s="6">
        <v>3.4217037906095542</v>
      </c>
    </row>
    <row r="1071" spans="1:7" hidden="1" x14ac:dyDescent="0.3">
      <c r="A1071" s="5" t="s">
        <v>1360</v>
      </c>
      <c r="B1071" s="1" t="s">
        <v>1</v>
      </c>
      <c r="C1071" s="1" t="s">
        <v>899</v>
      </c>
      <c r="D1071" s="2">
        <v>43224</v>
      </c>
      <c r="E1071" s="2">
        <v>43225</v>
      </c>
      <c r="F1071" s="1" t="s">
        <v>252</v>
      </c>
      <c r="G1071" s="6">
        <v>3.9686929737875487</v>
      </c>
    </row>
    <row r="1072" spans="1:7" hidden="1" x14ac:dyDescent="0.3">
      <c r="A1072" s="5" t="s">
        <v>1360</v>
      </c>
      <c r="B1072" s="1" t="s">
        <v>1</v>
      </c>
      <c r="C1072" s="1" t="s">
        <v>900</v>
      </c>
      <c r="D1072" s="2">
        <v>43241</v>
      </c>
      <c r="E1072" s="2">
        <v>43242</v>
      </c>
      <c r="F1072" s="1" t="s">
        <v>252</v>
      </c>
      <c r="G1072" s="6">
        <v>5.3663353374660039</v>
      </c>
    </row>
    <row r="1073" spans="1:7" hidden="1" x14ac:dyDescent="0.3">
      <c r="A1073" s="5" t="s">
        <v>1360</v>
      </c>
      <c r="B1073" s="1" t="s">
        <v>1</v>
      </c>
      <c r="C1073" s="1" t="s">
        <v>901</v>
      </c>
      <c r="D1073" s="2">
        <v>43246</v>
      </c>
      <c r="E1073" s="2">
        <v>43247</v>
      </c>
      <c r="F1073" s="1" t="s">
        <v>252</v>
      </c>
      <c r="G1073" s="6">
        <v>3.8473805320586059</v>
      </c>
    </row>
    <row r="1074" spans="1:7" hidden="1" x14ac:dyDescent="0.3">
      <c r="A1074" s="5" t="s">
        <v>1360</v>
      </c>
      <c r="B1074" s="1" t="s">
        <v>1</v>
      </c>
      <c r="C1074" s="1" t="s">
        <v>902</v>
      </c>
      <c r="D1074" s="2">
        <v>43127</v>
      </c>
      <c r="E1074" s="2">
        <v>43127</v>
      </c>
      <c r="F1074" s="1" t="s">
        <v>250</v>
      </c>
      <c r="G1074" s="6">
        <v>3.7950211925397812</v>
      </c>
    </row>
    <row r="1075" spans="1:7" hidden="1" x14ac:dyDescent="0.3">
      <c r="A1075" s="5" t="s">
        <v>1360</v>
      </c>
      <c r="B1075" s="1" t="s">
        <v>1</v>
      </c>
      <c r="C1075" s="1" t="s">
        <v>903</v>
      </c>
      <c r="D1075" s="2">
        <v>43125</v>
      </c>
      <c r="E1075" s="2">
        <v>43125</v>
      </c>
      <c r="F1075" s="1" t="s">
        <v>250</v>
      </c>
      <c r="G1075" s="6">
        <v>3.7950211925397812</v>
      </c>
    </row>
    <row r="1076" spans="1:7" hidden="1" x14ac:dyDescent="0.3">
      <c r="A1076" s="5" t="s">
        <v>1360</v>
      </c>
      <c r="B1076" s="1" t="s">
        <v>1</v>
      </c>
      <c r="C1076" s="1" t="s">
        <v>597</v>
      </c>
      <c r="D1076" s="2">
        <v>43118</v>
      </c>
      <c r="E1076" s="2">
        <v>43118</v>
      </c>
      <c r="F1076" s="1" t="s">
        <v>250</v>
      </c>
      <c r="G1076" s="6">
        <v>3.7950211925397812</v>
      </c>
    </row>
    <row r="1077" spans="1:7" hidden="1" x14ac:dyDescent="0.3">
      <c r="A1077" s="5" t="s">
        <v>1360</v>
      </c>
      <c r="B1077" s="1" t="s">
        <v>1</v>
      </c>
      <c r="C1077" s="1" t="s">
        <v>889</v>
      </c>
      <c r="D1077" s="2">
        <v>43114</v>
      </c>
      <c r="E1077" s="2">
        <v>43114</v>
      </c>
      <c r="F1077" s="1" t="s">
        <v>250</v>
      </c>
      <c r="G1077" s="6">
        <v>3.7950211925397812</v>
      </c>
    </row>
    <row r="1078" spans="1:7" hidden="1" x14ac:dyDescent="0.3">
      <c r="A1078" s="5" t="s">
        <v>1360</v>
      </c>
      <c r="B1078" s="1" t="s">
        <v>1</v>
      </c>
      <c r="C1078" s="1" t="s">
        <v>904</v>
      </c>
      <c r="D1078" s="2">
        <v>43102</v>
      </c>
      <c r="E1078" s="2">
        <v>43102</v>
      </c>
      <c r="F1078" s="1" t="s">
        <v>250</v>
      </c>
      <c r="G1078" s="6">
        <v>3.7950211925397812</v>
      </c>
    </row>
    <row r="1079" spans="1:7" hidden="1" x14ac:dyDescent="0.3">
      <c r="A1079" s="5" t="s">
        <v>1360</v>
      </c>
      <c r="B1079" s="1" t="s">
        <v>1</v>
      </c>
      <c r="C1079" s="1" t="s">
        <v>905</v>
      </c>
      <c r="D1079" s="2">
        <v>43104</v>
      </c>
      <c r="E1079" s="2">
        <v>43104</v>
      </c>
      <c r="F1079" s="1" t="s">
        <v>250</v>
      </c>
      <c r="G1079" s="6">
        <v>3.7950211925397812</v>
      </c>
    </row>
    <row r="1080" spans="1:7" hidden="1" x14ac:dyDescent="0.3">
      <c r="A1080" s="5" t="s">
        <v>1360</v>
      </c>
      <c r="B1080" s="1" t="s">
        <v>1</v>
      </c>
      <c r="C1080" s="1" t="s">
        <v>548</v>
      </c>
      <c r="D1080" s="2">
        <v>43114</v>
      </c>
      <c r="E1080" s="2">
        <v>43114</v>
      </c>
      <c r="F1080" s="1" t="s">
        <v>250</v>
      </c>
      <c r="G1080" s="6">
        <v>3.7950211925397812</v>
      </c>
    </row>
    <row r="1081" spans="1:7" hidden="1" x14ac:dyDescent="0.3">
      <c r="A1081" s="5" t="s">
        <v>1360</v>
      </c>
      <c r="B1081" s="1" t="s">
        <v>1</v>
      </c>
      <c r="C1081" s="1" t="s">
        <v>890</v>
      </c>
      <c r="D1081" s="2">
        <v>43125</v>
      </c>
      <c r="E1081" s="2">
        <v>43125</v>
      </c>
      <c r="F1081" s="1" t="s">
        <v>250</v>
      </c>
      <c r="G1081" s="6">
        <v>3.7950211925397812</v>
      </c>
    </row>
    <row r="1082" spans="1:7" hidden="1" x14ac:dyDescent="0.3">
      <c r="A1082" s="5" t="s">
        <v>1360</v>
      </c>
      <c r="B1082" s="1" t="s">
        <v>1</v>
      </c>
      <c r="C1082" s="1" t="s">
        <v>891</v>
      </c>
      <c r="D1082" s="2">
        <v>43122</v>
      </c>
      <c r="E1082" s="2">
        <v>43122</v>
      </c>
      <c r="F1082" s="1" t="s">
        <v>250</v>
      </c>
      <c r="G1082" s="6">
        <v>3.7950211925397812</v>
      </c>
    </row>
    <row r="1083" spans="1:7" hidden="1" x14ac:dyDescent="0.3">
      <c r="A1083" s="5" t="s">
        <v>1360</v>
      </c>
      <c r="B1083" s="1" t="s">
        <v>1</v>
      </c>
      <c r="C1083" s="1" t="s">
        <v>886</v>
      </c>
      <c r="D1083" s="2">
        <v>43101</v>
      </c>
      <c r="E1083" s="2">
        <v>43101</v>
      </c>
      <c r="F1083" s="1" t="s">
        <v>250</v>
      </c>
      <c r="G1083" s="6">
        <v>3.7950211925397812</v>
      </c>
    </row>
    <row r="1084" spans="1:7" hidden="1" x14ac:dyDescent="0.3">
      <c r="A1084" s="5" t="s">
        <v>1360</v>
      </c>
      <c r="B1084" s="1" t="s">
        <v>1</v>
      </c>
      <c r="C1084" s="1" t="s">
        <v>906</v>
      </c>
      <c r="D1084" s="2">
        <v>43141</v>
      </c>
      <c r="E1084" s="2">
        <v>43141</v>
      </c>
      <c r="F1084" s="1" t="s">
        <v>250</v>
      </c>
      <c r="G1084" s="6">
        <v>3.7950211925397812</v>
      </c>
    </row>
    <row r="1085" spans="1:7" hidden="1" x14ac:dyDescent="0.3">
      <c r="A1085" s="5" t="s">
        <v>1360</v>
      </c>
      <c r="B1085" s="1" t="s">
        <v>1</v>
      </c>
      <c r="C1085" s="1" t="s">
        <v>893</v>
      </c>
      <c r="D1085" s="2">
        <v>43142</v>
      </c>
      <c r="E1085" s="2">
        <v>43142</v>
      </c>
      <c r="F1085" s="1" t="s">
        <v>250</v>
      </c>
      <c r="G1085" s="6">
        <v>3.7950211925397812</v>
      </c>
    </row>
    <row r="1086" spans="1:7" hidden="1" x14ac:dyDescent="0.3">
      <c r="A1086" s="5" t="s">
        <v>1360</v>
      </c>
      <c r="B1086" s="1" t="s">
        <v>1</v>
      </c>
      <c r="C1086" s="1" t="s">
        <v>907</v>
      </c>
      <c r="D1086" s="2">
        <v>43153</v>
      </c>
      <c r="E1086" s="2">
        <v>43153</v>
      </c>
      <c r="F1086" s="1" t="s">
        <v>250</v>
      </c>
      <c r="G1086" s="6">
        <v>3.7950211925397812</v>
      </c>
    </row>
    <row r="1087" spans="1:7" hidden="1" x14ac:dyDescent="0.3">
      <c r="A1087" s="5" t="s">
        <v>1360</v>
      </c>
      <c r="B1087" s="1" t="s">
        <v>1</v>
      </c>
      <c r="C1087" s="1" t="s">
        <v>908</v>
      </c>
      <c r="D1087" s="2">
        <v>43138</v>
      </c>
      <c r="E1087" s="2">
        <v>43138</v>
      </c>
      <c r="F1087" s="1" t="s">
        <v>250</v>
      </c>
      <c r="G1087" s="6">
        <v>3.7950211925397812</v>
      </c>
    </row>
    <row r="1088" spans="1:7" hidden="1" x14ac:dyDescent="0.3">
      <c r="A1088" s="5" t="s">
        <v>1360</v>
      </c>
      <c r="B1088" s="1" t="s">
        <v>1</v>
      </c>
      <c r="C1088" s="1" t="s">
        <v>909</v>
      </c>
      <c r="D1088" s="2">
        <v>43171</v>
      </c>
      <c r="E1088" s="2">
        <v>43171</v>
      </c>
      <c r="F1088" s="1" t="s">
        <v>250</v>
      </c>
      <c r="G1088" s="6">
        <v>3.7950211925397812</v>
      </c>
    </row>
    <row r="1089" spans="1:7" hidden="1" x14ac:dyDescent="0.3">
      <c r="A1089" s="5" t="s">
        <v>1360</v>
      </c>
      <c r="B1089" s="1" t="s">
        <v>1</v>
      </c>
      <c r="C1089" s="1" t="s">
        <v>910</v>
      </c>
      <c r="D1089" s="2">
        <v>43178</v>
      </c>
      <c r="E1089" s="2">
        <v>43178</v>
      </c>
      <c r="F1089" s="1" t="s">
        <v>250</v>
      </c>
      <c r="G1089" s="6">
        <v>3.7950211925397812</v>
      </c>
    </row>
    <row r="1090" spans="1:7" hidden="1" x14ac:dyDescent="0.3">
      <c r="A1090" s="5" t="s">
        <v>1360</v>
      </c>
      <c r="B1090" s="1" t="s">
        <v>1</v>
      </c>
      <c r="C1090" s="1" t="s">
        <v>238</v>
      </c>
      <c r="D1090" s="2">
        <v>43170</v>
      </c>
      <c r="E1090" s="2">
        <v>43170</v>
      </c>
      <c r="F1090" s="1" t="s">
        <v>250</v>
      </c>
      <c r="G1090" s="6">
        <v>3.7950211925397812</v>
      </c>
    </row>
    <row r="1091" spans="1:7" hidden="1" x14ac:dyDescent="0.3">
      <c r="A1091" s="5" t="s">
        <v>1360</v>
      </c>
      <c r="B1091" s="1" t="s">
        <v>1</v>
      </c>
      <c r="C1091" s="1" t="s">
        <v>472</v>
      </c>
      <c r="D1091" s="2">
        <v>43160</v>
      </c>
      <c r="E1091" s="2">
        <v>43160</v>
      </c>
      <c r="F1091" s="1" t="s">
        <v>250</v>
      </c>
      <c r="G1091" s="6">
        <v>3.7950211925397812</v>
      </c>
    </row>
    <row r="1092" spans="1:7" hidden="1" x14ac:dyDescent="0.3">
      <c r="A1092" s="5" t="s">
        <v>1360</v>
      </c>
      <c r="B1092" s="1" t="s">
        <v>1</v>
      </c>
      <c r="C1092" s="1" t="s">
        <v>496</v>
      </c>
      <c r="D1092" s="2">
        <v>43169</v>
      </c>
      <c r="E1092" s="2">
        <v>43169</v>
      </c>
      <c r="F1092" s="1" t="s">
        <v>250</v>
      </c>
      <c r="G1092" s="6">
        <v>3.7950211925397812</v>
      </c>
    </row>
    <row r="1093" spans="1:7" hidden="1" x14ac:dyDescent="0.3">
      <c r="A1093" s="5" t="s">
        <v>1360</v>
      </c>
      <c r="B1093" s="1" t="s">
        <v>1</v>
      </c>
      <c r="C1093" s="1" t="s">
        <v>911</v>
      </c>
      <c r="D1093" s="2">
        <v>43180</v>
      </c>
      <c r="E1093" s="2">
        <v>43180</v>
      </c>
      <c r="F1093" s="1" t="s">
        <v>250</v>
      </c>
      <c r="G1093" s="6">
        <v>3.7950211925397812</v>
      </c>
    </row>
    <row r="1094" spans="1:7" hidden="1" x14ac:dyDescent="0.3">
      <c r="A1094" s="5" t="s">
        <v>1360</v>
      </c>
      <c r="B1094" s="1" t="s">
        <v>1</v>
      </c>
      <c r="C1094" s="1" t="s">
        <v>912</v>
      </c>
      <c r="D1094" s="2">
        <v>43185</v>
      </c>
      <c r="E1094" s="2">
        <v>43185</v>
      </c>
      <c r="F1094" s="1" t="s">
        <v>250</v>
      </c>
      <c r="G1094" s="6">
        <v>3.7950211925397812</v>
      </c>
    </row>
    <row r="1095" spans="1:7" hidden="1" x14ac:dyDescent="0.3">
      <c r="A1095" s="5" t="s">
        <v>1360</v>
      </c>
      <c r="B1095" s="1" t="s">
        <v>1</v>
      </c>
      <c r="C1095" s="1" t="s">
        <v>913</v>
      </c>
      <c r="D1095" s="2">
        <v>43220</v>
      </c>
      <c r="E1095" s="2">
        <v>43220</v>
      </c>
      <c r="F1095" s="1" t="s">
        <v>250</v>
      </c>
      <c r="G1095" s="6">
        <v>3.7950211925397812</v>
      </c>
    </row>
    <row r="1096" spans="1:7" hidden="1" x14ac:dyDescent="0.3">
      <c r="A1096" s="5" t="s">
        <v>1360</v>
      </c>
      <c r="B1096" s="1" t="s">
        <v>1</v>
      </c>
      <c r="C1096" s="1" t="s">
        <v>914</v>
      </c>
      <c r="D1096" s="2">
        <v>43235</v>
      </c>
      <c r="E1096" s="2">
        <v>43235</v>
      </c>
      <c r="F1096" s="1" t="s">
        <v>250</v>
      </c>
      <c r="G1096" s="6">
        <v>3.7950211925397812</v>
      </c>
    </row>
    <row r="1097" spans="1:7" hidden="1" x14ac:dyDescent="0.3">
      <c r="A1097" s="5" t="s">
        <v>1360</v>
      </c>
      <c r="B1097" s="1" t="s">
        <v>1</v>
      </c>
      <c r="C1097" s="1" t="s">
        <v>915</v>
      </c>
      <c r="D1097" s="2">
        <v>43233</v>
      </c>
      <c r="E1097" s="2">
        <v>43233</v>
      </c>
      <c r="F1097" s="1" t="s">
        <v>250</v>
      </c>
      <c r="G1097" s="6">
        <v>3.7950211925397812</v>
      </c>
    </row>
    <row r="1098" spans="1:7" hidden="1" x14ac:dyDescent="0.3">
      <c r="A1098" s="5" t="s">
        <v>1360</v>
      </c>
      <c r="B1098" s="1" t="s">
        <v>1</v>
      </c>
      <c r="C1098" s="1" t="s">
        <v>916</v>
      </c>
      <c r="D1098" s="2">
        <v>43226</v>
      </c>
      <c r="E1098" s="2">
        <v>43226</v>
      </c>
      <c r="F1098" s="1" t="s">
        <v>250</v>
      </c>
      <c r="G1098" s="6">
        <v>3.7950211925397812</v>
      </c>
    </row>
    <row r="1099" spans="1:7" hidden="1" x14ac:dyDescent="0.3">
      <c r="A1099" s="5" t="s">
        <v>1360</v>
      </c>
      <c r="B1099" s="1" t="s">
        <v>1</v>
      </c>
      <c r="C1099" s="1" t="s">
        <v>483</v>
      </c>
      <c r="D1099" s="2">
        <v>43114</v>
      </c>
      <c r="E1099" s="2">
        <v>43116</v>
      </c>
      <c r="F1099" s="1" t="s">
        <v>251</v>
      </c>
      <c r="G1099" s="6">
        <v>1.3711635542682221</v>
      </c>
    </row>
    <row r="1100" spans="1:7" hidden="1" x14ac:dyDescent="0.3">
      <c r="A1100" s="5" t="s">
        <v>1360</v>
      </c>
      <c r="B1100" s="1" t="s">
        <v>1</v>
      </c>
      <c r="C1100" s="1" t="s">
        <v>556</v>
      </c>
      <c r="D1100" s="2">
        <v>43121</v>
      </c>
      <c r="E1100" s="2">
        <v>43124</v>
      </c>
      <c r="F1100" s="1" t="s">
        <v>251</v>
      </c>
      <c r="G1100" s="6">
        <v>1.3711635542682221</v>
      </c>
    </row>
    <row r="1101" spans="1:7" hidden="1" x14ac:dyDescent="0.3">
      <c r="A1101" s="5" t="s">
        <v>1360</v>
      </c>
      <c r="B1101" s="1" t="s">
        <v>861</v>
      </c>
      <c r="C1101" s="1" t="s">
        <v>917</v>
      </c>
      <c r="D1101" s="2">
        <v>43141</v>
      </c>
      <c r="E1101" s="2">
        <v>43150</v>
      </c>
      <c r="F1101" s="1" t="s">
        <v>251</v>
      </c>
      <c r="G1101" s="6">
        <v>1.3711635542682221</v>
      </c>
    </row>
    <row r="1102" spans="1:7" hidden="1" x14ac:dyDescent="0.3">
      <c r="A1102" s="5" t="s">
        <v>1360</v>
      </c>
      <c r="B1102" s="1" t="s">
        <v>1</v>
      </c>
      <c r="C1102" s="1" t="s">
        <v>918</v>
      </c>
      <c r="D1102" s="2">
        <v>43140</v>
      </c>
      <c r="E1102" s="2">
        <v>43145</v>
      </c>
      <c r="F1102" s="1" t="s">
        <v>251</v>
      </c>
      <c r="G1102" s="6">
        <v>1.3711635542682221</v>
      </c>
    </row>
    <row r="1103" spans="1:7" hidden="1" x14ac:dyDescent="0.3">
      <c r="A1103" s="5" t="s">
        <v>1360</v>
      </c>
      <c r="B1103" s="1" t="s">
        <v>576</v>
      </c>
      <c r="C1103" s="1" t="s">
        <v>919</v>
      </c>
      <c r="D1103" s="2">
        <v>43133</v>
      </c>
      <c r="E1103" s="2">
        <v>43138</v>
      </c>
      <c r="F1103" s="1" t="s">
        <v>251</v>
      </c>
      <c r="G1103" s="6">
        <v>1.3711635542682221</v>
      </c>
    </row>
    <row r="1104" spans="1:7" hidden="1" x14ac:dyDescent="0.3">
      <c r="A1104" s="5" t="s">
        <v>1360</v>
      </c>
      <c r="B1104" s="1" t="s">
        <v>1</v>
      </c>
      <c r="C1104" s="1" t="s">
        <v>920</v>
      </c>
      <c r="D1104" s="2">
        <v>43148</v>
      </c>
      <c r="E1104" s="2">
        <v>43150</v>
      </c>
      <c r="F1104" s="1" t="s">
        <v>251</v>
      </c>
      <c r="G1104" s="6">
        <v>1.3711635542682221</v>
      </c>
    </row>
    <row r="1105" spans="1:7" hidden="1" x14ac:dyDescent="0.3">
      <c r="A1105" s="5" t="s">
        <v>1360</v>
      </c>
      <c r="B1105" s="1" t="s">
        <v>922</v>
      </c>
      <c r="C1105" s="1" t="s">
        <v>921</v>
      </c>
      <c r="D1105" s="2">
        <v>43161</v>
      </c>
      <c r="E1105" s="2">
        <v>43163</v>
      </c>
      <c r="F1105" s="1" t="s">
        <v>251</v>
      </c>
      <c r="G1105" s="6">
        <v>1.3711635542682221</v>
      </c>
    </row>
    <row r="1106" spans="1:7" hidden="1" x14ac:dyDescent="0.3">
      <c r="A1106" s="5" t="s">
        <v>1360</v>
      </c>
      <c r="B1106" s="1" t="s">
        <v>1</v>
      </c>
      <c r="C1106" s="1" t="s">
        <v>923</v>
      </c>
      <c r="D1106" s="2">
        <v>43169</v>
      </c>
      <c r="E1106" s="2">
        <v>43172</v>
      </c>
      <c r="F1106" s="1" t="s">
        <v>251</v>
      </c>
      <c r="G1106" s="6">
        <v>1.3711635542682221</v>
      </c>
    </row>
    <row r="1107" spans="1:7" hidden="1" x14ac:dyDescent="0.3">
      <c r="A1107" s="5" t="s">
        <v>1360</v>
      </c>
      <c r="B1107" s="1" t="s">
        <v>9</v>
      </c>
      <c r="C1107" s="1" t="s">
        <v>566</v>
      </c>
      <c r="D1107" s="2">
        <v>43170</v>
      </c>
      <c r="E1107" s="2">
        <v>43172</v>
      </c>
      <c r="F1107" s="1" t="s">
        <v>251</v>
      </c>
      <c r="G1107" s="6">
        <v>1.3711635542682221</v>
      </c>
    </row>
    <row r="1108" spans="1:7" hidden="1" x14ac:dyDescent="0.3">
      <c r="A1108" s="5" t="s">
        <v>1360</v>
      </c>
      <c r="B1108" s="1" t="s">
        <v>1</v>
      </c>
      <c r="C1108" s="1" t="s">
        <v>138</v>
      </c>
      <c r="D1108" s="2">
        <v>43192</v>
      </c>
      <c r="E1108" s="2">
        <v>43193</v>
      </c>
      <c r="F1108" s="1" t="s">
        <v>251</v>
      </c>
      <c r="G1108" s="6">
        <v>1.3711635542682221</v>
      </c>
    </row>
    <row r="1109" spans="1:7" hidden="1" x14ac:dyDescent="0.3">
      <c r="A1109" s="5" t="s">
        <v>1360</v>
      </c>
      <c r="B1109" s="1" t="s">
        <v>581</v>
      </c>
      <c r="C1109" s="1" t="s">
        <v>580</v>
      </c>
      <c r="D1109" s="2">
        <v>43208</v>
      </c>
      <c r="E1109" s="2">
        <v>43210</v>
      </c>
      <c r="F1109" s="1" t="s">
        <v>251</v>
      </c>
      <c r="G1109" s="6">
        <v>1.3711635542682221</v>
      </c>
    </row>
    <row r="1110" spans="1:7" hidden="1" x14ac:dyDescent="0.3">
      <c r="A1110" s="5" t="s">
        <v>1360</v>
      </c>
      <c r="B1110" s="1" t="s">
        <v>1</v>
      </c>
      <c r="C1110" s="1" t="s">
        <v>924</v>
      </c>
      <c r="D1110" s="2">
        <v>43243</v>
      </c>
      <c r="E1110" s="2">
        <v>43246</v>
      </c>
      <c r="F1110" s="1" t="s">
        <v>251</v>
      </c>
      <c r="G1110" s="6">
        <v>1.3711635542682221</v>
      </c>
    </row>
    <row r="1111" spans="1:7" hidden="1" x14ac:dyDescent="0.3">
      <c r="A1111" s="5" t="s">
        <v>1360</v>
      </c>
      <c r="B1111" s="1" t="s">
        <v>1</v>
      </c>
      <c r="C1111" s="1" t="s">
        <v>925</v>
      </c>
      <c r="D1111" s="2">
        <v>43253</v>
      </c>
      <c r="E1111" s="2">
        <v>43262</v>
      </c>
      <c r="F1111" s="1" t="s">
        <v>252</v>
      </c>
      <c r="G1111" s="6">
        <v>4.8059967899578986</v>
      </c>
    </row>
    <row r="1112" spans="1:7" hidden="1" x14ac:dyDescent="0.3">
      <c r="A1112" s="5" t="s">
        <v>1360</v>
      </c>
      <c r="B1112" s="1" t="s">
        <v>1</v>
      </c>
      <c r="C1112" s="1" t="s">
        <v>926</v>
      </c>
      <c r="D1112" s="2">
        <v>43257</v>
      </c>
      <c r="E1112" s="2">
        <v>43258</v>
      </c>
      <c r="F1112" s="1" t="s">
        <v>252</v>
      </c>
      <c r="G1112" s="6">
        <v>4.4569107379751784</v>
      </c>
    </row>
    <row r="1113" spans="1:7" hidden="1" x14ac:dyDescent="0.3">
      <c r="A1113" s="5" t="s">
        <v>1360</v>
      </c>
      <c r="B1113" s="1" t="s">
        <v>1</v>
      </c>
      <c r="C1113" s="1" t="s">
        <v>802</v>
      </c>
      <c r="D1113" s="2">
        <v>43247</v>
      </c>
      <c r="E1113" s="2">
        <v>43256</v>
      </c>
      <c r="F1113" s="1" t="s">
        <v>252</v>
      </c>
      <c r="G1113" s="6">
        <v>0.56976718341303345</v>
      </c>
    </row>
    <row r="1114" spans="1:7" hidden="1" x14ac:dyDescent="0.3">
      <c r="A1114" s="5" t="s">
        <v>1360</v>
      </c>
      <c r="B1114" s="1" t="s">
        <v>1</v>
      </c>
      <c r="C1114" s="1" t="s">
        <v>902</v>
      </c>
      <c r="D1114" s="2">
        <v>43276</v>
      </c>
      <c r="E1114" s="2">
        <v>43277</v>
      </c>
      <c r="F1114" s="1" t="s">
        <v>252</v>
      </c>
      <c r="G1114" s="6">
        <v>3.929631542629759</v>
      </c>
    </row>
    <row r="1115" spans="1:7" hidden="1" x14ac:dyDescent="0.3">
      <c r="A1115" s="5" t="s">
        <v>1360</v>
      </c>
      <c r="B1115" s="1" t="s">
        <v>91</v>
      </c>
      <c r="C1115" s="1" t="s">
        <v>927</v>
      </c>
      <c r="D1115" s="2">
        <v>43264</v>
      </c>
      <c r="E1115" s="2">
        <v>43276</v>
      </c>
      <c r="F1115" s="1" t="s">
        <v>252</v>
      </c>
      <c r="G1115" s="6">
        <v>5.0562837981423918</v>
      </c>
    </row>
    <row r="1116" spans="1:7" hidden="1" x14ac:dyDescent="0.3">
      <c r="A1116" s="5" t="s">
        <v>1360</v>
      </c>
      <c r="B1116" s="1" t="s">
        <v>1</v>
      </c>
      <c r="C1116" s="1" t="s">
        <v>928</v>
      </c>
      <c r="D1116" s="2">
        <v>43281</v>
      </c>
      <c r="E1116" s="2">
        <v>43281</v>
      </c>
      <c r="F1116" s="1" t="s">
        <v>250</v>
      </c>
      <c r="G1116" s="6">
        <v>3.7950211925397812</v>
      </c>
    </row>
    <row r="1117" spans="1:7" hidden="1" x14ac:dyDescent="0.3">
      <c r="A1117" s="5" t="s">
        <v>1360</v>
      </c>
      <c r="B1117" s="1" t="s">
        <v>1</v>
      </c>
      <c r="C1117" s="1" t="s">
        <v>929</v>
      </c>
      <c r="D1117" s="2">
        <v>43249</v>
      </c>
      <c r="E1117" s="2">
        <v>43262</v>
      </c>
      <c r="F1117" s="1" t="s">
        <v>251</v>
      </c>
      <c r="G1117" s="6">
        <v>1.3711635542682221</v>
      </c>
    </row>
    <row r="1118" spans="1:7" hidden="1" x14ac:dyDescent="0.3">
      <c r="A1118" s="5" t="s">
        <v>1360</v>
      </c>
      <c r="B1118" s="1" t="s">
        <v>1</v>
      </c>
      <c r="C1118" s="1" t="s">
        <v>930</v>
      </c>
      <c r="D1118" s="2">
        <v>43279</v>
      </c>
      <c r="E1118" s="2">
        <v>43281</v>
      </c>
      <c r="F1118" s="1" t="s">
        <v>251</v>
      </c>
      <c r="G1118" s="6">
        <v>1.3711635542682221</v>
      </c>
    </row>
    <row r="1119" spans="1:7" hidden="1" x14ac:dyDescent="0.3">
      <c r="A1119" s="5" t="s">
        <v>1360</v>
      </c>
      <c r="B1119" s="1" t="s">
        <v>1</v>
      </c>
      <c r="C1119" s="1" t="s">
        <v>928</v>
      </c>
      <c r="D1119" s="2">
        <v>43291</v>
      </c>
      <c r="E1119" s="2">
        <v>43300</v>
      </c>
      <c r="F1119" s="1" t="s">
        <v>252</v>
      </c>
      <c r="G1119" s="6">
        <v>4.0674444566587509</v>
      </c>
    </row>
    <row r="1120" spans="1:7" hidden="1" x14ac:dyDescent="0.3">
      <c r="A1120" s="5" t="s">
        <v>1360</v>
      </c>
      <c r="B1120" s="1" t="s">
        <v>1</v>
      </c>
      <c r="C1120" s="1" t="s">
        <v>931</v>
      </c>
      <c r="D1120" s="2">
        <v>43300</v>
      </c>
      <c r="E1120" s="2">
        <v>43309</v>
      </c>
      <c r="F1120" s="1" t="s">
        <v>252</v>
      </c>
      <c r="G1120" s="6">
        <v>4.9677154790906926</v>
      </c>
    </row>
    <row r="1121" spans="1:7" hidden="1" x14ac:dyDescent="0.3">
      <c r="A1121" s="5" t="s">
        <v>1360</v>
      </c>
      <c r="B1121" s="1" t="s">
        <v>1</v>
      </c>
      <c r="C1121" s="1" t="s">
        <v>569</v>
      </c>
      <c r="D1121" s="2">
        <v>43303</v>
      </c>
      <c r="E1121" s="2">
        <v>43312</v>
      </c>
      <c r="F1121" s="1" t="s">
        <v>252</v>
      </c>
      <c r="G1121" s="6">
        <v>3.5545190650380496</v>
      </c>
    </row>
    <row r="1122" spans="1:7" hidden="1" x14ac:dyDescent="0.3">
      <c r="A1122" s="5" t="s">
        <v>1360</v>
      </c>
      <c r="B1122" s="1" t="s">
        <v>1</v>
      </c>
      <c r="C1122" s="1" t="s">
        <v>859</v>
      </c>
      <c r="D1122" s="2">
        <v>43274</v>
      </c>
      <c r="E1122" s="2">
        <v>43286</v>
      </c>
      <c r="F1122" s="1" t="s">
        <v>252</v>
      </c>
      <c r="G1122" s="6">
        <v>1.9600310053529317</v>
      </c>
    </row>
    <row r="1123" spans="1:7" hidden="1" x14ac:dyDescent="0.3">
      <c r="A1123" s="5" t="s">
        <v>1360</v>
      </c>
      <c r="B1123" s="1" t="s">
        <v>1</v>
      </c>
      <c r="C1123" s="1" t="s">
        <v>932</v>
      </c>
      <c r="D1123" s="2">
        <v>43281</v>
      </c>
      <c r="E1123" s="2">
        <v>43291</v>
      </c>
      <c r="F1123" s="1" t="s">
        <v>252</v>
      </c>
      <c r="G1123" s="6">
        <v>3.3241774107283608</v>
      </c>
    </row>
    <row r="1124" spans="1:7" hidden="1" x14ac:dyDescent="0.3">
      <c r="A1124" s="5" t="s">
        <v>1360</v>
      </c>
      <c r="B1124" s="1" t="s">
        <v>1</v>
      </c>
      <c r="C1124" s="1" t="s">
        <v>523</v>
      </c>
      <c r="D1124" s="2">
        <v>43296</v>
      </c>
      <c r="E1124" s="2">
        <v>43307</v>
      </c>
      <c r="F1124" s="1" t="s">
        <v>252</v>
      </c>
      <c r="G1124" s="6">
        <v>6.1179876970838754</v>
      </c>
    </row>
    <row r="1125" spans="1:7" hidden="1" x14ac:dyDescent="0.3">
      <c r="A1125" s="5" t="s">
        <v>1360</v>
      </c>
      <c r="B1125" s="1" t="s">
        <v>1</v>
      </c>
      <c r="C1125" s="1" t="s">
        <v>811</v>
      </c>
      <c r="D1125" s="2">
        <v>43297</v>
      </c>
      <c r="E1125" s="2">
        <v>43306</v>
      </c>
      <c r="F1125" s="1" t="s">
        <v>252</v>
      </c>
      <c r="G1125" s="6">
        <v>4.0890174362574534</v>
      </c>
    </row>
    <row r="1126" spans="1:7" hidden="1" x14ac:dyDescent="0.3">
      <c r="A1126" s="5" t="s">
        <v>1360</v>
      </c>
      <c r="B1126" s="1" t="s">
        <v>1</v>
      </c>
      <c r="C1126" s="1" t="s">
        <v>933</v>
      </c>
      <c r="D1126" s="2">
        <v>43292</v>
      </c>
      <c r="E1126" s="2">
        <v>43292</v>
      </c>
      <c r="F1126" s="1" t="s">
        <v>250</v>
      </c>
      <c r="G1126" s="6">
        <v>3.7950211925397812</v>
      </c>
    </row>
    <row r="1127" spans="1:7" hidden="1" x14ac:dyDescent="0.3">
      <c r="A1127" s="5" t="s">
        <v>1360</v>
      </c>
      <c r="B1127" s="1" t="s">
        <v>1</v>
      </c>
      <c r="C1127" s="1" t="s">
        <v>484</v>
      </c>
      <c r="D1127" s="2">
        <v>43299</v>
      </c>
      <c r="E1127" s="2">
        <v>43299</v>
      </c>
      <c r="F1127" s="1" t="s">
        <v>250</v>
      </c>
      <c r="G1127" s="6">
        <v>3.7950211925397812</v>
      </c>
    </row>
    <row r="1128" spans="1:7" hidden="1" x14ac:dyDescent="0.3">
      <c r="A1128" s="5" t="s">
        <v>1360</v>
      </c>
      <c r="B1128" s="1" t="s">
        <v>1</v>
      </c>
      <c r="C1128" s="1" t="s">
        <v>249</v>
      </c>
      <c r="D1128" s="2">
        <v>43295</v>
      </c>
      <c r="E1128" s="2">
        <v>43296</v>
      </c>
      <c r="F1128" s="1" t="s">
        <v>251</v>
      </c>
      <c r="G1128" s="6">
        <v>1.3711635542682221</v>
      </c>
    </row>
    <row r="1129" spans="1:7" hidden="1" x14ac:dyDescent="0.3">
      <c r="A1129" s="5" t="s">
        <v>1360</v>
      </c>
      <c r="B1129" s="1" t="s">
        <v>1</v>
      </c>
      <c r="C1129" s="1" t="s">
        <v>934</v>
      </c>
      <c r="D1129" s="2">
        <v>43291</v>
      </c>
      <c r="E1129" s="2">
        <v>43292</v>
      </c>
      <c r="F1129" s="1" t="s">
        <v>251</v>
      </c>
      <c r="G1129" s="6">
        <v>1.3711635542682221</v>
      </c>
    </row>
    <row r="1130" spans="1:7" hidden="1" x14ac:dyDescent="0.3">
      <c r="A1130" s="5" t="s">
        <v>1360</v>
      </c>
      <c r="B1130" s="1" t="s">
        <v>1</v>
      </c>
      <c r="C1130" s="1" t="s">
        <v>935</v>
      </c>
      <c r="D1130" s="2">
        <v>43320</v>
      </c>
      <c r="E1130" s="2">
        <v>43330</v>
      </c>
      <c r="F1130" s="1" t="s">
        <v>252</v>
      </c>
      <c r="G1130" s="6">
        <v>6.445198107677153</v>
      </c>
    </row>
    <row r="1131" spans="1:7" hidden="1" x14ac:dyDescent="0.3">
      <c r="A1131" s="5" t="s">
        <v>1360</v>
      </c>
      <c r="B1131" s="1" t="s">
        <v>119</v>
      </c>
      <c r="C1131" s="1" t="s">
        <v>936</v>
      </c>
      <c r="D1131" s="2">
        <v>43328</v>
      </c>
      <c r="E1131" s="2">
        <v>43340</v>
      </c>
      <c r="F1131" s="1" t="s">
        <v>252</v>
      </c>
      <c r="G1131" s="6">
        <v>6.4274723184586371</v>
      </c>
    </row>
    <row r="1132" spans="1:7" hidden="1" x14ac:dyDescent="0.3">
      <c r="A1132" s="5" t="s">
        <v>1360</v>
      </c>
      <c r="B1132" s="1" t="s">
        <v>1</v>
      </c>
      <c r="C1132" s="1" t="s">
        <v>937</v>
      </c>
      <c r="D1132" s="2">
        <v>43333</v>
      </c>
      <c r="E1132" s="2">
        <v>43340</v>
      </c>
      <c r="F1132" s="1" t="s">
        <v>252</v>
      </c>
      <c r="G1132" s="6">
        <v>4.6380590074303534</v>
      </c>
    </row>
    <row r="1133" spans="1:7" hidden="1" x14ac:dyDescent="0.3">
      <c r="A1133" s="5" t="s">
        <v>1360</v>
      </c>
      <c r="B1133" s="1" t="s">
        <v>1</v>
      </c>
      <c r="C1133" s="1" t="s">
        <v>114</v>
      </c>
      <c r="D1133" s="2">
        <v>43335</v>
      </c>
      <c r="E1133" s="2">
        <v>43335</v>
      </c>
      <c r="F1133" s="1" t="s">
        <v>250</v>
      </c>
      <c r="G1133" s="6">
        <v>3.7950211925397812</v>
      </c>
    </row>
    <row r="1134" spans="1:7" hidden="1" x14ac:dyDescent="0.3">
      <c r="A1134" s="5" t="s">
        <v>1360</v>
      </c>
      <c r="B1134" s="1" t="s">
        <v>1</v>
      </c>
      <c r="C1134" s="1" t="s">
        <v>938</v>
      </c>
      <c r="D1134" s="2">
        <v>43339</v>
      </c>
      <c r="E1134" s="2">
        <v>43339</v>
      </c>
      <c r="F1134" s="1" t="s">
        <v>250</v>
      </c>
      <c r="G1134" s="6">
        <v>3.7950211925397812</v>
      </c>
    </row>
    <row r="1135" spans="1:7" hidden="1" x14ac:dyDescent="0.3">
      <c r="A1135" s="5" t="s">
        <v>1360</v>
      </c>
      <c r="B1135" s="1" t="s">
        <v>1</v>
      </c>
      <c r="C1135" s="1" t="s">
        <v>545</v>
      </c>
      <c r="D1135" s="2">
        <v>43324</v>
      </c>
      <c r="E1135" s="2">
        <v>43326</v>
      </c>
      <c r="F1135" s="1" t="s">
        <v>251</v>
      </c>
      <c r="G1135" s="6">
        <v>1.3711635542682221</v>
      </c>
    </row>
    <row r="1136" spans="1:7" hidden="1" x14ac:dyDescent="0.3">
      <c r="A1136" s="5" t="s">
        <v>1360</v>
      </c>
      <c r="B1136" s="1" t="s">
        <v>1</v>
      </c>
      <c r="C1136" s="1" t="s">
        <v>939</v>
      </c>
      <c r="D1136" s="2">
        <v>43350</v>
      </c>
      <c r="E1136" s="2">
        <v>43350</v>
      </c>
      <c r="F1136" s="1" t="s">
        <v>252</v>
      </c>
      <c r="G1136" s="6">
        <v>11.877732133978371</v>
      </c>
    </row>
    <row r="1137" spans="1:7" hidden="1" x14ac:dyDescent="0.3">
      <c r="A1137" s="5" t="s">
        <v>1360</v>
      </c>
      <c r="B1137" s="1" t="s">
        <v>1</v>
      </c>
      <c r="C1137" s="1" t="s">
        <v>940</v>
      </c>
      <c r="D1137" s="2">
        <v>43356</v>
      </c>
      <c r="E1137" s="2">
        <v>43356</v>
      </c>
      <c r="F1137" s="1" t="s">
        <v>252</v>
      </c>
      <c r="G1137" s="6">
        <v>1.6553450229635702</v>
      </c>
    </row>
    <row r="1138" spans="1:7" hidden="1" x14ac:dyDescent="0.3">
      <c r="A1138" s="5" t="s">
        <v>1360</v>
      </c>
      <c r="B1138" s="1" t="s">
        <v>1</v>
      </c>
      <c r="C1138" s="1" t="s">
        <v>933</v>
      </c>
      <c r="D1138" s="2">
        <v>43364</v>
      </c>
      <c r="E1138" s="2">
        <v>43364</v>
      </c>
      <c r="F1138" s="1" t="s">
        <v>252</v>
      </c>
      <c r="G1138" s="6">
        <v>3.5134255243638197</v>
      </c>
    </row>
    <row r="1139" spans="1:7" hidden="1" x14ac:dyDescent="0.3">
      <c r="A1139" s="5" t="s">
        <v>1360</v>
      </c>
      <c r="B1139" s="1" t="s">
        <v>1</v>
      </c>
      <c r="C1139" s="1" t="s">
        <v>941</v>
      </c>
      <c r="D1139" s="2">
        <v>43373</v>
      </c>
      <c r="E1139" s="2">
        <v>43373</v>
      </c>
      <c r="F1139" s="1" t="s">
        <v>252</v>
      </c>
      <c r="G1139" s="6">
        <v>11.877732133978371</v>
      </c>
    </row>
    <row r="1140" spans="1:7" hidden="1" x14ac:dyDescent="0.3">
      <c r="A1140" s="5" t="s">
        <v>1360</v>
      </c>
      <c r="B1140" s="1" t="s">
        <v>1</v>
      </c>
      <c r="C1140" s="1" t="s">
        <v>942</v>
      </c>
      <c r="D1140" s="2">
        <v>43367</v>
      </c>
      <c r="E1140" s="2">
        <v>43367</v>
      </c>
      <c r="F1140" s="1" t="s">
        <v>250</v>
      </c>
      <c r="G1140" s="6">
        <v>3.7950211925397812</v>
      </c>
    </row>
    <row r="1141" spans="1:7" hidden="1" x14ac:dyDescent="0.3">
      <c r="A1141" s="5" t="s">
        <v>1360</v>
      </c>
      <c r="B1141" s="1" t="s">
        <v>9</v>
      </c>
      <c r="C1141" s="1" t="s">
        <v>188</v>
      </c>
      <c r="D1141" s="2">
        <v>43359</v>
      </c>
      <c r="E1141" s="2">
        <v>43359</v>
      </c>
      <c r="F1141" s="1" t="s">
        <v>250</v>
      </c>
      <c r="G1141" s="6">
        <v>3.7950211925397812</v>
      </c>
    </row>
    <row r="1142" spans="1:7" hidden="1" x14ac:dyDescent="0.3">
      <c r="A1142" s="5" t="s">
        <v>1360</v>
      </c>
      <c r="B1142" s="1" t="s">
        <v>1</v>
      </c>
      <c r="C1142" s="1" t="s">
        <v>907</v>
      </c>
      <c r="D1142" s="2">
        <v>43371</v>
      </c>
      <c r="E1142" s="2">
        <v>43371</v>
      </c>
      <c r="F1142" s="1" t="s">
        <v>250</v>
      </c>
      <c r="G1142" s="6">
        <v>3.7950211925397812</v>
      </c>
    </row>
    <row r="1143" spans="1:7" hidden="1" x14ac:dyDescent="0.3">
      <c r="A1143" s="5" t="s">
        <v>1360</v>
      </c>
      <c r="B1143" s="1" t="s">
        <v>1</v>
      </c>
      <c r="C1143" s="1" t="s">
        <v>943</v>
      </c>
      <c r="D1143" s="2">
        <v>43348</v>
      </c>
      <c r="E1143" s="2">
        <v>43348</v>
      </c>
      <c r="F1143" s="1" t="s">
        <v>251</v>
      </c>
      <c r="G1143" s="6">
        <v>1.3711635542682221</v>
      </c>
    </row>
    <row r="1144" spans="1:7" hidden="1" x14ac:dyDescent="0.3">
      <c r="A1144" s="5" t="s">
        <v>1360</v>
      </c>
      <c r="B1144" s="1" t="s">
        <v>1</v>
      </c>
      <c r="C1144" s="1" t="s">
        <v>238</v>
      </c>
      <c r="D1144" s="2">
        <v>43137</v>
      </c>
      <c r="E1144" s="2">
        <v>43137</v>
      </c>
      <c r="F1144" s="1" t="s">
        <v>250</v>
      </c>
      <c r="G1144" s="6">
        <v>3.7950211925397812</v>
      </c>
    </row>
    <row r="1145" spans="1:7" hidden="1" x14ac:dyDescent="0.3">
      <c r="A1145" s="5" t="s">
        <v>1360</v>
      </c>
      <c r="B1145" s="1" t="s">
        <v>1</v>
      </c>
      <c r="C1145" s="1" t="s">
        <v>484</v>
      </c>
      <c r="D1145" s="2">
        <v>43278</v>
      </c>
      <c r="E1145" s="2">
        <v>43278</v>
      </c>
      <c r="F1145" s="1" t="s">
        <v>250</v>
      </c>
      <c r="G1145" s="6">
        <v>3.7950211925397812</v>
      </c>
    </row>
    <row r="1146" spans="1:7" hidden="1" x14ac:dyDescent="0.3">
      <c r="A1146" s="5" t="s">
        <v>1360</v>
      </c>
      <c r="B1146" s="1" t="s">
        <v>1</v>
      </c>
      <c r="C1146" s="1" t="s">
        <v>584</v>
      </c>
      <c r="D1146" s="2">
        <v>43404</v>
      </c>
      <c r="E1146" s="2">
        <v>43404</v>
      </c>
      <c r="F1146" s="1" t="s">
        <v>960</v>
      </c>
      <c r="G1146" s="6">
        <v>21.2</v>
      </c>
    </row>
    <row r="1147" spans="1:7" hidden="1" x14ac:dyDescent="0.3">
      <c r="A1147" s="5" t="s">
        <v>1360</v>
      </c>
      <c r="B1147" s="1" t="s">
        <v>1</v>
      </c>
      <c r="C1147" s="1" t="s">
        <v>944</v>
      </c>
      <c r="D1147" s="2">
        <v>43381</v>
      </c>
      <c r="E1147" s="2">
        <v>43396</v>
      </c>
      <c r="F1147" s="1" t="s">
        <v>252</v>
      </c>
      <c r="G1147" s="6">
        <v>11.877732133978371</v>
      </c>
    </row>
    <row r="1148" spans="1:7" hidden="1" x14ac:dyDescent="0.3">
      <c r="A1148" s="5" t="s">
        <v>1360</v>
      </c>
      <c r="B1148" s="1" t="s">
        <v>1</v>
      </c>
      <c r="C1148" s="1" t="s">
        <v>827</v>
      </c>
      <c r="D1148" s="2">
        <v>43390</v>
      </c>
      <c r="E1148" s="2">
        <v>43397</v>
      </c>
      <c r="F1148" s="1" t="s">
        <v>252</v>
      </c>
      <c r="G1148" s="6">
        <v>11.877732133978371</v>
      </c>
    </row>
    <row r="1149" spans="1:7" hidden="1" x14ac:dyDescent="0.3">
      <c r="A1149" s="5" t="s">
        <v>1360</v>
      </c>
      <c r="B1149" s="1" t="s">
        <v>1</v>
      </c>
      <c r="C1149" s="1" t="s">
        <v>945</v>
      </c>
      <c r="D1149" s="2">
        <v>43401</v>
      </c>
      <c r="E1149" s="2">
        <v>43404</v>
      </c>
      <c r="F1149" s="1" t="s">
        <v>251</v>
      </c>
      <c r="G1149" s="6">
        <v>1.3711635542682221</v>
      </c>
    </row>
    <row r="1150" spans="1:7" hidden="1" x14ac:dyDescent="0.3">
      <c r="A1150" s="5" t="s">
        <v>1360</v>
      </c>
      <c r="B1150" s="1" t="s">
        <v>9</v>
      </c>
      <c r="C1150" s="1" t="s">
        <v>946</v>
      </c>
      <c r="D1150" s="2">
        <v>43377</v>
      </c>
      <c r="E1150" s="2">
        <v>43378</v>
      </c>
      <c r="F1150" s="1" t="s">
        <v>251</v>
      </c>
      <c r="G1150" s="6">
        <v>1.3711635542682221</v>
      </c>
    </row>
    <row r="1151" spans="1:7" hidden="1" x14ac:dyDescent="0.3">
      <c r="A1151" s="5" t="s">
        <v>1360</v>
      </c>
      <c r="B1151" s="1" t="s">
        <v>1</v>
      </c>
      <c r="C1151" s="1" t="s">
        <v>509</v>
      </c>
      <c r="D1151" s="2">
        <v>43393</v>
      </c>
      <c r="E1151" s="2">
        <v>43394</v>
      </c>
      <c r="F1151" s="1" t="s">
        <v>251</v>
      </c>
      <c r="G1151" s="6">
        <v>1.3711635542682221</v>
      </c>
    </row>
    <row r="1152" spans="1:7" hidden="1" x14ac:dyDescent="0.3">
      <c r="A1152" s="5" t="s">
        <v>1360</v>
      </c>
      <c r="B1152" s="1" t="s">
        <v>1</v>
      </c>
      <c r="C1152" s="1" t="s">
        <v>238</v>
      </c>
      <c r="D1152" s="2">
        <v>43383</v>
      </c>
      <c r="E1152" s="2">
        <v>43385</v>
      </c>
      <c r="F1152" s="1" t="s">
        <v>252</v>
      </c>
      <c r="G1152" s="6">
        <v>5.3596923621831225</v>
      </c>
    </row>
    <row r="1153" spans="1:7" hidden="1" x14ac:dyDescent="0.3">
      <c r="A1153" s="5" t="s">
        <v>1360</v>
      </c>
      <c r="B1153" s="1" t="s">
        <v>1</v>
      </c>
      <c r="C1153" s="1" t="s">
        <v>947</v>
      </c>
      <c r="D1153" s="2">
        <v>43408</v>
      </c>
      <c r="E1153" s="2">
        <v>43408</v>
      </c>
      <c r="F1153" s="1" t="s">
        <v>252</v>
      </c>
      <c r="G1153" s="6">
        <v>11.877732133978371</v>
      </c>
    </row>
    <row r="1154" spans="1:7" hidden="1" x14ac:dyDescent="0.3">
      <c r="A1154" s="5" t="s">
        <v>1360</v>
      </c>
      <c r="B1154" s="1" t="s">
        <v>1</v>
      </c>
      <c r="C1154" s="1" t="s">
        <v>948</v>
      </c>
      <c r="D1154" s="2">
        <v>43415</v>
      </c>
      <c r="E1154" s="2">
        <v>43415</v>
      </c>
      <c r="F1154" s="1" t="s">
        <v>252</v>
      </c>
      <c r="G1154" s="6">
        <v>11.877732133978371</v>
      </c>
    </row>
    <row r="1155" spans="1:7" hidden="1" x14ac:dyDescent="0.3">
      <c r="A1155" s="5" t="s">
        <v>1360</v>
      </c>
      <c r="B1155" s="1" t="s">
        <v>1</v>
      </c>
      <c r="C1155" s="1" t="s">
        <v>949</v>
      </c>
      <c r="D1155" s="2">
        <v>43429</v>
      </c>
      <c r="E1155" s="2">
        <v>43429</v>
      </c>
      <c r="F1155" s="1" t="s">
        <v>252</v>
      </c>
      <c r="G1155" s="6">
        <v>11.877732133978371</v>
      </c>
    </row>
    <row r="1156" spans="1:7" hidden="1" x14ac:dyDescent="0.3">
      <c r="A1156" s="5" t="s">
        <v>1360</v>
      </c>
      <c r="B1156" s="1" t="s">
        <v>1</v>
      </c>
      <c r="C1156" s="1" t="s">
        <v>814</v>
      </c>
      <c r="D1156" s="2">
        <v>43425</v>
      </c>
      <c r="E1156" s="2">
        <v>43425</v>
      </c>
      <c r="F1156" s="1" t="s">
        <v>252</v>
      </c>
      <c r="G1156" s="6">
        <v>2.7314720058603696</v>
      </c>
    </row>
    <row r="1157" spans="1:7" hidden="1" x14ac:dyDescent="0.3">
      <c r="A1157" s="5" t="s">
        <v>1360</v>
      </c>
      <c r="B1157" s="1" t="s">
        <v>1</v>
      </c>
      <c r="C1157" s="1" t="s">
        <v>914</v>
      </c>
      <c r="D1157" s="2">
        <v>43428</v>
      </c>
      <c r="E1157" s="2">
        <v>43428</v>
      </c>
      <c r="F1157" s="1" t="s">
        <v>252</v>
      </c>
      <c r="G1157" s="6">
        <v>3.5072060063831816</v>
      </c>
    </row>
    <row r="1158" spans="1:7" hidden="1" x14ac:dyDescent="0.3">
      <c r="A1158" s="5" t="s">
        <v>1360</v>
      </c>
      <c r="B1158" s="1" t="s">
        <v>1</v>
      </c>
      <c r="C1158" s="1" t="s">
        <v>950</v>
      </c>
      <c r="D1158" s="2">
        <v>43427</v>
      </c>
      <c r="E1158" s="2">
        <v>43427</v>
      </c>
      <c r="F1158" s="1" t="s">
        <v>252</v>
      </c>
      <c r="G1158" s="6">
        <v>6.2291398700397629</v>
      </c>
    </row>
    <row r="1159" spans="1:7" hidden="1" x14ac:dyDescent="0.3">
      <c r="A1159" s="5" t="s">
        <v>1360</v>
      </c>
      <c r="B1159" s="1" t="s">
        <v>1</v>
      </c>
      <c r="C1159" s="1" t="s">
        <v>951</v>
      </c>
      <c r="D1159" s="2">
        <v>43431</v>
      </c>
      <c r="E1159" s="2">
        <v>43431</v>
      </c>
      <c r="F1159" s="1" t="s">
        <v>252</v>
      </c>
      <c r="G1159" s="6">
        <v>11.877732133978371</v>
      </c>
    </row>
    <row r="1160" spans="1:7" hidden="1" x14ac:dyDescent="0.3">
      <c r="A1160" s="5" t="s">
        <v>1360</v>
      </c>
      <c r="B1160" s="1" t="s">
        <v>1</v>
      </c>
      <c r="C1160" s="1" t="s">
        <v>228</v>
      </c>
      <c r="D1160" s="2">
        <v>43430</v>
      </c>
      <c r="E1160" s="2">
        <v>43430</v>
      </c>
      <c r="F1160" s="1" t="s">
        <v>252</v>
      </c>
      <c r="G1160" s="6">
        <v>11.877732133978371</v>
      </c>
    </row>
    <row r="1161" spans="1:7" hidden="1" x14ac:dyDescent="0.3">
      <c r="A1161" s="5" t="s">
        <v>1360</v>
      </c>
      <c r="B1161" s="1" t="s">
        <v>1</v>
      </c>
      <c r="C1161" s="1" t="s">
        <v>952</v>
      </c>
      <c r="D1161" s="2">
        <v>43419</v>
      </c>
      <c r="E1161" s="2">
        <v>43419</v>
      </c>
      <c r="F1161" s="1" t="s">
        <v>250</v>
      </c>
      <c r="G1161" s="6">
        <v>3.7950211925397812</v>
      </c>
    </row>
    <row r="1162" spans="1:7" hidden="1" x14ac:dyDescent="0.3">
      <c r="A1162" s="5" t="s">
        <v>1360</v>
      </c>
      <c r="B1162" s="1" t="s">
        <v>1</v>
      </c>
      <c r="C1162" s="1" t="s">
        <v>173</v>
      </c>
      <c r="D1162" s="2">
        <v>43426</v>
      </c>
      <c r="E1162" s="2">
        <v>43426</v>
      </c>
      <c r="F1162" s="1" t="s">
        <v>250</v>
      </c>
      <c r="G1162" s="6">
        <v>3.7950211925397812</v>
      </c>
    </row>
    <row r="1163" spans="1:7" hidden="1" x14ac:dyDescent="0.3">
      <c r="A1163" s="5" t="s">
        <v>1360</v>
      </c>
      <c r="B1163" s="1" t="s">
        <v>1</v>
      </c>
      <c r="C1163" s="1" t="s">
        <v>953</v>
      </c>
      <c r="D1163" s="2">
        <v>43427</v>
      </c>
      <c r="E1163" s="2">
        <v>43427</v>
      </c>
      <c r="F1163" s="1" t="s">
        <v>250</v>
      </c>
      <c r="G1163" s="6">
        <v>3.7950211925397812</v>
      </c>
    </row>
    <row r="1164" spans="1:7" hidden="1" x14ac:dyDescent="0.3">
      <c r="A1164" s="5" t="s">
        <v>1360</v>
      </c>
      <c r="B1164" s="1" t="s">
        <v>1</v>
      </c>
      <c r="C1164" s="1" t="s">
        <v>954</v>
      </c>
      <c r="D1164" s="2">
        <v>43425</v>
      </c>
      <c r="E1164" s="2">
        <v>43425</v>
      </c>
      <c r="F1164" s="1" t="s">
        <v>250</v>
      </c>
      <c r="G1164" s="6">
        <v>3.7950211925397812</v>
      </c>
    </row>
    <row r="1165" spans="1:7" hidden="1" x14ac:dyDescent="0.3">
      <c r="A1165" s="5" t="s">
        <v>1360</v>
      </c>
      <c r="B1165" s="1" t="s">
        <v>1</v>
      </c>
      <c r="C1165" s="1" t="s">
        <v>955</v>
      </c>
      <c r="D1165" s="2">
        <v>43407</v>
      </c>
      <c r="E1165" s="2">
        <v>43407</v>
      </c>
      <c r="F1165" s="1" t="s">
        <v>251</v>
      </c>
      <c r="G1165" s="6">
        <v>1.3711635542682221</v>
      </c>
    </row>
    <row r="1166" spans="1:7" hidden="1" x14ac:dyDescent="0.3">
      <c r="A1166" s="5" t="s">
        <v>1360</v>
      </c>
      <c r="B1166" s="1" t="s">
        <v>1</v>
      </c>
      <c r="C1166" s="1" t="s">
        <v>828</v>
      </c>
      <c r="D1166" s="2">
        <v>43414</v>
      </c>
      <c r="E1166" s="2">
        <v>43414</v>
      </c>
      <c r="F1166" s="1" t="s">
        <v>251</v>
      </c>
      <c r="G1166" s="6">
        <v>1.3711635542682221</v>
      </c>
    </row>
    <row r="1167" spans="1:7" hidden="1" x14ac:dyDescent="0.3">
      <c r="A1167" s="5" t="s">
        <v>1360</v>
      </c>
      <c r="B1167" s="1" t="s">
        <v>1</v>
      </c>
      <c r="C1167" s="1" t="s">
        <v>956</v>
      </c>
      <c r="D1167" s="2">
        <v>43462</v>
      </c>
      <c r="E1167" s="2">
        <v>43462</v>
      </c>
      <c r="F1167" s="1" t="s">
        <v>960</v>
      </c>
      <c r="G1167" s="6">
        <v>21.2</v>
      </c>
    </row>
    <row r="1168" spans="1:7" hidden="1" x14ac:dyDescent="0.3">
      <c r="A1168" s="5" t="s">
        <v>1360</v>
      </c>
      <c r="B1168" s="1" t="s">
        <v>1</v>
      </c>
      <c r="C1168" s="1" t="s">
        <v>957</v>
      </c>
      <c r="D1168" s="2">
        <v>43428</v>
      </c>
      <c r="E1168" s="2">
        <v>43437</v>
      </c>
      <c r="F1168" s="1" t="s">
        <v>252</v>
      </c>
      <c r="G1168" s="6">
        <v>11.877732133978371</v>
      </c>
    </row>
    <row r="1169" spans="1:7" hidden="1" x14ac:dyDescent="0.3">
      <c r="A1169" s="5" t="s">
        <v>1360</v>
      </c>
      <c r="B1169" s="1" t="s">
        <v>1</v>
      </c>
      <c r="C1169" s="1" t="s">
        <v>958</v>
      </c>
      <c r="D1169" s="2">
        <v>43429</v>
      </c>
      <c r="E1169" s="2">
        <v>43461</v>
      </c>
      <c r="F1169" s="1" t="s">
        <v>252</v>
      </c>
      <c r="G1169" s="6">
        <v>11.877732133978371</v>
      </c>
    </row>
    <row r="1170" spans="1:7" hidden="1" x14ac:dyDescent="0.3">
      <c r="A1170" s="5" t="s">
        <v>1360</v>
      </c>
      <c r="B1170" s="1" t="s">
        <v>1</v>
      </c>
      <c r="C1170" s="1" t="s">
        <v>511</v>
      </c>
      <c r="D1170" s="2">
        <v>43447</v>
      </c>
      <c r="E1170" s="2">
        <v>43447</v>
      </c>
      <c r="F1170" s="1" t="s">
        <v>250</v>
      </c>
      <c r="G1170" s="6">
        <v>3.7950211925397812</v>
      </c>
    </row>
    <row r="1171" spans="1:7" hidden="1" x14ac:dyDescent="0.3">
      <c r="A1171" s="5" t="s">
        <v>1360</v>
      </c>
      <c r="B1171" s="1" t="s">
        <v>1</v>
      </c>
      <c r="C1171" s="1" t="s">
        <v>166</v>
      </c>
      <c r="D1171" s="2">
        <v>43438</v>
      </c>
      <c r="E1171" s="2">
        <v>43440</v>
      </c>
      <c r="F1171" s="1" t="s">
        <v>251</v>
      </c>
      <c r="G1171" s="6">
        <v>1.3711635542682221</v>
      </c>
    </row>
    <row r="1172" spans="1:7" hidden="1" x14ac:dyDescent="0.3">
      <c r="A1172" s="5" t="s">
        <v>1360</v>
      </c>
      <c r="B1172" s="1" t="s">
        <v>9</v>
      </c>
      <c r="C1172" s="1" t="s">
        <v>959</v>
      </c>
      <c r="D1172" s="2">
        <v>43430</v>
      </c>
      <c r="E1172" s="2">
        <v>43445</v>
      </c>
      <c r="F1172" s="1" t="s">
        <v>251</v>
      </c>
      <c r="G1172" s="6">
        <v>1.3711635542682221</v>
      </c>
    </row>
    <row r="1173" spans="1:7" hidden="1" x14ac:dyDescent="0.3">
      <c r="A1173" s="5" t="s">
        <v>1360</v>
      </c>
      <c r="B1173" s="1" t="s">
        <v>256</v>
      </c>
      <c r="C1173" s="1" t="s">
        <v>961</v>
      </c>
      <c r="D1173" s="2">
        <v>43110</v>
      </c>
      <c r="E1173" s="2">
        <v>43110</v>
      </c>
      <c r="F1173" s="1" t="s">
        <v>960</v>
      </c>
      <c r="G1173" s="6">
        <v>25.4</v>
      </c>
    </row>
    <row r="1174" spans="1:7" hidden="1" x14ac:dyDescent="0.3">
      <c r="A1174" s="5" t="s">
        <v>1360</v>
      </c>
      <c r="B1174" s="1" t="s">
        <v>256</v>
      </c>
      <c r="C1174" s="1" t="s">
        <v>962</v>
      </c>
      <c r="E1174" s="2">
        <v>43114</v>
      </c>
      <c r="F1174" s="1" t="s">
        <v>105</v>
      </c>
      <c r="G1174" s="6">
        <v>10.6</v>
      </c>
    </row>
    <row r="1175" spans="1:7" hidden="1" x14ac:dyDescent="0.3">
      <c r="A1175" s="5" t="s">
        <v>1360</v>
      </c>
      <c r="B1175" s="1" t="s">
        <v>256</v>
      </c>
      <c r="C1175" s="1" t="s">
        <v>963</v>
      </c>
      <c r="E1175" s="2">
        <v>43123</v>
      </c>
      <c r="F1175" s="1" t="s">
        <v>105</v>
      </c>
      <c r="G1175" s="6">
        <v>9.8000000000000007</v>
      </c>
    </row>
    <row r="1176" spans="1:7" hidden="1" x14ac:dyDescent="0.3">
      <c r="A1176" s="5" t="s">
        <v>1360</v>
      </c>
      <c r="B1176" s="1" t="s">
        <v>256</v>
      </c>
      <c r="C1176" s="1" t="s">
        <v>964</v>
      </c>
      <c r="E1176" s="2">
        <v>43136</v>
      </c>
      <c r="F1176" s="1" t="s">
        <v>105</v>
      </c>
      <c r="G1176" s="6">
        <v>9.3000000000000007</v>
      </c>
    </row>
    <row r="1177" spans="1:7" hidden="1" x14ac:dyDescent="0.3">
      <c r="A1177" s="5" t="s">
        <v>1360</v>
      </c>
      <c r="B1177" s="1" t="s">
        <v>256</v>
      </c>
      <c r="C1177" s="1" t="s">
        <v>965</v>
      </c>
      <c r="E1177" s="2">
        <v>43146</v>
      </c>
      <c r="F1177" s="1" t="s">
        <v>105</v>
      </c>
      <c r="G1177" s="6">
        <v>9.8000000000000007</v>
      </c>
    </row>
    <row r="1178" spans="1:7" hidden="1" x14ac:dyDescent="0.3">
      <c r="A1178" s="5" t="s">
        <v>1360</v>
      </c>
      <c r="B1178" s="1" t="s">
        <v>256</v>
      </c>
      <c r="C1178" s="1" t="s">
        <v>966</v>
      </c>
      <c r="E1178" s="2">
        <v>43149</v>
      </c>
      <c r="F1178" s="1" t="s">
        <v>104</v>
      </c>
      <c r="G1178" s="6">
        <v>11</v>
      </c>
    </row>
    <row r="1179" spans="1:7" hidden="1" x14ac:dyDescent="0.3">
      <c r="A1179" s="5" t="s">
        <v>1360</v>
      </c>
      <c r="B1179" s="1" t="s">
        <v>256</v>
      </c>
      <c r="C1179" s="1" t="s">
        <v>967</v>
      </c>
      <c r="E1179" s="2">
        <v>43155</v>
      </c>
      <c r="F1179" s="1" t="s">
        <v>105</v>
      </c>
      <c r="G1179" s="6">
        <v>9.8000000000000007</v>
      </c>
    </row>
    <row r="1180" spans="1:7" hidden="1" x14ac:dyDescent="0.3">
      <c r="A1180" s="5" t="s">
        <v>1360</v>
      </c>
      <c r="B1180" s="1" t="s">
        <v>256</v>
      </c>
      <c r="C1180" s="1" t="s">
        <v>968</v>
      </c>
      <c r="E1180" s="2">
        <v>43160</v>
      </c>
      <c r="F1180" s="1" t="s">
        <v>105</v>
      </c>
      <c r="G1180" s="6">
        <v>8.9</v>
      </c>
    </row>
    <row r="1181" spans="1:7" hidden="1" x14ac:dyDescent="0.3">
      <c r="A1181" s="5" t="s">
        <v>1360</v>
      </c>
      <c r="B1181" s="1" t="s">
        <v>256</v>
      </c>
      <c r="C1181" s="1" t="s">
        <v>969</v>
      </c>
      <c r="E1181" s="2">
        <v>43163</v>
      </c>
      <c r="F1181" s="1" t="s">
        <v>105</v>
      </c>
      <c r="G1181" s="6">
        <v>10.4</v>
      </c>
    </row>
    <row r="1182" spans="1:7" hidden="1" x14ac:dyDescent="0.3">
      <c r="A1182" s="5" t="s">
        <v>1360</v>
      </c>
      <c r="B1182" s="1" t="s">
        <v>256</v>
      </c>
      <c r="C1182" s="1" t="s">
        <v>970</v>
      </c>
      <c r="E1182" s="2">
        <v>43165</v>
      </c>
      <c r="F1182" s="1" t="s">
        <v>105</v>
      </c>
      <c r="G1182" s="6">
        <v>10</v>
      </c>
    </row>
    <row r="1183" spans="1:7" hidden="1" x14ac:dyDescent="0.3">
      <c r="A1183" s="5" t="s">
        <v>1360</v>
      </c>
      <c r="B1183" s="1" t="s">
        <v>256</v>
      </c>
      <c r="C1183" s="1" t="s">
        <v>971</v>
      </c>
      <c r="E1183" s="2">
        <v>43167</v>
      </c>
      <c r="F1183" s="1" t="s">
        <v>105</v>
      </c>
      <c r="G1183" s="6">
        <v>8</v>
      </c>
    </row>
    <row r="1184" spans="1:7" hidden="1" x14ac:dyDescent="0.3">
      <c r="A1184" s="5" t="s">
        <v>1360</v>
      </c>
      <c r="B1184" s="1" t="s">
        <v>256</v>
      </c>
      <c r="C1184" s="1" t="s">
        <v>972</v>
      </c>
      <c r="E1184" s="2">
        <v>43176</v>
      </c>
      <c r="F1184" s="1" t="s">
        <v>105</v>
      </c>
      <c r="G1184" s="6">
        <v>8.6999999999999993</v>
      </c>
    </row>
    <row r="1185" spans="1:7" hidden="1" x14ac:dyDescent="0.3">
      <c r="A1185" s="5" t="s">
        <v>1360</v>
      </c>
      <c r="B1185" s="1" t="s">
        <v>256</v>
      </c>
      <c r="C1185" s="1" t="s">
        <v>973</v>
      </c>
      <c r="E1185" s="2">
        <v>43183</v>
      </c>
      <c r="F1185" s="1" t="s">
        <v>105</v>
      </c>
      <c r="G1185" s="6">
        <v>10</v>
      </c>
    </row>
    <row r="1186" spans="1:7" hidden="1" x14ac:dyDescent="0.3">
      <c r="A1186" s="5" t="s">
        <v>1360</v>
      </c>
      <c r="B1186" s="1" t="s">
        <v>256</v>
      </c>
      <c r="C1186" s="1" t="s">
        <v>974</v>
      </c>
      <c r="E1186" s="2">
        <v>43188</v>
      </c>
      <c r="F1186" s="1" t="s">
        <v>104</v>
      </c>
      <c r="G1186" s="6">
        <v>8</v>
      </c>
    </row>
    <row r="1187" spans="1:7" hidden="1" x14ac:dyDescent="0.3">
      <c r="A1187" s="5" t="s">
        <v>1360</v>
      </c>
      <c r="B1187" s="1" t="s">
        <v>256</v>
      </c>
      <c r="C1187" s="1" t="s">
        <v>975</v>
      </c>
      <c r="E1187" s="2">
        <v>43192</v>
      </c>
      <c r="F1187" s="1" t="s">
        <v>104</v>
      </c>
      <c r="G1187" s="6">
        <v>8.9</v>
      </c>
    </row>
    <row r="1188" spans="1:7" hidden="1" x14ac:dyDescent="0.3">
      <c r="A1188" s="5" t="s">
        <v>1360</v>
      </c>
      <c r="B1188" s="1" t="s">
        <v>256</v>
      </c>
      <c r="C1188" s="1" t="s">
        <v>976</v>
      </c>
      <c r="E1188" s="2">
        <v>43199</v>
      </c>
      <c r="F1188" s="1" t="s">
        <v>104</v>
      </c>
      <c r="G1188" s="6">
        <v>8</v>
      </c>
    </row>
    <row r="1189" spans="1:7" hidden="1" x14ac:dyDescent="0.3">
      <c r="A1189" s="5" t="s">
        <v>1360</v>
      </c>
      <c r="B1189" s="1" t="s">
        <v>256</v>
      </c>
      <c r="C1189" s="1" t="s">
        <v>977</v>
      </c>
      <c r="E1189" s="2">
        <v>43201</v>
      </c>
      <c r="F1189" s="1" t="s">
        <v>105</v>
      </c>
      <c r="G1189" s="6">
        <v>8</v>
      </c>
    </row>
    <row r="1190" spans="1:7" hidden="1" x14ac:dyDescent="0.3">
      <c r="A1190" s="5" t="s">
        <v>1360</v>
      </c>
      <c r="B1190" s="1" t="s">
        <v>256</v>
      </c>
      <c r="C1190" s="1" t="s">
        <v>978</v>
      </c>
      <c r="E1190" s="2">
        <v>43206</v>
      </c>
      <c r="F1190" s="1" t="s">
        <v>104</v>
      </c>
      <c r="G1190" s="6">
        <v>10.1</v>
      </c>
    </row>
    <row r="1191" spans="1:7" hidden="1" x14ac:dyDescent="0.3">
      <c r="A1191" s="5" t="s">
        <v>1360</v>
      </c>
      <c r="B1191" s="1" t="s">
        <v>256</v>
      </c>
      <c r="C1191" s="1" t="s">
        <v>979</v>
      </c>
      <c r="E1191" s="2">
        <v>43214</v>
      </c>
      <c r="F1191" s="1" t="s">
        <v>105</v>
      </c>
      <c r="G1191" s="6">
        <v>8.8000000000000007</v>
      </c>
    </row>
    <row r="1192" spans="1:7" hidden="1" x14ac:dyDescent="0.3">
      <c r="A1192" s="5" t="s">
        <v>1360</v>
      </c>
      <c r="B1192" s="1" t="s">
        <v>256</v>
      </c>
      <c r="C1192" s="1" t="s">
        <v>980</v>
      </c>
      <c r="E1192" s="2">
        <v>43214</v>
      </c>
      <c r="F1192" s="1" t="s">
        <v>105</v>
      </c>
      <c r="G1192" s="6">
        <v>7.8</v>
      </c>
    </row>
    <row r="1193" spans="1:7" hidden="1" x14ac:dyDescent="0.3">
      <c r="A1193" s="5" t="s">
        <v>1360</v>
      </c>
      <c r="B1193" s="1" t="s">
        <v>256</v>
      </c>
      <c r="C1193" s="1" t="s">
        <v>981</v>
      </c>
      <c r="E1193" s="2">
        <v>43218</v>
      </c>
      <c r="F1193" s="1" t="s">
        <v>105</v>
      </c>
      <c r="G1193" s="6">
        <v>8</v>
      </c>
    </row>
    <row r="1194" spans="1:7" hidden="1" x14ac:dyDescent="0.3">
      <c r="A1194" s="5" t="s">
        <v>1360</v>
      </c>
      <c r="B1194" s="1" t="s">
        <v>256</v>
      </c>
      <c r="C1194" s="1" t="s">
        <v>982</v>
      </c>
      <c r="E1194" s="2">
        <v>43220</v>
      </c>
      <c r="F1194" s="1" t="s">
        <v>105</v>
      </c>
      <c r="G1194" s="6">
        <v>7.8</v>
      </c>
    </row>
    <row r="1195" spans="1:7" hidden="1" x14ac:dyDescent="0.3">
      <c r="A1195" s="5" t="s">
        <v>1360</v>
      </c>
      <c r="B1195" s="1" t="s">
        <v>256</v>
      </c>
      <c r="C1195" s="1" t="s">
        <v>983</v>
      </c>
      <c r="E1195" s="2">
        <v>43225</v>
      </c>
      <c r="F1195" s="1" t="s">
        <v>105</v>
      </c>
      <c r="G1195" s="6">
        <v>9.6</v>
      </c>
    </row>
    <row r="1196" spans="1:7" hidden="1" x14ac:dyDescent="0.3">
      <c r="A1196" s="5" t="s">
        <v>1360</v>
      </c>
      <c r="B1196" s="1" t="s">
        <v>256</v>
      </c>
      <c r="C1196" s="1" t="s">
        <v>684</v>
      </c>
      <c r="E1196" s="2">
        <v>43225</v>
      </c>
      <c r="F1196" s="1" t="s">
        <v>105</v>
      </c>
      <c r="G1196" s="6">
        <v>8.8000000000000007</v>
      </c>
    </row>
    <row r="1197" spans="1:7" hidden="1" x14ac:dyDescent="0.3">
      <c r="A1197" s="5" t="s">
        <v>1360</v>
      </c>
      <c r="B1197" s="1" t="s">
        <v>256</v>
      </c>
      <c r="C1197" s="1" t="s">
        <v>984</v>
      </c>
      <c r="E1197" s="2">
        <v>43230</v>
      </c>
      <c r="F1197" s="1" t="s">
        <v>104</v>
      </c>
      <c r="G1197" s="6">
        <v>9.6</v>
      </c>
    </row>
    <row r="1198" spans="1:7" hidden="1" x14ac:dyDescent="0.3">
      <c r="A1198" s="5" t="s">
        <v>1360</v>
      </c>
      <c r="B1198" s="1" t="s">
        <v>256</v>
      </c>
      <c r="C1198" s="1" t="s">
        <v>985</v>
      </c>
      <c r="E1198" s="2">
        <v>43237</v>
      </c>
      <c r="F1198" s="1" t="s">
        <v>105</v>
      </c>
      <c r="G1198" s="6">
        <v>7.5</v>
      </c>
    </row>
    <row r="1199" spans="1:7" hidden="1" x14ac:dyDescent="0.3">
      <c r="A1199" s="5" t="s">
        <v>1360</v>
      </c>
      <c r="B1199" s="1" t="s">
        <v>256</v>
      </c>
      <c r="C1199" s="1" t="s">
        <v>986</v>
      </c>
      <c r="E1199" s="2">
        <v>43239</v>
      </c>
      <c r="F1199" s="1" t="s">
        <v>105</v>
      </c>
      <c r="G1199" s="6">
        <v>7.5</v>
      </c>
    </row>
    <row r="1200" spans="1:7" hidden="1" x14ac:dyDescent="0.3">
      <c r="A1200" s="5" t="s">
        <v>1360</v>
      </c>
      <c r="B1200" s="1" t="s">
        <v>256</v>
      </c>
      <c r="C1200" s="1" t="s">
        <v>987</v>
      </c>
      <c r="E1200" s="2">
        <v>43240</v>
      </c>
      <c r="F1200" s="1" t="s">
        <v>105</v>
      </c>
      <c r="G1200" s="6">
        <v>11.3</v>
      </c>
    </row>
    <row r="1201" spans="1:7" hidden="1" x14ac:dyDescent="0.3">
      <c r="A1201" s="5" t="s">
        <v>1360</v>
      </c>
      <c r="B1201" s="1" t="s">
        <v>256</v>
      </c>
      <c r="C1201" s="1" t="s">
        <v>988</v>
      </c>
      <c r="E1201" s="2">
        <v>43242</v>
      </c>
      <c r="F1201" s="1" t="s">
        <v>105</v>
      </c>
      <c r="G1201" s="6">
        <v>10.6</v>
      </c>
    </row>
    <row r="1202" spans="1:7" hidden="1" x14ac:dyDescent="0.3">
      <c r="A1202" s="5" t="s">
        <v>1360</v>
      </c>
      <c r="B1202" s="1" t="s">
        <v>256</v>
      </c>
      <c r="C1202" s="1" t="s">
        <v>989</v>
      </c>
      <c r="E1202" s="2">
        <v>43242</v>
      </c>
      <c r="F1202" s="1" t="s">
        <v>104</v>
      </c>
      <c r="G1202" s="6">
        <v>9.3000000000000007</v>
      </c>
    </row>
    <row r="1203" spans="1:7" hidden="1" x14ac:dyDescent="0.3">
      <c r="A1203" s="5" t="s">
        <v>1360</v>
      </c>
      <c r="B1203" s="1" t="s">
        <v>256</v>
      </c>
      <c r="C1203" s="1" t="s">
        <v>990</v>
      </c>
      <c r="E1203" s="2">
        <v>43248</v>
      </c>
      <c r="F1203" s="1" t="s">
        <v>105</v>
      </c>
      <c r="G1203" s="6">
        <v>8.9</v>
      </c>
    </row>
    <row r="1204" spans="1:7" hidden="1" x14ac:dyDescent="0.3">
      <c r="A1204" s="5" t="s">
        <v>1360</v>
      </c>
      <c r="B1204" s="1" t="s">
        <v>256</v>
      </c>
      <c r="C1204" s="1" t="s">
        <v>991</v>
      </c>
      <c r="E1204" s="2">
        <v>43248</v>
      </c>
      <c r="F1204" s="1" t="s">
        <v>104</v>
      </c>
      <c r="G1204" s="6">
        <v>7.5</v>
      </c>
    </row>
    <row r="1205" spans="1:7" hidden="1" x14ac:dyDescent="0.3">
      <c r="A1205" s="5" t="s">
        <v>1360</v>
      </c>
      <c r="B1205" s="1" t="s">
        <v>256</v>
      </c>
      <c r="C1205" s="1" t="s">
        <v>992</v>
      </c>
      <c r="E1205" s="2">
        <v>43251</v>
      </c>
      <c r="F1205" s="1" t="s">
        <v>105</v>
      </c>
      <c r="G1205" s="6">
        <v>9.3000000000000007</v>
      </c>
    </row>
    <row r="1206" spans="1:7" hidden="1" x14ac:dyDescent="0.3">
      <c r="A1206" s="5" t="s">
        <v>1360</v>
      </c>
      <c r="B1206" s="1" t="s">
        <v>256</v>
      </c>
      <c r="C1206" s="1" t="s">
        <v>993</v>
      </c>
      <c r="E1206" s="2">
        <v>43253</v>
      </c>
      <c r="F1206" s="1" t="s">
        <v>105</v>
      </c>
      <c r="G1206" s="6">
        <v>10.4</v>
      </c>
    </row>
    <row r="1207" spans="1:7" hidden="1" x14ac:dyDescent="0.3">
      <c r="A1207" s="5" t="s">
        <v>1360</v>
      </c>
      <c r="B1207" s="1" t="s">
        <v>256</v>
      </c>
      <c r="C1207" s="1" t="s">
        <v>994</v>
      </c>
      <c r="E1207" s="2">
        <v>43255</v>
      </c>
      <c r="F1207" s="1" t="s">
        <v>104</v>
      </c>
      <c r="G1207" s="6">
        <v>8.9</v>
      </c>
    </row>
    <row r="1208" spans="1:7" hidden="1" x14ac:dyDescent="0.3">
      <c r="A1208" s="5" t="s">
        <v>1360</v>
      </c>
      <c r="B1208" s="1" t="s">
        <v>256</v>
      </c>
      <c r="C1208" s="1" t="s">
        <v>995</v>
      </c>
      <c r="E1208" s="2">
        <v>43262</v>
      </c>
      <c r="F1208" s="1" t="s">
        <v>105</v>
      </c>
      <c r="G1208" s="6">
        <v>9.1</v>
      </c>
    </row>
    <row r="1209" spans="1:7" hidden="1" x14ac:dyDescent="0.3">
      <c r="A1209" s="5" t="s">
        <v>1360</v>
      </c>
      <c r="B1209" s="1" t="s">
        <v>256</v>
      </c>
      <c r="C1209" s="1" t="s">
        <v>996</v>
      </c>
      <c r="E1209" s="2">
        <v>43264</v>
      </c>
      <c r="F1209" s="1" t="s">
        <v>105</v>
      </c>
      <c r="G1209" s="6">
        <v>9.1</v>
      </c>
    </row>
    <row r="1210" spans="1:7" hidden="1" x14ac:dyDescent="0.3">
      <c r="A1210" s="5" t="s">
        <v>1360</v>
      </c>
      <c r="B1210" s="1" t="s">
        <v>256</v>
      </c>
      <c r="C1210" s="1" t="s">
        <v>997</v>
      </c>
      <c r="E1210" s="2">
        <v>43268</v>
      </c>
      <c r="F1210" s="1" t="s">
        <v>105</v>
      </c>
      <c r="G1210" s="6">
        <v>8.1</v>
      </c>
    </row>
    <row r="1211" spans="1:7" hidden="1" x14ac:dyDescent="0.3">
      <c r="A1211" s="5" t="s">
        <v>1360</v>
      </c>
      <c r="B1211" s="1" t="s">
        <v>256</v>
      </c>
      <c r="C1211" s="1" t="s">
        <v>998</v>
      </c>
      <c r="E1211" s="2">
        <v>43271</v>
      </c>
      <c r="F1211" s="1" t="s">
        <v>104</v>
      </c>
      <c r="G1211" s="6">
        <v>9.3000000000000007</v>
      </c>
    </row>
    <row r="1212" spans="1:7" hidden="1" x14ac:dyDescent="0.3">
      <c r="A1212" s="5" t="s">
        <v>1360</v>
      </c>
      <c r="B1212" s="1" t="s">
        <v>256</v>
      </c>
      <c r="C1212" s="1" t="s">
        <v>999</v>
      </c>
      <c r="E1212" s="2">
        <v>43272</v>
      </c>
      <c r="F1212" s="1" t="s">
        <v>104</v>
      </c>
      <c r="G1212" s="6">
        <v>10.7</v>
      </c>
    </row>
    <row r="1213" spans="1:7" hidden="1" x14ac:dyDescent="0.3">
      <c r="A1213" s="5" t="s">
        <v>1360</v>
      </c>
      <c r="B1213" s="1" t="s">
        <v>256</v>
      </c>
      <c r="C1213" s="1" t="s">
        <v>1000</v>
      </c>
      <c r="E1213" s="2">
        <v>43274</v>
      </c>
      <c r="F1213" s="1" t="s">
        <v>105</v>
      </c>
      <c r="G1213" s="6">
        <v>9.8000000000000007</v>
      </c>
    </row>
    <row r="1214" spans="1:7" hidden="1" x14ac:dyDescent="0.3">
      <c r="A1214" s="5" t="s">
        <v>1360</v>
      </c>
      <c r="B1214" s="1" t="s">
        <v>256</v>
      </c>
      <c r="C1214" s="1" t="s">
        <v>1001</v>
      </c>
      <c r="E1214" s="2">
        <v>43278</v>
      </c>
      <c r="F1214" s="1" t="s">
        <v>104</v>
      </c>
      <c r="G1214" s="6">
        <v>9.8000000000000007</v>
      </c>
    </row>
    <row r="1215" spans="1:7" hidden="1" x14ac:dyDescent="0.3">
      <c r="A1215" s="5" t="s">
        <v>1360</v>
      </c>
      <c r="B1215" s="1" t="s">
        <v>256</v>
      </c>
      <c r="C1215" s="1" t="s">
        <v>1002</v>
      </c>
      <c r="E1215" s="2">
        <v>43288</v>
      </c>
      <c r="F1215" s="1" t="s">
        <v>104</v>
      </c>
      <c r="G1215" s="6">
        <v>8.9</v>
      </c>
    </row>
    <row r="1216" spans="1:7" hidden="1" x14ac:dyDescent="0.3">
      <c r="A1216" s="5" t="s">
        <v>1360</v>
      </c>
      <c r="B1216" s="1" t="s">
        <v>256</v>
      </c>
      <c r="C1216" s="1" t="s">
        <v>1003</v>
      </c>
      <c r="E1216" s="2">
        <v>43290</v>
      </c>
      <c r="F1216" s="1" t="s">
        <v>104</v>
      </c>
      <c r="G1216" s="6">
        <v>8</v>
      </c>
    </row>
    <row r="1217" spans="1:7" hidden="1" x14ac:dyDescent="0.3">
      <c r="A1217" s="5" t="s">
        <v>1360</v>
      </c>
      <c r="B1217" s="1" t="s">
        <v>256</v>
      </c>
      <c r="C1217" s="1" t="s">
        <v>1004</v>
      </c>
      <c r="E1217" s="2">
        <v>43291</v>
      </c>
      <c r="F1217" s="1" t="s">
        <v>104</v>
      </c>
      <c r="G1217" s="6">
        <v>0</v>
      </c>
    </row>
    <row r="1218" spans="1:7" hidden="1" x14ac:dyDescent="0.3">
      <c r="A1218" s="5" t="s">
        <v>1360</v>
      </c>
      <c r="B1218" s="1" t="s">
        <v>256</v>
      </c>
      <c r="C1218" s="1" t="s">
        <v>1005</v>
      </c>
      <c r="E1218" s="2">
        <v>43298</v>
      </c>
      <c r="F1218" s="1" t="s">
        <v>104</v>
      </c>
      <c r="G1218" s="6">
        <v>8.9</v>
      </c>
    </row>
    <row r="1219" spans="1:7" hidden="1" x14ac:dyDescent="0.3">
      <c r="A1219" s="5" t="s">
        <v>1360</v>
      </c>
      <c r="B1219" s="1" t="s">
        <v>256</v>
      </c>
      <c r="C1219" s="1" t="s">
        <v>1006</v>
      </c>
      <c r="E1219" s="2">
        <v>43300</v>
      </c>
      <c r="F1219" s="1" t="s">
        <v>104</v>
      </c>
      <c r="G1219" s="6">
        <v>7.8</v>
      </c>
    </row>
    <row r="1220" spans="1:7" hidden="1" x14ac:dyDescent="0.3">
      <c r="A1220" s="5" t="s">
        <v>1360</v>
      </c>
      <c r="B1220" s="1" t="s">
        <v>256</v>
      </c>
      <c r="C1220" s="1" t="s">
        <v>1007</v>
      </c>
      <c r="E1220" s="2">
        <v>43303</v>
      </c>
      <c r="F1220" s="1" t="s">
        <v>104</v>
      </c>
      <c r="G1220" s="6">
        <v>8.9</v>
      </c>
    </row>
    <row r="1221" spans="1:7" hidden="1" x14ac:dyDescent="0.3">
      <c r="A1221" s="5" t="s">
        <v>1360</v>
      </c>
      <c r="B1221" s="1" t="s">
        <v>256</v>
      </c>
      <c r="C1221" s="1" t="s">
        <v>1008</v>
      </c>
      <c r="E1221" s="2">
        <v>43305</v>
      </c>
      <c r="F1221" s="1" t="s">
        <v>105</v>
      </c>
      <c r="G1221" s="6">
        <v>9.8000000000000007</v>
      </c>
    </row>
    <row r="1222" spans="1:7" hidden="1" x14ac:dyDescent="0.3">
      <c r="A1222" s="5" t="s">
        <v>1360</v>
      </c>
      <c r="B1222" s="1" t="s">
        <v>256</v>
      </c>
      <c r="C1222" s="1" t="s">
        <v>1009</v>
      </c>
      <c r="E1222" s="2">
        <v>43309</v>
      </c>
      <c r="F1222" s="1" t="s">
        <v>105</v>
      </c>
      <c r="G1222" s="6">
        <v>9.3000000000000007</v>
      </c>
    </row>
    <row r="1223" spans="1:7" hidden="1" x14ac:dyDescent="0.3">
      <c r="A1223" s="5" t="s">
        <v>1360</v>
      </c>
      <c r="B1223" s="1" t="s">
        <v>256</v>
      </c>
      <c r="C1223" s="1" t="s">
        <v>1010</v>
      </c>
      <c r="E1223" s="2">
        <v>43317</v>
      </c>
      <c r="F1223" s="1" t="s">
        <v>105</v>
      </c>
      <c r="G1223" s="6">
        <v>9.6</v>
      </c>
    </row>
    <row r="1224" spans="1:7" hidden="1" x14ac:dyDescent="0.3">
      <c r="A1224" s="5" t="s">
        <v>1360</v>
      </c>
      <c r="B1224" s="1" t="s">
        <v>256</v>
      </c>
      <c r="C1224" s="1" t="s">
        <v>1011</v>
      </c>
      <c r="E1224" s="2">
        <v>43318</v>
      </c>
      <c r="F1224" s="1" t="s">
        <v>105</v>
      </c>
      <c r="G1224" s="6">
        <v>7.3</v>
      </c>
    </row>
    <row r="1225" spans="1:7" hidden="1" x14ac:dyDescent="0.3">
      <c r="A1225" s="5" t="s">
        <v>1360</v>
      </c>
      <c r="B1225" s="1" t="s">
        <v>256</v>
      </c>
      <c r="C1225" s="1" t="s">
        <v>1012</v>
      </c>
      <c r="E1225" s="2">
        <v>43319</v>
      </c>
      <c r="F1225" s="1" t="s">
        <v>104</v>
      </c>
      <c r="G1225" s="6">
        <v>7.1</v>
      </c>
    </row>
    <row r="1226" spans="1:7" hidden="1" x14ac:dyDescent="0.3">
      <c r="A1226" s="5" t="s">
        <v>1360</v>
      </c>
      <c r="B1226" s="1" t="s">
        <v>256</v>
      </c>
      <c r="C1226" s="1" t="s">
        <v>1013</v>
      </c>
      <c r="E1226" s="2">
        <v>43330</v>
      </c>
      <c r="F1226" s="1" t="s">
        <v>105</v>
      </c>
      <c r="G1226" s="6">
        <v>0</v>
      </c>
    </row>
    <row r="1227" spans="1:7" hidden="1" x14ac:dyDescent="0.3">
      <c r="A1227" s="5" t="s">
        <v>1360</v>
      </c>
      <c r="B1227" s="1" t="s">
        <v>256</v>
      </c>
      <c r="C1227" s="1" t="s">
        <v>1014</v>
      </c>
      <c r="E1227" s="2">
        <v>43336</v>
      </c>
      <c r="F1227" s="1" t="s">
        <v>104</v>
      </c>
      <c r="G1227" s="6">
        <v>10</v>
      </c>
    </row>
    <row r="1228" spans="1:7" hidden="1" x14ac:dyDescent="0.3">
      <c r="A1228" s="5" t="s">
        <v>1360</v>
      </c>
      <c r="B1228" s="1" t="s">
        <v>256</v>
      </c>
      <c r="C1228" s="1" t="s">
        <v>1015</v>
      </c>
      <c r="E1228" s="2">
        <v>43340</v>
      </c>
      <c r="F1228" s="1" t="s">
        <v>105</v>
      </c>
      <c r="G1228" s="6">
        <v>7.3</v>
      </c>
    </row>
    <row r="1229" spans="1:7" hidden="1" x14ac:dyDescent="0.3">
      <c r="A1229" s="5" t="s">
        <v>1360</v>
      </c>
      <c r="B1229" s="1" t="s">
        <v>256</v>
      </c>
      <c r="C1229" s="1" t="s">
        <v>1016</v>
      </c>
      <c r="E1229" s="2">
        <v>43345</v>
      </c>
      <c r="F1229" s="1" t="s">
        <v>105</v>
      </c>
      <c r="G1229" s="6">
        <v>9.8000000000000007</v>
      </c>
    </row>
    <row r="1230" spans="1:7" hidden="1" x14ac:dyDescent="0.3">
      <c r="A1230" s="5" t="s">
        <v>1360</v>
      </c>
      <c r="B1230" s="1" t="s">
        <v>256</v>
      </c>
      <c r="C1230" s="1" t="s">
        <v>1017</v>
      </c>
      <c r="E1230" s="2">
        <v>43348</v>
      </c>
      <c r="F1230" s="1" t="s">
        <v>105</v>
      </c>
      <c r="G1230" s="6">
        <v>6.7</v>
      </c>
    </row>
    <row r="1231" spans="1:7" hidden="1" x14ac:dyDescent="0.3">
      <c r="A1231" s="5" t="s">
        <v>1360</v>
      </c>
      <c r="B1231" s="1" t="s">
        <v>256</v>
      </c>
      <c r="C1231" s="1" t="s">
        <v>1018</v>
      </c>
      <c r="E1231" s="2">
        <v>43351</v>
      </c>
      <c r="F1231" s="1" t="s">
        <v>105</v>
      </c>
      <c r="G1231" s="6">
        <v>10.7</v>
      </c>
    </row>
    <row r="1232" spans="1:7" hidden="1" x14ac:dyDescent="0.3">
      <c r="A1232" s="5" t="s">
        <v>1360</v>
      </c>
      <c r="B1232" s="1" t="s">
        <v>256</v>
      </c>
      <c r="C1232" s="1" t="s">
        <v>1019</v>
      </c>
      <c r="E1232" s="2">
        <v>43354</v>
      </c>
      <c r="F1232" s="1" t="s">
        <v>104</v>
      </c>
      <c r="G1232" s="6">
        <v>9.1</v>
      </c>
    </row>
    <row r="1233" spans="1:7" hidden="1" x14ac:dyDescent="0.3">
      <c r="A1233" s="5" t="s">
        <v>1360</v>
      </c>
      <c r="B1233" s="1" t="s">
        <v>256</v>
      </c>
      <c r="C1233" s="1" t="s">
        <v>1020</v>
      </c>
      <c r="E1233" s="2">
        <v>43356</v>
      </c>
      <c r="F1233" s="1" t="s">
        <v>105</v>
      </c>
      <c r="G1233" s="6">
        <v>8.1999999999999993</v>
      </c>
    </row>
    <row r="1234" spans="1:7" hidden="1" x14ac:dyDescent="0.3">
      <c r="A1234" s="5" t="s">
        <v>1360</v>
      </c>
      <c r="B1234" s="1" t="s">
        <v>256</v>
      </c>
      <c r="C1234" s="1" t="s">
        <v>1021</v>
      </c>
      <c r="E1234" s="2">
        <v>43356</v>
      </c>
      <c r="F1234" s="1" t="s">
        <v>105</v>
      </c>
      <c r="G1234" s="6">
        <v>0</v>
      </c>
    </row>
    <row r="1235" spans="1:7" hidden="1" x14ac:dyDescent="0.3">
      <c r="A1235" s="5" t="s">
        <v>1360</v>
      </c>
      <c r="B1235" s="1" t="s">
        <v>256</v>
      </c>
      <c r="C1235" s="1" t="s">
        <v>1022</v>
      </c>
      <c r="E1235" s="2">
        <v>43367</v>
      </c>
      <c r="F1235" s="1" t="s">
        <v>104</v>
      </c>
      <c r="G1235" s="6">
        <v>9.8000000000000007</v>
      </c>
    </row>
    <row r="1236" spans="1:7" hidden="1" x14ac:dyDescent="0.3">
      <c r="A1236" s="5" t="s">
        <v>1360</v>
      </c>
      <c r="B1236" s="1" t="s">
        <v>256</v>
      </c>
      <c r="C1236" s="1" t="s">
        <v>1023</v>
      </c>
      <c r="E1236" s="2">
        <v>43372</v>
      </c>
      <c r="F1236" s="1" t="s">
        <v>105</v>
      </c>
      <c r="G1236" s="6">
        <v>9.8000000000000007</v>
      </c>
    </row>
    <row r="1237" spans="1:7" hidden="1" x14ac:dyDescent="0.3">
      <c r="A1237" s="5" t="s">
        <v>1360</v>
      </c>
      <c r="B1237" s="1" t="s">
        <v>256</v>
      </c>
      <c r="C1237" s="1" t="s">
        <v>1024</v>
      </c>
      <c r="E1237" s="2">
        <v>43373</v>
      </c>
      <c r="F1237" s="1" t="s">
        <v>104</v>
      </c>
      <c r="G1237" s="6">
        <v>6.7</v>
      </c>
    </row>
    <row r="1238" spans="1:7" hidden="1" x14ac:dyDescent="0.3">
      <c r="A1238" s="5" t="s">
        <v>1360</v>
      </c>
      <c r="B1238" s="1" t="s">
        <v>256</v>
      </c>
      <c r="C1238" s="1" t="s">
        <v>1025</v>
      </c>
      <c r="E1238" s="2">
        <v>43411</v>
      </c>
      <c r="F1238" s="1" t="s">
        <v>104</v>
      </c>
      <c r="G1238" s="6">
        <v>8</v>
      </c>
    </row>
    <row r="1239" spans="1:7" hidden="1" x14ac:dyDescent="0.3">
      <c r="A1239" s="5" t="s">
        <v>1360</v>
      </c>
      <c r="B1239" s="1" t="s">
        <v>256</v>
      </c>
      <c r="C1239" s="1" t="s">
        <v>1026</v>
      </c>
      <c r="E1239" s="2">
        <v>43411</v>
      </c>
      <c r="F1239" s="1" t="s">
        <v>105</v>
      </c>
      <c r="G1239" s="6">
        <v>8.5</v>
      </c>
    </row>
    <row r="1240" spans="1:7" hidden="1" x14ac:dyDescent="0.3">
      <c r="A1240" s="5" t="s">
        <v>1360</v>
      </c>
      <c r="B1240" s="1" t="s">
        <v>256</v>
      </c>
      <c r="C1240" s="1" t="s">
        <v>1027</v>
      </c>
      <c r="D1240" s="2">
        <v>43098</v>
      </c>
      <c r="E1240" s="2">
        <v>43107</v>
      </c>
      <c r="F1240" s="1" t="s">
        <v>250</v>
      </c>
      <c r="G1240" s="6">
        <v>3.8172764780138708</v>
      </c>
    </row>
    <row r="1241" spans="1:7" hidden="1" x14ac:dyDescent="0.3">
      <c r="A1241" s="5" t="s">
        <v>1360</v>
      </c>
      <c r="B1241" s="1" t="s">
        <v>256</v>
      </c>
      <c r="C1241" s="1" t="s">
        <v>1028</v>
      </c>
      <c r="D1241" s="2">
        <v>43108</v>
      </c>
      <c r="E1241" s="2">
        <v>43108</v>
      </c>
      <c r="F1241" s="1" t="s">
        <v>250</v>
      </c>
      <c r="G1241" s="6">
        <v>3.8172764780138708</v>
      </c>
    </row>
    <row r="1242" spans="1:7" hidden="1" x14ac:dyDescent="0.3">
      <c r="A1242" s="5" t="s">
        <v>1360</v>
      </c>
      <c r="B1242" s="1" t="s">
        <v>256</v>
      </c>
      <c r="C1242" s="1" t="s">
        <v>1029</v>
      </c>
      <c r="D1242" s="2">
        <v>43091</v>
      </c>
      <c r="E1242" s="2">
        <v>43112</v>
      </c>
      <c r="F1242" s="1" t="s">
        <v>250</v>
      </c>
      <c r="G1242" s="6">
        <v>3.8172764780138708</v>
      </c>
    </row>
    <row r="1243" spans="1:7" hidden="1" x14ac:dyDescent="0.3">
      <c r="A1243" s="5" t="s">
        <v>1360</v>
      </c>
      <c r="B1243" s="1" t="s">
        <v>256</v>
      </c>
      <c r="C1243" s="1" t="s">
        <v>1030</v>
      </c>
      <c r="D1243" s="2">
        <v>43111</v>
      </c>
      <c r="E1243" s="2">
        <v>43113</v>
      </c>
      <c r="F1243" s="1" t="s">
        <v>251</v>
      </c>
      <c r="G1243" s="6">
        <v>1.5</v>
      </c>
    </row>
    <row r="1244" spans="1:7" hidden="1" x14ac:dyDescent="0.3">
      <c r="A1244" s="5" t="s">
        <v>1360</v>
      </c>
      <c r="B1244" s="1" t="s">
        <v>256</v>
      </c>
      <c r="C1244" s="1" t="s">
        <v>1031</v>
      </c>
      <c r="D1244" s="2">
        <v>43111</v>
      </c>
      <c r="E1244" s="2">
        <v>43112</v>
      </c>
      <c r="F1244" s="1" t="s">
        <v>251</v>
      </c>
      <c r="G1244" s="6">
        <v>1.5</v>
      </c>
    </row>
    <row r="1245" spans="1:7" hidden="1" x14ac:dyDescent="0.3">
      <c r="A1245" s="5" t="s">
        <v>1360</v>
      </c>
      <c r="B1245" s="1" t="s">
        <v>256</v>
      </c>
      <c r="C1245" s="1" t="s">
        <v>1032</v>
      </c>
      <c r="D1245" s="2">
        <v>43119</v>
      </c>
      <c r="E1245" s="2">
        <v>43121</v>
      </c>
      <c r="F1245" s="1" t="s">
        <v>251</v>
      </c>
      <c r="G1245" s="6">
        <v>1.5</v>
      </c>
    </row>
    <row r="1246" spans="1:7" hidden="1" x14ac:dyDescent="0.3">
      <c r="A1246" s="5" t="s">
        <v>1360</v>
      </c>
      <c r="B1246" s="1" t="s">
        <v>256</v>
      </c>
      <c r="C1246" s="1" t="s">
        <v>1033</v>
      </c>
      <c r="D1246" s="2">
        <v>43124</v>
      </c>
      <c r="E1246" s="2">
        <v>43132</v>
      </c>
      <c r="F1246" s="1" t="s">
        <v>252</v>
      </c>
      <c r="G1246" s="6">
        <v>4.7745699329525406</v>
      </c>
    </row>
    <row r="1247" spans="1:7" hidden="1" x14ac:dyDescent="0.3">
      <c r="A1247" s="5" t="s">
        <v>1360</v>
      </c>
      <c r="B1247" s="1" t="s">
        <v>256</v>
      </c>
      <c r="C1247" s="1" t="s">
        <v>1034</v>
      </c>
      <c r="D1247" s="2">
        <v>43126</v>
      </c>
      <c r="E1247" s="2">
        <v>43133</v>
      </c>
      <c r="F1247" s="1" t="s">
        <v>252</v>
      </c>
      <c r="G1247" s="6">
        <v>3.7654748984875672</v>
      </c>
    </row>
    <row r="1248" spans="1:7" hidden="1" x14ac:dyDescent="0.3">
      <c r="A1248" s="5" t="s">
        <v>1360</v>
      </c>
      <c r="B1248" s="1" t="s">
        <v>256</v>
      </c>
      <c r="C1248" s="1" t="s">
        <v>1035</v>
      </c>
      <c r="D1248" s="2">
        <v>43107</v>
      </c>
      <c r="E1248" s="2">
        <v>43133</v>
      </c>
      <c r="F1248" s="1" t="s">
        <v>250</v>
      </c>
      <c r="G1248" s="6">
        <v>3.8172764780138708</v>
      </c>
    </row>
    <row r="1249" spans="1:7" hidden="1" x14ac:dyDescent="0.3">
      <c r="A1249" s="5" t="s">
        <v>1360</v>
      </c>
      <c r="B1249" s="1" t="s">
        <v>256</v>
      </c>
      <c r="C1249" s="1" t="s">
        <v>1036</v>
      </c>
      <c r="D1249" s="2">
        <v>43139</v>
      </c>
      <c r="E1249" s="2">
        <v>43140</v>
      </c>
      <c r="F1249" s="1" t="s">
        <v>251</v>
      </c>
      <c r="G1249" s="6">
        <v>1.5</v>
      </c>
    </row>
    <row r="1250" spans="1:7" hidden="1" x14ac:dyDescent="0.3">
      <c r="A1250" s="5" t="s">
        <v>1360</v>
      </c>
      <c r="B1250" s="1" t="s">
        <v>256</v>
      </c>
      <c r="C1250" s="1" t="s">
        <v>1037</v>
      </c>
      <c r="D1250" s="2">
        <v>43136</v>
      </c>
      <c r="E1250" s="2">
        <v>43143</v>
      </c>
      <c r="F1250" s="1" t="s">
        <v>252</v>
      </c>
      <c r="G1250" s="6">
        <v>4.2975898415626697</v>
      </c>
    </row>
    <row r="1251" spans="1:7" hidden="1" x14ac:dyDescent="0.3">
      <c r="A1251" s="5" t="s">
        <v>1360</v>
      </c>
      <c r="B1251" s="1" t="s">
        <v>256</v>
      </c>
      <c r="C1251" s="1" t="s">
        <v>1038</v>
      </c>
      <c r="D1251" s="2">
        <v>43143</v>
      </c>
      <c r="E1251" s="2">
        <v>43147</v>
      </c>
      <c r="F1251" s="1" t="s">
        <v>251</v>
      </c>
      <c r="G1251" s="6">
        <v>1.5</v>
      </c>
    </row>
    <row r="1252" spans="1:7" hidden="1" x14ac:dyDescent="0.3">
      <c r="A1252" s="5" t="s">
        <v>1360</v>
      </c>
      <c r="B1252" s="1" t="s">
        <v>256</v>
      </c>
      <c r="C1252" s="1" t="s">
        <v>1039</v>
      </c>
      <c r="D1252" s="2">
        <v>43143</v>
      </c>
      <c r="E1252" s="2">
        <v>43146</v>
      </c>
      <c r="F1252" s="1" t="s">
        <v>251</v>
      </c>
      <c r="G1252" s="6">
        <v>1.5</v>
      </c>
    </row>
    <row r="1253" spans="1:7" hidden="1" x14ac:dyDescent="0.3">
      <c r="A1253" s="5" t="s">
        <v>1360</v>
      </c>
      <c r="B1253" s="1" t="s">
        <v>256</v>
      </c>
      <c r="C1253" s="1" t="s">
        <v>1040</v>
      </c>
      <c r="D1253" s="2">
        <v>43141</v>
      </c>
      <c r="E1253" s="2">
        <v>43147</v>
      </c>
      <c r="F1253" s="1" t="s">
        <v>252</v>
      </c>
      <c r="G1253" s="6">
        <v>3.1506339460537123</v>
      </c>
    </row>
    <row r="1254" spans="1:7" hidden="1" x14ac:dyDescent="0.3">
      <c r="A1254" s="5" t="s">
        <v>1360</v>
      </c>
      <c r="B1254" s="1" t="s">
        <v>256</v>
      </c>
      <c r="C1254" s="1" t="s">
        <v>1041</v>
      </c>
      <c r="D1254" s="2">
        <v>43145</v>
      </c>
      <c r="E1254" s="2">
        <v>43153</v>
      </c>
      <c r="F1254" s="1" t="s">
        <v>252</v>
      </c>
      <c r="G1254" s="6">
        <v>2.9481258802734933</v>
      </c>
    </row>
    <row r="1255" spans="1:7" hidden="1" x14ac:dyDescent="0.3">
      <c r="A1255" s="5" t="s">
        <v>1360</v>
      </c>
      <c r="B1255" s="1" t="s">
        <v>256</v>
      </c>
      <c r="C1255" s="1" t="s">
        <v>1042</v>
      </c>
      <c r="D1255" s="2">
        <v>43131</v>
      </c>
      <c r="E1255" s="2">
        <v>43153</v>
      </c>
      <c r="F1255" s="1" t="s">
        <v>252</v>
      </c>
      <c r="G1255" s="6">
        <v>3.537751056328192</v>
      </c>
    </row>
    <row r="1256" spans="1:7" hidden="1" x14ac:dyDescent="0.3">
      <c r="A1256" s="5" t="s">
        <v>1360</v>
      </c>
      <c r="B1256" s="1" t="s">
        <v>256</v>
      </c>
      <c r="C1256" s="1" t="s">
        <v>1043</v>
      </c>
      <c r="D1256" s="2">
        <v>43143</v>
      </c>
      <c r="E1256" s="2">
        <v>43153</v>
      </c>
      <c r="F1256" s="1" t="s">
        <v>250</v>
      </c>
      <c r="G1256" s="6">
        <v>3.8172764780138708</v>
      </c>
    </row>
    <row r="1257" spans="1:7" hidden="1" x14ac:dyDescent="0.3">
      <c r="A1257" s="5" t="s">
        <v>1360</v>
      </c>
      <c r="B1257" s="1" t="s">
        <v>256</v>
      </c>
      <c r="C1257" s="1" t="s">
        <v>1042</v>
      </c>
      <c r="D1257" s="2">
        <v>43131</v>
      </c>
      <c r="E1257" s="2">
        <v>43153</v>
      </c>
      <c r="F1257" s="1" t="s">
        <v>250</v>
      </c>
      <c r="G1257" s="6">
        <v>3.8172764780138708</v>
      </c>
    </row>
    <row r="1258" spans="1:7" hidden="1" x14ac:dyDescent="0.3">
      <c r="A1258" s="5" t="s">
        <v>1360</v>
      </c>
      <c r="B1258" s="1" t="s">
        <v>256</v>
      </c>
      <c r="C1258" s="1" t="s">
        <v>1044</v>
      </c>
      <c r="D1258" s="2">
        <v>43128</v>
      </c>
      <c r="E1258" s="2">
        <v>43159</v>
      </c>
      <c r="F1258" s="1" t="s">
        <v>250</v>
      </c>
      <c r="G1258" s="6">
        <v>3.8172764780138708</v>
      </c>
    </row>
    <row r="1259" spans="1:7" hidden="1" x14ac:dyDescent="0.3">
      <c r="A1259" s="5" t="s">
        <v>1360</v>
      </c>
      <c r="B1259" s="1" t="s">
        <v>256</v>
      </c>
      <c r="C1259" s="1" t="s">
        <v>1045</v>
      </c>
      <c r="D1259" s="2">
        <v>43138</v>
      </c>
      <c r="E1259" s="2">
        <v>43163</v>
      </c>
      <c r="F1259" s="1" t="s">
        <v>252</v>
      </c>
      <c r="G1259" s="6">
        <v>3.6614016336579138</v>
      </c>
    </row>
    <row r="1260" spans="1:7" hidden="1" x14ac:dyDescent="0.3">
      <c r="A1260" s="5" t="s">
        <v>1360</v>
      </c>
      <c r="B1260" s="1" t="s">
        <v>256</v>
      </c>
      <c r="C1260" s="1" t="s">
        <v>1046</v>
      </c>
      <c r="D1260" s="2">
        <v>43153</v>
      </c>
      <c r="E1260" s="2">
        <v>43163</v>
      </c>
      <c r="F1260" s="1" t="s">
        <v>250</v>
      </c>
      <c r="G1260" s="6">
        <v>3.8172764780138708</v>
      </c>
    </row>
    <row r="1261" spans="1:7" hidden="1" x14ac:dyDescent="0.3">
      <c r="A1261" s="5" t="s">
        <v>1360</v>
      </c>
      <c r="B1261" s="1" t="s">
        <v>256</v>
      </c>
      <c r="C1261" s="1" t="s">
        <v>1047</v>
      </c>
      <c r="D1261" s="2">
        <v>43164</v>
      </c>
      <c r="E1261" s="2">
        <v>43166</v>
      </c>
      <c r="F1261" s="1" t="s">
        <v>251</v>
      </c>
      <c r="G1261" s="6">
        <v>1.5</v>
      </c>
    </row>
    <row r="1262" spans="1:7" hidden="1" x14ac:dyDescent="0.3">
      <c r="A1262" s="5" t="s">
        <v>1360</v>
      </c>
      <c r="B1262" s="1" t="s">
        <v>256</v>
      </c>
      <c r="C1262" s="1" t="s">
        <v>1048</v>
      </c>
      <c r="D1262" s="2">
        <v>43157</v>
      </c>
      <c r="E1262" s="2">
        <v>43167</v>
      </c>
      <c r="F1262" s="1" t="s">
        <v>250</v>
      </c>
      <c r="G1262" s="6">
        <v>3.8172764780138708</v>
      </c>
    </row>
    <row r="1263" spans="1:7" hidden="1" x14ac:dyDescent="0.3">
      <c r="A1263" s="5" t="s">
        <v>1360</v>
      </c>
      <c r="B1263" s="1" t="s">
        <v>256</v>
      </c>
      <c r="C1263" s="1" t="s">
        <v>1049</v>
      </c>
      <c r="D1263" s="2">
        <v>43158</v>
      </c>
      <c r="E1263" s="2">
        <v>43169</v>
      </c>
      <c r="F1263" s="1" t="s">
        <v>250</v>
      </c>
      <c r="G1263" s="6">
        <v>3.8172764780138708</v>
      </c>
    </row>
    <row r="1264" spans="1:7" hidden="1" x14ac:dyDescent="0.3">
      <c r="A1264" s="5" t="s">
        <v>1360</v>
      </c>
      <c r="B1264" s="1" t="s">
        <v>256</v>
      </c>
      <c r="C1264" s="1" t="s">
        <v>1050</v>
      </c>
      <c r="D1264" s="2">
        <v>43168</v>
      </c>
      <c r="E1264" s="2">
        <v>43170</v>
      </c>
      <c r="F1264" s="1" t="s">
        <v>251</v>
      </c>
      <c r="G1264" s="6">
        <v>1.5</v>
      </c>
    </row>
    <row r="1265" spans="1:7" hidden="1" x14ac:dyDescent="0.3">
      <c r="A1265" s="5" t="s">
        <v>1360</v>
      </c>
      <c r="B1265" s="1" t="s">
        <v>256</v>
      </c>
      <c r="C1265" s="1" t="s">
        <v>1051</v>
      </c>
      <c r="D1265" s="2">
        <v>43171</v>
      </c>
      <c r="E1265" s="2">
        <v>43172</v>
      </c>
      <c r="F1265" s="1" t="s">
        <v>251</v>
      </c>
      <c r="G1265" s="6">
        <v>1.5</v>
      </c>
    </row>
    <row r="1266" spans="1:7" hidden="1" x14ac:dyDescent="0.3">
      <c r="A1266" s="5" t="s">
        <v>1360</v>
      </c>
      <c r="B1266" s="1" t="s">
        <v>256</v>
      </c>
      <c r="C1266" s="1" t="s">
        <v>1052</v>
      </c>
      <c r="D1266" s="2">
        <v>43171</v>
      </c>
      <c r="E1266" s="2">
        <v>43172</v>
      </c>
      <c r="F1266" s="1" t="s">
        <v>251</v>
      </c>
      <c r="G1266" s="6">
        <v>1.5</v>
      </c>
    </row>
    <row r="1267" spans="1:7" hidden="1" x14ac:dyDescent="0.3">
      <c r="A1267" s="5" t="s">
        <v>1360</v>
      </c>
      <c r="B1267" s="1" t="s">
        <v>256</v>
      </c>
      <c r="C1267" s="1" t="s">
        <v>1053</v>
      </c>
      <c r="D1267" s="2">
        <v>43181</v>
      </c>
      <c r="E1267" s="2">
        <v>43190</v>
      </c>
      <c r="F1267" s="1" t="s">
        <v>252</v>
      </c>
      <c r="G1267" s="6">
        <v>3.8901769438600922</v>
      </c>
    </row>
    <row r="1268" spans="1:7" hidden="1" x14ac:dyDescent="0.3">
      <c r="A1268" s="5" t="s">
        <v>1360</v>
      </c>
      <c r="B1268" s="1" t="s">
        <v>256</v>
      </c>
      <c r="C1268" s="1" t="s">
        <v>1054</v>
      </c>
      <c r="D1268" s="2">
        <v>43185</v>
      </c>
      <c r="E1268" s="2">
        <v>43190</v>
      </c>
      <c r="F1268" s="1" t="s">
        <v>252</v>
      </c>
      <c r="G1268" s="6">
        <v>3.8213900077003746</v>
      </c>
    </row>
    <row r="1269" spans="1:7" hidden="1" x14ac:dyDescent="0.3">
      <c r="A1269" s="5" t="s">
        <v>1360</v>
      </c>
      <c r="B1269" s="1" t="s">
        <v>256</v>
      </c>
      <c r="C1269" s="1" t="s">
        <v>1055</v>
      </c>
      <c r="D1269" s="2">
        <v>43190</v>
      </c>
      <c r="E1269" s="2">
        <v>43193</v>
      </c>
      <c r="F1269" s="1" t="s">
        <v>251</v>
      </c>
      <c r="G1269" s="6">
        <v>1.5</v>
      </c>
    </row>
    <row r="1270" spans="1:7" hidden="1" x14ac:dyDescent="0.3">
      <c r="A1270" s="5" t="s">
        <v>1360</v>
      </c>
      <c r="B1270" s="1" t="s">
        <v>256</v>
      </c>
      <c r="C1270" s="1" t="s">
        <v>1056</v>
      </c>
      <c r="D1270" s="2">
        <v>43198</v>
      </c>
      <c r="E1270" s="2">
        <v>43199</v>
      </c>
      <c r="F1270" s="1" t="s">
        <v>251</v>
      </c>
      <c r="G1270" s="6">
        <v>1.5</v>
      </c>
    </row>
    <row r="1271" spans="1:7" hidden="1" x14ac:dyDescent="0.3">
      <c r="A1271" s="5" t="s">
        <v>1360</v>
      </c>
      <c r="B1271" s="1" t="s">
        <v>256</v>
      </c>
      <c r="C1271" s="1" t="s">
        <v>1057</v>
      </c>
      <c r="D1271" s="2">
        <v>43182</v>
      </c>
      <c r="E1271" s="2">
        <v>43189</v>
      </c>
      <c r="F1271" s="1" t="s">
        <v>250</v>
      </c>
      <c r="G1271" s="6">
        <v>3.8172764780138708</v>
      </c>
    </row>
    <row r="1272" spans="1:7" hidden="1" x14ac:dyDescent="0.3">
      <c r="A1272" s="5" t="s">
        <v>1360</v>
      </c>
      <c r="B1272" s="1" t="s">
        <v>256</v>
      </c>
      <c r="C1272" s="1" t="s">
        <v>1057</v>
      </c>
      <c r="D1272" s="2">
        <v>43193</v>
      </c>
      <c r="E1272" s="2">
        <v>43202</v>
      </c>
      <c r="F1272" s="1" t="s">
        <v>252</v>
      </c>
      <c r="G1272" s="6">
        <v>3.2575568126932954</v>
      </c>
    </row>
    <row r="1273" spans="1:7" hidden="1" x14ac:dyDescent="0.3">
      <c r="A1273" s="5" t="s">
        <v>1360</v>
      </c>
      <c r="B1273" s="1" t="s">
        <v>256</v>
      </c>
      <c r="C1273" s="1" t="s">
        <v>1038</v>
      </c>
      <c r="D1273" s="2">
        <v>43189</v>
      </c>
      <c r="E1273" s="2">
        <v>43203</v>
      </c>
      <c r="F1273" s="1" t="s">
        <v>252</v>
      </c>
      <c r="G1273" s="6">
        <v>1.5102490021612529</v>
      </c>
    </row>
    <row r="1274" spans="1:7" hidden="1" x14ac:dyDescent="0.3">
      <c r="A1274" s="5" t="s">
        <v>1360</v>
      </c>
      <c r="B1274" s="1" t="s">
        <v>256</v>
      </c>
      <c r="C1274" s="1" t="s">
        <v>1058</v>
      </c>
      <c r="D1274" s="2">
        <v>43190</v>
      </c>
      <c r="E1274" s="2">
        <v>43210</v>
      </c>
      <c r="F1274" s="1" t="s">
        <v>252</v>
      </c>
      <c r="G1274" s="6">
        <v>3.5818294231058134</v>
      </c>
    </row>
    <row r="1275" spans="1:7" hidden="1" x14ac:dyDescent="0.3">
      <c r="A1275" s="5" t="s">
        <v>1360</v>
      </c>
      <c r="B1275" s="1" t="s">
        <v>256</v>
      </c>
      <c r="C1275" s="1" t="s">
        <v>1059</v>
      </c>
      <c r="D1275" s="2">
        <v>43173</v>
      </c>
      <c r="E1275" s="2">
        <v>43213</v>
      </c>
      <c r="F1275" s="1" t="s">
        <v>250</v>
      </c>
      <c r="G1275" s="6">
        <v>3.8172764780138708</v>
      </c>
    </row>
    <row r="1276" spans="1:7" hidden="1" x14ac:dyDescent="0.3">
      <c r="A1276" s="5" t="s">
        <v>1360</v>
      </c>
      <c r="B1276" s="1" t="s">
        <v>256</v>
      </c>
      <c r="C1276" s="1" t="s">
        <v>1059</v>
      </c>
      <c r="D1276" s="2">
        <v>43173</v>
      </c>
      <c r="E1276" s="2">
        <v>43213</v>
      </c>
      <c r="F1276" s="1" t="s">
        <v>252</v>
      </c>
      <c r="G1276" s="6">
        <v>4.392357217812263</v>
      </c>
    </row>
    <row r="1277" spans="1:7" hidden="1" x14ac:dyDescent="0.3">
      <c r="A1277" s="5" t="s">
        <v>1360</v>
      </c>
      <c r="B1277" s="1" t="s">
        <v>256</v>
      </c>
      <c r="C1277" s="1" t="s">
        <v>1060</v>
      </c>
      <c r="D1277" s="2">
        <v>43188</v>
      </c>
      <c r="E1277" s="2">
        <v>43216</v>
      </c>
      <c r="F1277" s="1" t="s">
        <v>250</v>
      </c>
      <c r="G1277" s="6">
        <v>3.8172764780138708</v>
      </c>
    </row>
    <row r="1278" spans="1:7" hidden="1" x14ac:dyDescent="0.3">
      <c r="A1278" s="5" t="s">
        <v>1360</v>
      </c>
      <c r="B1278" s="1" t="s">
        <v>256</v>
      </c>
      <c r="C1278" s="1" t="s">
        <v>1060</v>
      </c>
      <c r="D1278" s="2">
        <v>43188</v>
      </c>
      <c r="E1278" s="2">
        <v>43216</v>
      </c>
      <c r="F1278" s="1" t="s">
        <v>252</v>
      </c>
      <c r="G1278" s="6">
        <v>2.2714417575113068</v>
      </c>
    </row>
    <row r="1279" spans="1:7" hidden="1" x14ac:dyDescent="0.3">
      <c r="A1279" s="5" t="s">
        <v>1360</v>
      </c>
      <c r="B1279" s="1" t="s">
        <v>256</v>
      </c>
      <c r="C1279" s="1" t="s">
        <v>1061</v>
      </c>
      <c r="D1279" s="2">
        <v>43219</v>
      </c>
      <c r="E1279" s="2">
        <v>43221</v>
      </c>
      <c r="F1279" s="1" t="s">
        <v>251</v>
      </c>
      <c r="G1279" s="6">
        <v>1.5</v>
      </c>
    </row>
    <row r="1280" spans="1:7" hidden="1" x14ac:dyDescent="0.3">
      <c r="A1280" s="5" t="s">
        <v>1360</v>
      </c>
      <c r="B1280" s="1" t="s">
        <v>256</v>
      </c>
      <c r="C1280" s="1" t="s">
        <v>1062</v>
      </c>
      <c r="D1280" s="2">
        <v>43101</v>
      </c>
      <c r="E1280" s="2">
        <v>43222</v>
      </c>
      <c r="F1280" s="1" t="s">
        <v>252</v>
      </c>
      <c r="G1280" s="6">
        <v>3.8606126302798791</v>
      </c>
    </row>
    <row r="1281" spans="1:7" hidden="1" x14ac:dyDescent="0.3">
      <c r="A1281" s="5" t="s">
        <v>1360</v>
      </c>
      <c r="B1281" s="1" t="s">
        <v>256</v>
      </c>
      <c r="C1281" s="1" t="s">
        <v>1063</v>
      </c>
      <c r="D1281" s="2">
        <v>43223</v>
      </c>
      <c r="E1281" s="2">
        <v>43225</v>
      </c>
      <c r="F1281" s="1" t="s">
        <v>251</v>
      </c>
      <c r="G1281" s="6">
        <v>1.5</v>
      </c>
    </row>
    <row r="1282" spans="1:7" hidden="1" x14ac:dyDescent="0.3">
      <c r="A1282" s="5" t="s">
        <v>1360</v>
      </c>
      <c r="B1282" s="1" t="s">
        <v>256</v>
      </c>
      <c r="C1282" s="1" t="s">
        <v>1064</v>
      </c>
      <c r="D1282" s="2">
        <v>43207</v>
      </c>
      <c r="E1282" s="2">
        <v>43225</v>
      </c>
      <c r="F1282" s="1" t="s">
        <v>252</v>
      </c>
      <c r="G1282" s="6">
        <v>3.9140059919280712</v>
      </c>
    </row>
    <row r="1283" spans="1:7" hidden="1" x14ac:dyDescent="0.3">
      <c r="A1283" s="5" t="s">
        <v>1360</v>
      </c>
      <c r="B1283" s="1" t="s">
        <v>256</v>
      </c>
      <c r="C1283" s="1" t="s">
        <v>1065</v>
      </c>
      <c r="D1283" s="2">
        <v>43210</v>
      </c>
      <c r="E1283" s="2">
        <v>43227</v>
      </c>
      <c r="F1283" s="1" t="s">
        <v>252</v>
      </c>
      <c r="G1283" s="6">
        <v>3.6563923210219809</v>
      </c>
    </row>
    <row r="1284" spans="1:7" hidden="1" x14ac:dyDescent="0.3">
      <c r="A1284" s="5" t="s">
        <v>1360</v>
      </c>
      <c r="B1284" s="1" t="s">
        <v>256</v>
      </c>
      <c r="C1284" s="1" t="s">
        <v>1066</v>
      </c>
      <c r="D1284" s="2">
        <v>43207</v>
      </c>
      <c r="E1284" s="2">
        <v>43228</v>
      </c>
      <c r="F1284" s="1" t="s">
        <v>252</v>
      </c>
      <c r="G1284" s="6">
        <v>3.732215605973316</v>
      </c>
    </row>
    <row r="1285" spans="1:7" hidden="1" x14ac:dyDescent="0.3">
      <c r="A1285" s="5" t="s">
        <v>1360</v>
      </c>
      <c r="B1285" s="1" t="s">
        <v>256</v>
      </c>
      <c r="C1285" s="1" t="s">
        <v>1067</v>
      </c>
      <c r="D1285" s="2">
        <v>43101</v>
      </c>
      <c r="E1285" s="2">
        <v>43232</v>
      </c>
      <c r="F1285" s="1" t="s">
        <v>250</v>
      </c>
      <c r="G1285" s="6">
        <v>3.8172764780138708</v>
      </c>
    </row>
    <row r="1286" spans="1:7" hidden="1" x14ac:dyDescent="0.3">
      <c r="A1286" s="5" t="s">
        <v>1360</v>
      </c>
      <c r="B1286" s="1" t="s">
        <v>256</v>
      </c>
      <c r="C1286" s="1" t="s">
        <v>1068</v>
      </c>
      <c r="D1286" s="2">
        <v>43234</v>
      </c>
      <c r="E1286" s="2">
        <v>43235</v>
      </c>
      <c r="F1286" s="1" t="s">
        <v>251</v>
      </c>
      <c r="G1286" s="6">
        <v>1.5</v>
      </c>
    </row>
    <row r="1287" spans="1:7" hidden="1" x14ac:dyDescent="0.3">
      <c r="A1287" s="5" t="s">
        <v>1360</v>
      </c>
      <c r="B1287" s="1" t="s">
        <v>256</v>
      </c>
      <c r="C1287" s="1" t="s">
        <v>1036</v>
      </c>
      <c r="D1287" s="2">
        <v>43218</v>
      </c>
      <c r="E1287" s="2">
        <v>43236</v>
      </c>
      <c r="F1287" s="1" t="s">
        <v>250</v>
      </c>
      <c r="G1287" s="6">
        <v>3.8172764780138708</v>
      </c>
    </row>
    <row r="1288" spans="1:7" hidden="1" x14ac:dyDescent="0.3">
      <c r="A1288" s="5" t="s">
        <v>1360</v>
      </c>
      <c r="B1288" s="1" t="s">
        <v>256</v>
      </c>
      <c r="C1288" s="1" t="s">
        <v>1069</v>
      </c>
      <c r="D1288" s="2">
        <v>43212</v>
      </c>
      <c r="E1288" s="2">
        <v>43239</v>
      </c>
      <c r="F1288" s="1" t="s">
        <v>250</v>
      </c>
      <c r="G1288" s="6">
        <v>3.8172764780138708</v>
      </c>
    </row>
    <row r="1289" spans="1:7" hidden="1" x14ac:dyDescent="0.3">
      <c r="A1289" s="5" t="s">
        <v>1360</v>
      </c>
      <c r="B1289" s="1" t="s">
        <v>256</v>
      </c>
      <c r="C1289" s="1" t="s">
        <v>1070</v>
      </c>
      <c r="D1289" s="2">
        <v>43220</v>
      </c>
      <c r="E1289" s="2">
        <v>43243</v>
      </c>
      <c r="F1289" s="1" t="s">
        <v>250</v>
      </c>
      <c r="G1289" s="6">
        <v>3.8172764780138708</v>
      </c>
    </row>
    <row r="1290" spans="1:7" hidden="1" x14ac:dyDescent="0.3">
      <c r="A1290" s="5" t="s">
        <v>1360</v>
      </c>
      <c r="B1290" s="1" t="s">
        <v>256</v>
      </c>
      <c r="C1290" s="1" t="s">
        <v>1071</v>
      </c>
      <c r="D1290" s="2">
        <v>43226</v>
      </c>
      <c r="E1290" s="2">
        <v>43244</v>
      </c>
      <c r="F1290" s="1" t="s">
        <v>252</v>
      </c>
      <c r="G1290" s="6">
        <v>3.9525956238551982</v>
      </c>
    </row>
    <row r="1291" spans="1:7" hidden="1" x14ac:dyDescent="0.3">
      <c r="A1291" s="5" t="s">
        <v>1360</v>
      </c>
      <c r="B1291" s="1" t="s">
        <v>256</v>
      </c>
      <c r="C1291" s="1" t="s">
        <v>1072</v>
      </c>
      <c r="D1291" s="2">
        <v>43188</v>
      </c>
      <c r="E1291" s="2">
        <v>43248</v>
      </c>
      <c r="F1291" s="1" t="s">
        <v>250</v>
      </c>
      <c r="G1291" s="6">
        <v>3.8172764780138708</v>
      </c>
    </row>
    <row r="1292" spans="1:7" hidden="1" x14ac:dyDescent="0.3">
      <c r="A1292" s="5" t="s">
        <v>1360</v>
      </c>
      <c r="B1292" s="1" t="s">
        <v>256</v>
      </c>
      <c r="C1292" s="1" t="s">
        <v>1073</v>
      </c>
      <c r="D1292" s="2">
        <v>43186</v>
      </c>
      <c r="E1292" s="2">
        <v>43251</v>
      </c>
      <c r="F1292" s="1" t="s">
        <v>250</v>
      </c>
      <c r="G1292" s="6">
        <v>3.8172764780138708</v>
      </c>
    </row>
    <row r="1293" spans="1:7" hidden="1" x14ac:dyDescent="0.3">
      <c r="A1293" s="5" t="s">
        <v>1360</v>
      </c>
      <c r="B1293" s="1" t="s">
        <v>256</v>
      </c>
      <c r="C1293" s="1" t="s">
        <v>1074</v>
      </c>
      <c r="D1293" s="2">
        <v>43235</v>
      </c>
      <c r="E1293" s="2">
        <v>43251</v>
      </c>
      <c r="F1293" s="1" t="s">
        <v>252</v>
      </c>
      <c r="G1293" s="6">
        <v>3.9759317890941221</v>
      </c>
    </row>
    <row r="1294" spans="1:7" hidden="1" x14ac:dyDescent="0.3">
      <c r="A1294" s="5" t="s">
        <v>1360</v>
      </c>
      <c r="B1294" s="1" t="s">
        <v>256</v>
      </c>
      <c r="C1294" s="1" t="s">
        <v>1075</v>
      </c>
      <c r="D1294" s="2">
        <v>43250</v>
      </c>
      <c r="E1294" s="2">
        <v>43254</v>
      </c>
      <c r="F1294" s="1" t="s">
        <v>252</v>
      </c>
      <c r="G1294" s="6">
        <v>3.8173922976106671</v>
      </c>
    </row>
    <row r="1295" spans="1:7" hidden="1" x14ac:dyDescent="0.3">
      <c r="A1295" s="5" t="s">
        <v>1360</v>
      </c>
      <c r="B1295" s="1" t="s">
        <v>256</v>
      </c>
      <c r="C1295" s="1" t="s">
        <v>1076</v>
      </c>
      <c r="D1295" s="2">
        <v>43257</v>
      </c>
      <c r="E1295" s="2">
        <v>43264</v>
      </c>
      <c r="F1295" s="1" t="s">
        <v>252</v>
      </c>
      <c r="G1295" s="6">
        <v>4.3071904688072875</v>
      </c>
    </row>
    <row r="1296" spans="1:7" hidden="1" x14ac:dyDescent="0.3">
      <c r="A1296" s="5" t="s">
        <v>1360</v>
      </c>
      <c r="B1296" s="1" t="s">
        <v>256</v>
      </c>
      <c r="C1296" s="1" t="s">
        <v>1077</v>
      </c>
      <c r="D1296" s="2">
        <v>43253</v>
      </c>
      <c r="E1296" s="2">
        <v>43262</v>
      </c>
      <c r="F1296" s="1" t="s">
        <v>250</v>
      </c>
      <c r="G1296" s="6">
        <v>3.8172764780138708</v>
      </c>
    </row>
    <row r="1297" spans="1:7" hidden="1" x14ac:dyDescent="0.3">
      <c r="A1297" s="5" t="s">
        <v>1360</v>
      </c>
      <c r="B1297" s="1" t="s">
        <v>256</v>
      </c>
      <c r="C1297" s="1" t="s">
        <v>1078</v>
      </c>
      <c r="D1297" s="2">
        <v>43271</v>
      </c>
      <c r="E1297" s="2">
        <v>43272</v>
      </c>
      <c r="F1297" s="1" t="s">
        <v>251</v>
      </c>
      <c r="G1297" s="6">
        <v>1.5</v>
      </c>
    </row>
    <row r="1298" spans="1:7" hidden="1" x14ac:dyDescent="0.3">
      <c r="A1298" s="5" t="s">
        <v>1360</v>
      </c>
      <c r="B1298" s="1" t="s">
        <v>256</v>
      </c>
      <c r="C1298" s="1" t="s">
        <v>1079</v>
      </c>
      <c r="D1298" s="2">
        <v>43191</v>
      </c>
      <c r="E1298" s="2">
        <v>43274</v>
      </c>
      <c r="F1298" s="1" t="s">
        <v>250</v>
      </c>
      <c r="G1298" s="6">
        <v>3.8172764780138708</v>
      </c>
    </row>
    <row r="1299" spans="1:7" hidden="1" x14ac:dyDescent="0.3">
      <c r="A1299" s="5" t="s">
        <v>1360</v>
      </c>
      <c r="B1299" s="1" t="s">
        <v>256</v>
      </c>
      <c r="C1299" s="1" t="s">
        <v>1079</v>
      </c>
      <c r="D1299" s="2">
        <v>43191</v>
      </c>
      <c r="E1299" s="2">
        <v>43274</v>
      </c>
      <c r="F1299" s="1" t="s">
        <v>252</v>
      </c>
      <c r="G1299" s="6">
        <v>3.9797707965076969</v>
      </c>
    </row>
    <row r="1300" spans="1:7" hidden="1" x14ac:dyDescent="0.3">
      <c r="A1300" s="5" t="s">
        <v>1360</v>
      </c>
      <c r="B1300" s="1" t="s">
        <v>256</v>
      </c>
      <c r="C1300" s="1" t="s">
        <v>1080</v>
      </c>
      <c r="D1300" s="2">
        <v>43256</v>
      </c>
      <c r="E1300" s="2">
        <v>43277</v>
      </c>
      <c r="F1300" s="1" t="s">
        <v>250</v>
      </c>
      <c r="G1300" s="6">
        <v>3.8172764780138708</v>
      </c>
    </row>
    <row r="1301" spans="1:7" hidden="1" x14ac:dyDescent="0.3">
      <c r="A1301" s="5" t="s">
        <v>1360</v>
      </c>
      <c r="B1301" s="1" t="s">
        <v>256</v>
      </c>
      <c r="C1301" s="1" t="s">
        <v>1081</v>
      </c>
      <c r="D1301" s="2">
        <v>43275</v>
      </c>
      <c r="E1301" s="2">
        <v>43277</v>
      </c>
      <c r="F1301" s="1" t="s">
        <v>251</v>
      </c>
      <c r="G1301" s="6">
        <v>1.5</v>
      </c>
    </row>
    <row r="1302" spans="1:7" hidden="1" x14ac:dyDescent="0.3">
      <c r="A1302" s="5" t="s">
        <v>1360</v>
      </c>
      <c r="B1302" s="1" t="s">
        <v>256</v>
      </c>
      <c r="C1302" s="1" t="s">
        <v>1082</v>
      </c>
      <c r="D1302" s="2">
        <v>43271</v>
      </c>
      <c r="E1302" s="2">
        <v>43287</v>
      </c>
      <c r="F1302" s="1" t="s">
        <v>252</v>
      </c>
      <c r="G1302" s="6">
        <v>2.684601824131617</v>
      </c>
    </row>
    <row r="1303" spans="1:7" hidden="1" x14ac:dyDescent="0.3">
      <c r="A1303" s="5" t="s">
        <v>1360</v>
      </c>
      <c r="B1303" s="1" t="s">
        <v>256</v>
      </c>
      <c r="C1303" s="1" t="s">
        <v>1083</v>
      </c>
      <c r="D1303" s="2">
        <v>43101</v>
      </c>
      <c r="E1303" s="2">
        <v>43288</v>
      </c>
      <c r="F1303" s="1" t="s">
        <v>252</v>
      </c>
      <c r="G1303" s="6">
        <v>4.1148316590104903</v>
      </c>
    </row>
    <row r="1304" spans="1:7" hidden="1" x14ac:dyDescent="0.3">
      <c r="A1304" s="5" t="s">
        <v>1360</v>
      </c>
      <c r="B1304" s="1" t="s">
        <v>256</v>
      </c>
      <c r="C1304" s="1" t="s">
        <v>1084</v>
      </c>
      <c r="D1304" s="2">
        <v>43277</v>
      </c>
      <c r="E1304" s="2">
        <v>43292</v>
      </c>
      <c r="F1304" s="1" t="s">
        <v>252</v>
      </c>
      <c r="G1304" s="6">
        <v>3.7131211437762781</v>
      </c>
    </row>
    <row r="1305" spans="1:7" hidden="1" x14ac:dyDescent="0.3">
      <c r="A1305" s="5" t="s">
        <v>1360</v>
      </c>
      <c r="B1305" s="1" t="s">
        <v>256</v>
      </c>
      <c r="C1305" s="1" t="s">
        <v>1085</v>
      </c>
      <c r="D1305" s="2">
        <v>43281</v>
      </c>
      <c r="E1305" s="2">
        <v>43293</v>
      </c>
      <c r="F1305" s="1" t="s">
        <v>252</v>
      </c>
      <c r="G1305" s="6">
        <v>3.3755646761602525</v>
      </c>
    </row>
    <row r="1306" spans="1:7" hidden="1" x14ac:dyDescent="0.3">
      <c r="A1306" s="5" t="s">
        <v>1360</v>
      </c>
      <c r="B1306" s="1" t="s">
        <v>256</v>
      </c>
      <c r="C1306" s="1" t="s">
        <v>1086</v>
      </c>
      <c r="D1306" s="2">
        <v>43285</v>
      </c>
      <c r="E1306" s="2">
        <v>43294</v>
      </c>
      <c r="F1306" s="1" t="s">
        <v>252</v>
      </c>
      <c r="G1306" s="6">
        <v>4.6288750666816503</v>
      </c>
    </row>
    <row r="1307" spans="1:7" hidden="1" x14ac:dyDescent="0.3">
      <c r="A1307" s="5" t="s">
        <v>1360</v>
      </c>
      <c r="B1307" s="1" t="s">
        <v>256</v>
      </c>
      <c r="C1307" s="1" t="s">
        <v>1087</v>
      </c>
      <c r="D1307" s="2">
        <v>43286</v>
      </c>
      <c r="E1307" s="2">
        <v>43294</v>
      </c>
      <c r="F1307" s="1" t="s">
        <v>250</v>
      </c>
      <c r="G1307" s="6">
        <v>3.8172764780138708</v>
      </c>
    </row>
    <row r="1308" spans="1:7" hidden="1" x14ac:dyDescent="0.3">
      <c r="A1308" s="5" t="s">
        <v>1360</v>
      </c>
      <c r="B1308" s="1" t="s">
        <v>256</v>
      </c>
      <c r="C1308" s="1" t="s">
        <v>1088</v>
      </c>
      <c r="D1308" s="2">
        <v>43302</v>
      </c>
      <c r="E1308" s="2">
        <v>43309</v>
      </c>
      <c r="F1308" s="1" t="s">
        <v>250</v>
      </c>
      <c r="G1308" s="6">
        <v>3.8172764780138708</v>
      </c>
    </row>
    <row r="1309" spans="1:7" hidden="1" x14ac:dyDescent="0.3">
      <c r="A1309" s="5" t="s">
        <v>1360</v>
      </c>
      <c r="B1309" s="1" t="s">
        <v>256</v>
      </c>
      <c r="C1309" s="1" t="s">
        <v>1089</v>
      </c>
      <c r="D1309" s="2">
        <v>43293</v>
      </c>
      <c r="E1309" s="2">
        <v>43312</v>
      </c>
      <c r="F1309" s="1" t="s">
        <v>250</v>
      </c>
      <c r="G1309" s="6">
        <v>3.8172764780138708</v>
      </c>
    </row>
    <row r="1310" spans="1:7" hidden="1" x14ac:dyDescent="0.3">
      <c r="A1310" s="5" t="s">
        <v>1360</v>
      </c>
      <c r="B1310" s="1" t="s">
        <v>256</v>
      </c>
      <c r="C1310" s="1" t="s">
        <v>766</v>
      </c>
      <c r="D1310" s="2">
        <v>43285</v>
      </c>
      <c r="E1310" s="2">
        <v>43286</v>
      </c>
      <c r="F1310" s="1" t="s">
        <v>251</v>
      </c>
      <c r="G1310" s="6">
        <v>1.5</v>
      </c>
    </row>
    <row r="1311" spans="1:7" hidden="1" x14ac:dyDescent="0.3">
      <c r="A1311" s="5" t="s">
        <v>1360</v>
      </c>
      <c r="B1311" s="1" t="s">
        <v>256</v>
      </c>
      <c r="C1311" s="1" t="s">
        <v>1090</v>
      </c>
      <c r="D1311" s="2">
        <v>43101</v>
      </c>
      <c r="E1311" s="2">
        <v>43316</v>
      </c>
      <c r="F1311" s="1" t="s">
        <v>252</v>
      </c>
      <c r="G1311" s="6">
        <v>4.0847642641657744</v>
      </c>
    </row>
    <row r="1312" spans="1:7" hidden="1" x14ac:dyDescent="0.3">
      <c r="A1312" s="5" t="s">
        <v>1360</v>
      </c>
      <c r="B1312" s="1" t="s">
        <v>256</v>
      </c>
      <c r="C1312" s="1" t="s">
        <v>1091</v>
      </c>
      <c r="D1312" s="2">
        <v>43310</v>
      </c>
      <c r="E1312" s="2">
        <v>43322</v>
      </c>
      <c r="F1312" s="1" t="s">
        <v>252</v>
      </c>
      <c r="G1312" s="6">
        <v>3.2125121155464869</v>
      </c>
    </row>
    <row r="1313" spans="1:7" hidden="1" x14ac:dyDescent="0.3">
      <c r="A1313" s="5" t="s">
        <v>1360</v>
      </c>
      <c r="B1313" s="1" t="s">
        <v>256</v>
      </c>
      <c r="C1313" s="1" t="s">
        <v>1092</v>
      </c>
      <c r="D1313" s="2">
        <v>43312</v>
      </c>
      <c r="E1313" s="2">
        <v>43332</v>
      </c>
      <c r="F1313" s="1" t="s">
        <v>252</v>
      </c>
      <c r="G1313" s="6">
        <v>4.9179990163045098</v>
      </c>
    </row>
    <row r="1314" spans="1:7" hidden="1" x14ac:dyDescent="0.3">
      <c r="A1314" s="5" t="s">
        <v>1360</v>
      </c>
      <c r="B1314" s="1" t="s">
        <v>256</v>
      </c>
      <c r="C1314" s="1" t="s">
        <v>1093</v>
      </c>
      <c r="D1314" s="2">
        <v>43318</v>
      </c>
      <c r="E1314" s="2">
        <v>43333</v>
      </c>
      <c r="F1314" s="1" t="s">
        <v>252</v>
      </c>
      <c r="G1314" s="6">
        <v>4.1250374650214496</v>
      </c>
    </row>
    <row r="1315" spans="1:7" hidden="1" x14ac:dyDescent="0.3">
      <c r="A1315" s="5" t="s">
        <v>1360</v>
      </c>
      <c r="B1315" s="1" t="s">
        <v>256</v>
      </c>
      <c r="C1315" s="1" t="s">
        <v>1094</v>
      </c>
      <c r="D1315" s="2">
        <v>43324</v>
      </c>
      <c r="E1315" s="2">
        <v>43335</v>
      </c>
      <c r="F1315" s="1" t="s">
        <v>252</v>
      </c>
      <c r="G1315" s="6">
        <v>2.557752318022446</v>
      </c>
    </row>
    <row r="1316" spans="1:7" hidden="1" x14ac:dyDescent="0.3">
      <c r="A1316" s="5" t="s">
        <v>1360</v>
      </c>
      <c r="B1316" s="1" t="s">
        <v>256</v>
      </c>
      <c r="C1316" s="1" t="s">
        <v>1095</v>
      </c>
      <c r="D1316" s="2">
        <v>43289</v>
      </c>
      <c r="E1316" s="2">
        <v>43321</v>
      </c>
      <c r="F1316" s="1" t="s">
        <v>250</v>
      </c>
      <c r="G1316" s="6">
        <v>3.8172764780138708</v>
      </c>
    </row>
    <row r="1317" spans="1:7" hidden="1" x14ac:dyDescent="0.3">
      <c r="A1317" s="5" t="s">
        <v>1360</v>
      </c>
      <c r="B1317" s="1" t="s">
        <v>256</v>
      </c>
      <c r="C1317" s="1" t="s">
        <v>1096</v>
      </c>
      <c r="D1317" s="2">
        <v>43324</v>
      </c>
      <c r="E1317" s="2">
        <v>43332</v>
      </c>
      <c r="F1317" s="1" t="s">
        <v>250</v>
      </c>
      <c r="G1317" s="6">
        <v>3.8172764780138708</v>
      </c>
    </row>
    <row r="1318" spans="1:7" hidden="1" x14ac:dyDescent="0.3">
      <c r="A1318" s="5" t="s">
        <v>1360</v>
      </c>
      <c r="B1318" s="1" t="s">
        <v>256</v>
      </c>
      <c r="C1318" s="1" t="s">
        <v>1090</v>
      </c>
      <c r="D1318" s="2">
        <v>43101</v>
      </c>
      <c r="E1318" s="2">
        <v>43316</v>
      </c>
      <c r="F1318" s="1" t="s">
        <v>250</v>
      </c>
      <c r="G1318" s="6">
        <v>3.8172764780138708</v>
      </c>
    </row>
    <row r="1319" spans="1:7" hidden="1" x14ac:dyDescent="0.3">
      <c r="A1319" s="5" t="s">
        <v>1360</v>
      </c>
      <c r="B1319" s="1" t="s">
        <v>256</v>
      </c>
      <c r="C1319" s="1" t="s">
        <v>1091</v>
      </c>
      <c r="D1319" s="2">
        <v>43310</v>
      </c>
      <c r="E1319" s="2">
        <v>43322</v>
      </c>
      <c r="F1319" s="1" t="s">
        <v>250</v>
      </c>
      <c r="G1319" s="6">
        <v>3.8172764780138708</v>
      </c>
    </row>
    <row r="1320" spans="1:7" hidden="1" x14ac:dyDescent="0.3">
      <c r="A1320" s="5" t="s">
        <v>1360</v>
      </c>
      <c r="B1320" s="1" t="s">
        <v>256</v>
      </c>
      <c r="C1320" s="1" t="s">
        <v>1094</v>
      </c>
      <c r="D1320" s="2">
        <v>43324</v>
      </c>
      <c r="E1320" s="2">
        <v>43335</v>
      </c>
      <c r="F1320" s="1" t="s">
        <v>250</v>
      </c>
      <c r="G1320" s="6">
        <v>3.8172764780138708</v>
      </c>
    </row>
    <row r="1321" spans="1:7" hidden="1" x14ac:dyDescent="0.3">
      <c r="A1321" s="5" t="s">
        <v>1360</v>
      </c>
      <c r="B1321" s="1" t="s">
        <v>256</v>
      </c>
      <c r="C1321" s="1" t="s">
        <v>1097</v>
      </c>
      <c r="D1321" s="2">
        <v>43311</v>
      </c>
      <c r="E1321" s="2">
        <v>43336</v>
      </c>
      <c r="F1321" s="1" t="s">
        <v>250</v>
      </c>
      <c r="G1321" s="6">
        <v>3.8172764780138708</v>
      </c>
    </row>
    <row r="1322" spans="1:7" hidden="1" x14ac:dyDescent="0.3">
      <c r="A1322" s="5" t="s">
        <v>1360</v>
      </c>
      <c r="B1322" s="1" t="s">
        <v>256</v>
      </c>
      <c r="C1322" s="1" t="s">
        <v>1098</v>
      </c>
      <c r="D1322" s="2">
        <v>43317</v>
      </c>
      <c r="E1322" s="2">
        <v>43320</v>
      </c>
      <c r="F1322" s="1" t="s">
        <v>251</v>
      </c>
      <c r="G1322" s="6">
        <v>1.5</v>
      </c>
    </row>
    <row r="1323" spans="1:7" hidden="1" x14ac:dyDescent="0.3">
      <c r="A1323" s="5" t="s">
        <v>1360</v>
      </c>
      <c r="B1323" s="1" t="s">
        <v>256</v>
      </c>
      <c r="C1323" s="1" t="s">
        <v>1099</v>
      </c>
      <c r="D1323" s="2">
        <v>43334</v>
      </c>
      <c r="E1323" s="2">
        <v>43352</v>
      </c>
      <c r="F1323" s="1" t="s">
        <v>252</v>
      </c>
      <c r="G1323" s="6">
        <v>4.4709081966404636</v>
      </c>
    </row>
    <row r="1324" spans="1:7" hidden="1" x14ac:dyDescent="0.3">
      <c r="A1324" s="5" t="s">
        <v>1360</v>
      </c>
      <c r="B1324" s="1" t="s">
        <v>256</v>
      </c>
      <c r="C1324" s="1" t="s">
        <v>1100</v>
      </c>
      <c r="D1324" s="2">
        <v>43336</v>
      </c>
      <c r="E1324" s="2">
        <v>43356</v>
      </c>
      <c r="F1324" s="1" t="s">
        <v>252</v>
      </c>
      <c r="G1324" s="6">
        <v>3.6805605300346391</v>
      </c>
    </row>
    <row r="1325" spans="1:7" hidden="1" x14ac:dyDescent="0.3">
      <c r="A1325" s="5" t="s">
        <v>1360</v>
      </c>
      <c r="B1325" s="1" t="s">
        <v>256</v>
      </c>
      <c r="C1325" s="1" t="s">
        <v>1101</v>
      </c>
      <c r="D1325" s="2">
        <v>43334</v>
      </c>
      <c r="E1325" s="2">
        <v>43358</v>
      </c>
      <c r="F1325" s="1" t="s">
        <v>252</v>
      </c>
      <c r="G1325" s="6">
        <v>4.5962605906544143</v>
      </c>
    </row>
    <row r="1326" spans="1:7" hidden="1" x14ac:dyDescent="0.3">
      <c r="A1326" s="5" t="s">
        <v>1360</v>
      </c>
      <c r="B1326" s="1" t="s">
        <v>256</v>
      </c>
      <c r="C1326" s="1" t="s">
        <v>1102</v>
      </c>
      <c r="D1326" s="2">
        <v>43346</v>
      </c>
      <c r="E1326" s="2">
        <v>43373</v>
      </c>
      <c r="F1326" s="1" t="s">
        <v>252</v>
      </c>
      <c r="G1326" s="6">
        <v>1.9168711951912361</v>
      </c>
    </row>
    <row r="1327" spans="1:7" hidden="1" x14ac:dyDescent="0.3">
      <c r="A1327" s="5" t="s">
        <v>1360</v>
      </c>
      <c r="B1327" s="1" t="s">
        <v>256</v>
      </c>
      <c r="C1327" s="1" t="s">
        <v>1103</v>
      </c>
      <c r="D1327" s="2">
        <v>43347</v>
      </c>
      <c r="E1327" s="2">
        <v>43358</v>
      </c>
      <c r="F1327" s="1" t="s">
        <v>250</v>
      </c>
      <c r="G1327" s="6">
        <v>3.8172764780138708</v>
      </c>
    </row>
    <row r="1328" spans="1:7" hidden="1" x14ac:dyDescent="0.3">
      <c r="A1328" s="5" t="s">
        <v>1360</v>
      </c>
      <c r="B1328" s="1" t="s">
        <v>256</v>
      </c>
      <c r="C1328" s="1" t="s">
        <v>1104</v>
      </c>
      <c r="D1328" s="2">
        <v>43358</v>
      </c>
      <c r="E1328" s="2">
        <v>43371</v>
      </c>
      <c r="F1328" s="1" t="s">
        <v>250</v>
      </c>
      <c r="G1328" s="6">
        <v>3.8172764780138708</v>
      </c>
    </row>
    <row r="1329" spans="1:7" hidden="1" x14ac:dyDescent="0.3">
      <c r="A1329" s="5" t="s">
        <v>1360</v>
      </c>
      <c r="B1329" s="1" t="s">
        <v>256</v>
      </c>
      <c r="C1329" s="1" t="s">
        <v>1105</v>
      </c>
      <c r="D1329" s="2">
        <v>43384</v>
      </c>
      <c r="E1329" s="2">
        <v>43384</v>
      </c>
      <c r="F1329" s="1" t="s">
        <v>250</v>
      </c>
      <c r="G1329" s="6">
        <v>3.8172764780138708</v>
      </c>
    </row>
    <row r="1330" spans="1:7" hidden="1" x14ac:dyDescent="0.3">
      <c r="A1330" s="5" t="s">
        <v>1360</v>
      </c>
      <c r="B1330" s="1" t="s">
        <v>256</v>
      </c>
      <c r="C1330" s="1" t="s">
        <v>1106</v>
      </c>
      <c r="D1330" s="2">
        <v>43386</v>
      </c>
      <c r="E1330" s="2">
        <v>43386</v>
      </c>
      <c r="F1330" s="1" t="s">
        <v>250</v>
      </c>
      <c r="G1330" s="6">
        <v>3.8172764780138708</v>
      </c>
    </row>
    <row r="1331" spans="1:7" hidden="1" x14ac:dyDescent="0.3">
      <c r="A1331" s="5" t="s">
        <v>1360</v>
      </c>
      <c r="B1331" s="1" t="s">
        <v>256</v>
      </c>
      <c r="C1331" s="1" t="s">
        <v>1107</v>
      </c>
      <c r="D1331" s="2">
        <v>43371</v>
      </c>
      <c r="E1331" s="2">
        <v>43382</v>
      </c>
      <c r="F1331" s="1" t="s">
        <v>252</v>
      </c>
      <c r="G1331" s="6">
        <v>4.3797904794497713</v>
      </c>
    </row>
    <row r="1332" spans="1:7" hidden="1" x14ac:dyDescent="0.3">
      <c r="A1332" s="5" t="s">
        <v>1360</v>
      </c>
      <c r="B1332" s="1" t="s">
        <v>256</v>
      </c>
      <c r="C1332" s="1" t="s">
        <v>1108</v>
      </c>
      <c r="D1332" s="2">
        <v>43386</v>
      </c>
      <c r="E1332" s="2">
        <v>43392</v>
      </c>
      <c r="F1332" s="1" t="s">
        <v>252</v>
      </c>
      <c r="G1332" s="6">
        <v>4.5167251281813616</v>
      </c>
    </row>
    <row r="1333" spans="1:7" hidden="1" x14ac:dyDescent="0.3">
      <c r="A1333" s="5" t="s">
        <v>1360</v>
      </c>
      <c r="B1333" s="1" t="s">
        <v>256</v>
      </c>
      <c r="C1333" s="1" t="s">
        <v>1106</v>
      </c>
      <c r="D1333" s="2">
        <v>43386</v>
      </c>
      <c r="E1333" s="2">
        <v>43386</v>
      </c>
      <c r="F1333" s="1" t="s">
        <v>252</v>
      </c>
      <c r="G1333" s="6">
        <v>4.160306424049006</v>
      </c>
    </row>
    <row r="1334" spans="1:7" hidden="1" x14ac:dyDescent="0.3">
      <c r="A1334" s="5" t="s">
        <v>1360</v>
      </c>
      <c r="B1334" s="1" t="s">
        <v>256</v>
      </c>
      <c r="C1334" s="1" t="s">
        <v>1109</v>
      </c>
      <c r="D1334" s="2">
        <v>43402</v>
      </c>
      <c r="E1334" s="2">
        <v>43408</v>
      </c>
      <c r="F1334" s="1" t="s">
        <v>252</v>
      </c>
      <c r="G1334" s="6">
        <v>4.2510801952245671</v>
      </c>
    </row>
    <row r="1335" spans="1:7" hidden="1" x14ac:dyDescent="0.3">
      <c r="A1335" s="5" t="s">
        <v>1360</v>
      </c>
      <c r="B1335" s="1" t="s">
        <v>256</v>
      </c>
      <c r="C1335" s="1" t="s">
        <v>1110</v>
      </c>
      <c r="D1335" s="2">
        <v>43403</v>
      </c>
      <c r="E1335" s="2">
        <v>43408</v>
      </c>
      <c r="F1335" s="1" t="s">
        <v>252</v>
      </c>
      <c r="G1335" s="6">
        <v>4.1566117464417989</v>
      </c>
    </row>
    <row r="1336" spans="1:7" hidden="1" x14ac:dyDescent="0.3">
      <c r="A1336" s="5" t="s">
        <v>1360</v>
      </c>
      <c r="B1336" s="1" t="s">
        <v>256</v>
      </c>
      <c r="C1336" s="1" t="s">
        <v>1111</v>
      </c>
      <c r="D1336" s="2">
        <v>43404</v>
      </c>
      <c r="E1336" s="2">
        <v>43415</v>
      </c>
      <c r="F1336" s="1" t="s">
        <v>252</v>
      </c>
      <c r="G1336" s="6">
        <v>4.755973410670812</v>
      </c>
    </row>
    <row r="1337" spans="1:7" hidden="1" x14ac:dyDescent="0.3">
      <c r="A1337" s="5" t="s">
        <v>1360</v>
      </c>
      <c r="B1337" s="1" t="s">
        <v>256</v>
      </c>
      <c r="C1337" s="1" t="s">
        <v>1112</v>
      </c>
      <c r="D1337" s="2">
        <v>43405</v>
      </c>
      <c r="E1337" s="2">
        <v>43410</v>
      </c>
      <c r="F1337" s="1" t="s">
        <v>252</v>
      </c>
      <c r="G1337" s="6">
        <v>4.1647759265009503</v>
      </c>
    </row>
    <row r="1338" spans="1:7" hidden="1" x14ac:dyDescent="0.3">
      <c r="A1338" s="5" t="s">
        <v>1360</v>
      </c>
      <c r="B1338" s="1" t="s">
        <v>256</v>
      </c>
      <c r="C1338" s="1" t="s">
        <v>1113</v>
      </c>
      <c r="D1338" s="2">
        <v>43411</v>
      </c>
      <c r="E1338" s="2">
        <v>43411</v>
      </c>
      <c r="F1338" s="1" t="s">
        <v>250</v>
      </c>
      <c r="G1338" s="6">
        <v>3.8172764780138708</v>
      </c>
    </row>
    <row r="1339" spans="1:7" hidden="1" x14ac:dyDescent="0.3">
      <c r="A1339" s="5" t="s">
        <v>1360</v>
      </c>
      <c r="B1339" s="1" t="s">
        <v>256</v>
      </c>
      <c r="C1339" s="1" t="s">
        <v>1114</v>
      </c>
      <c r="D1339" s="2">
        <v>43428</v>
      </c>
      <c r="E1339" s="2">
        <v>43428</v>
      </c>
      <c r="F1339" s="1" t="s">
        <v>250</v>
      </c>
      <c r="G1339" s="6">
        <v>3.8172764780138708</v>
      </c>
    </row>
    <row r="1340" spans="1:7" hidden="1" x14ac:dyDescent="0.3">
      <c r="A1340" s="5" t="s">
        <v>1360</v>
      </c>
      <c r="B1340" s="1" t="s">
        <v>256</v>
      </c>
      <c r="C1340" s="1" t="s">
        <v>1110</v>
      </c>
      <c r="D1340" s="2">
        <v>43403</v>
      </c>
      <c r="E1340" s="2">
        <v>43408</v>
      </c>
      <c r="F1340" s="1" t="s">
        <v>250</v>
      </c>
      <c r="G1340" s="6">
        <v>3.8172764780138708</v>
      </c>
    </row>
    <row r="1341" spans="1:7" hidden="1" x14ac:dyDescent="0.3">
      <c r="A1341" s="5" t="s">
        <v>1360</v>
      </c>
      <c r="B1341" s="1" t="s">
        <v>256</v>
      </c>
      <c r="C1341" s="1" t="s">
        <v>1111</v>
      </c>
      <c r="D1341" s="2">
        <v>43404</v>
      </c>
      <c r="E1341" s="2">
        <v>43415</v>
      </c>
      <c r="F1341" s="1" t="s">
        <v>250</v>
      </c>
      <c r="G1341" s="6">
        <v>3.8172764780138708</v>
      </c>
    </row>
    <row r="1342" spans="1:7" hidden="1" x14ac:dyDescent="0.3">
      <c r="A1342" s="5" t="s">
        <v>1360</v>
      </c>
      <c r="B1342" s="1" t="s">
        <v>256</v>
      </c>
      <c r="C1342" s="1" t="s">
        <v>1112</v>
      </c>
      <c r="D1342" s="2">
        <v>43405</v>
      </c>
      <c r="E1342" s="2">
        <v>43410</v>
      </c>
      <c r="F1342" s="1" t="s">
        <v>250</v>
      </c>
      <c r="G1342" s="6">
        <v>3.8172764780138708</v>
      </c>
    </row>
    <row r="1343" spans="1:7" hidden="1" x14ac:dyDescent="0.3">
      <c r="A1343" s="5" t="s">
        <v>1360</v>
      </c>
      <c r="B1343" s="1" t="s">
        <v>256</v>
      </c>
      <c r="C1343" s="1" t="s">
        <v>1115</v>
      </c>
      <c r="D1343" s="2">
        <v>43442</v>
      </c>
      <c r="E1343" s="2">
        <v>43451</v>
      </c>
      <c r="F1343" s="1" t="s">
        <v>252</v>
      </c>
      <c r="G1343" s="6">
        <v>4.3357209960010508</v>
      </c>
    </row>
    <row r="1344" spans="1:7" hidden="1" x14ac:dyDescent="0.3">
      <c r="A1344" s="5" t="s">
        <v>1360</v>
      </c>
      <c r="B1344" s="1" t="s">
        <v>256</v>
      </c>
      <c r="C1344" s="1" t="s">
        <v>1116</v>
      </c>
      <c r="D1344" s="2">
        <v>43440</v>
      </c>
      <c r="E1344" s="2">
        <v>43440</v>
      </c>
      <c r="F1344" s="1" t="s">
        <v>250</v>
      </c>
      <c r="G1344" s="6">
        <v>3.8172764780138708</v>
      </c>
    </row>
    <row r="1345" spans="1:7" hidden="1" x14ac:dyDescent="0.3">
      <c r="A1345" s="5" t="s">
        <v>1360</v>
      </c>
      <c r="B1345" s="1" t="s">
        <v>256</v>
      </c>
      <c r="C1345" s="1" t="s">
        <v>1117</v>
      </c>
      <c r="D1345" s="2">
        <v>43444</v>
      </c>
      <c r="E1345" s="2">
        <v>43444</v>
      </c>
      <c r="F1345" s="1" t="s">
        <v>250</v>
      </c>
      <c r="G1345" s="6">
        <v>3.8172764780138708</v>
      </c>
    </row>
    <row r="1346" spans="1:7" hidden="1" x14ac:dyDescent="0.3">
      <c r="A1346" s="5" t="s">
        <v>1360</v>
      </c>
      <c r="B1346" s="1" t="s">
        <v>256</v>
      </c>
      <c r="C1346" s="1" t="s">
        <v>1118</v>
      </c>
      <c r="D1346" s="2">
        <v>43445</v>
      </c>
      <c r="E1346" s="2">
        <v>43445</v>
      </c>
      <c r="F1346" s="1" t="s">
        <v>250</v>
      </c>
      <c r="G1346" s="6">
        <v>3.8172764780138708</v>
      </c>
    </row>
    <row r="1347" spans="1:7" hidden="1" x14ac:dyDescent="0.3">
      <c r="A1347" s="5" t="s">
        <v>1360</v>
      </c>
      <c r="B1347" s="1" t="s">
        <v>256</v>
      </c>
      <c r="C1347" s="1" t="s">
        <v>673</v>
      </c>
      <c r="D1347" s="2">
        <v>43447</v>
      </c>
      <c r="E1347" s="2">
        <v>43447</v>
      </c>
      <c r="F1347" s="1" t="s">
        <v>250</v>
      </c>
      <c r="G1347" s="6">
        <v>3.8172764780138708</v>
      </c>
    </row>
    <row r="1348" spans="1:7" hidden="1" x14ac:dyDescent="0.3">
      <c r="A1348" s="5" t="s">
        <v>1360</v>
      </c>
      <c r="B1348" s="1" t="s">
        <v>256</v>
      </c>
      <c r="C1348" s="1" t="s">
        <v>1115</v>
      </c>
      <c r="D1348" s="2">
        <v>43442</v>
      </c>
      <c r="E1348" s="2">
        <v>43451</v>
      </c>
      <c r="F1348" s="1" t="s">
        <v>250</v>
      </c>
      <c r="G1348" s="6">
        <v>3.8172764780138708</v>
      </c>
    </row>
    <row r="1349" spans="1:7" hidden="1" x14ac:dyDescent="0.3">
      <c r="A1349" s="5" t="s">
        <v>1360</v>
      </c>
      <c r="B1349" s="1" t="s">
        <v>256</v>
      </c>
      <c r="C1349" s="1" t="s">
        <v>1119</v>
      </c>
      <c r="D1349" s="2">
        <v>43441</v>
      </c>
      <c r="E1349" s="2">
        <v>43441</v>
      </c>
      <c r="F1349" s="1" t="s">
        <v>251</v>
      </c>
      <c r="G1349" s="6">
        <v>1.5</v>
      </c>
    </row>
    <row r="1350" spans="1:7" hidden="1" x14ac:dyDescent="0.3">
      <c r="A1350" s="5" t="s">
        <v>1360</v>
      </c>
      <c r="B1350" s="1" t="s">
        <v>256</v>
      </c>
      <c r="C1350" s="1" t="s">
        <v>1120</v>
      </c>
      <c r="D1350" s="2">
        <v>43447</v>
      </c>
      <c r="E1350" s="2">
        <v>43456</v>
      </c>
      <c r="F1350" s="1" t="s">
        <v>251</v>
      </c>
      <c r="G1350" s="6">
        <v>1.5</v>
      </c>
    </row>
    <row r="1351" spans="1:7" hidden="1" x14ac:dyDescent="0.3">
      <c r="A1351" s="5" t="s">
        <v>1360</v>
      </c>
      <c r="B1351" s="1" t="s">
        <v>256</v>
      </c>
      <c r="C1351" s="1" t="s">
        <v>1121</v>
      </c>
      <c r="D1351" s="2">
        <v>43451</v>
      </c>
      <c r="E1351" s="2">
        <v>43453</v>
      </c>
      <c r="F1351" s="1" t="s">
        <v>251</v>
      </c>
      <c r="G1351" s="6">
        <v>1.5</v>
      </c>
    </row>
    <row r="1352" spans="1:7" hidden="1" x14ac:dyDescent="0.3">
      <c r="A1352" s="5" t="s">
        <v>1360</v>
      </c>
      <c r="B1352" s="1" t="s">
        <v>9</v>
      </c>
      <c r="C1352" s="1" t="s">
        <v>189</v>
      </c>
      <c r="D1352" s="2">
        <v>44234</v>
      </c>
      <c r="E1352" s="2">
        <v>44244</v>
      </c>
      <c r="F1352" s="1" t="s">
        <v>250</v>
      </c>
      <c r="G1352" s="6">
        <v>4.3963824059925942</v>
      </c>
    </row>
    <row r="1353" spans="1:7" hidden="1" x14ac:dyDescent="0.3">
      <c r="A1353" s="5" t="s">
        <v>1360</v>
      </c>
      <c r="B1353" s="1" t="s">
        <v>9</v>
      </c>
      <c r="C1353" s="1" t="s">
        <v>1132</v>
      </c>
      <c r="D1353" s="2">
        <v>44255</v>
      </c>
      <c r="E1353" s="2">
        <v>44273</v>
      </c>
      <c r="F1353" s="1" t="s">
        <v>250</v>
      </c>
      <c r="G1353" s="6">
        <v>4.3963824059925942</v>
      </c>
    </row>
    <row r="1354" spans="1:7" hidden="1" x14ac:dyDescent="0.3">
      <c r="A1354" s="5" t="s">
        <v>1360</v>
      </c>
      <c r="B1354" s="1" t="s">
        <v>9</v>
      </c>
      <c r="C1354" s="1" t="s">
        <v>1132</v>
      </c>
      <c r="D1354" s="2">
        <v>44396</v>
      </c>
      <c r="E1354" s="2">
        <v>44429</v>
      </c>
      <c r="F1354" s="1" t="s">
        <v>252</v>
      </c>
      <c r="G1354" s="6">
        <v>9.2955320393642555</v>
      </c>
    </row>
    <row r="1355" spans="1:7" hidden="1" x14ac:dyDescent="0.3">
      <c r="A1355" s="5" t="s">
        <v>1360</v>
      </c>
      <c r="B1355" s="1" t="s">
        <v>9</v>
      </c>
      <c r="C1355" s="1" t="s">
        <v>1128</v>
      </c>
      <c r="D1355" s="2">
        <v>44210</v>
      </c>
      <c r="E1355" s="2">
        <v>44223</v>
      </c>
      <c r="F1355" s="1" t="s">
        <v>250</v>
      </c>
      <c r="G1355" s="6">
        <v>4.3963824059925942</v>
      </c>
    </row>
    <row r="1356" spans="1:7" hidden="1" x14ac:dyDescent="0.3">
      <c r="A1356" s="5" t="s">
        <v>1360</v>
      </c>
      <c r="B1356" s="1" t="s">
        <v>9</v>
      </c>
      <c r="C1356" s="1" t="s">
        <v>1171</v>
      </c>
      <c r="E1356" s="2">
        <v>44366</v>
      </c>
      <c r="F1356" s="1" t="s">
        <v>105</v>
      </c>
      <c r="G1356" s="6">
        <v>8.1599999999999984</v>
      </c>
    </row>
    <row r="1357" spans="1:7" hidden="1" x14ac:dyDescent="0.3">
      <c r="A1357" s="5" t="s">
        <v>1360</v>
      </c>
      <c r="B1357" s="1" t="s">
        <v>9</v>
      </c>
      <c r="C1357" s="1" t="s">
        <v>1173</v>
      </c>
      <c r="E1357" s="2">
        <v>44376</v>
      </c>
      <c r="F1357" s="1" t="s">
        <v>105</v>
      </c>
      <c r="G1357" s="6">
        <v>8.4149999999999991</v>
      </c>
    </row>
    <row r="1358" spans="1:7" hidden="1" x14ac:dyDescent="0.3">
      <c r="A1358" s="5" t="s">
        <v>1360</v>
      </c>
      <c r="B1358" s="1" t="s">
        <v>9</v>
      </c>
      <c r="C1358" s="1" t="s">
        <v>1136</v>
      </c>
      <c r="D1358" s="2">
        <v>44286</v>
      </c>
      <c r="E1358" s="2">
        <v>44304</v>
      </c>
      <c r="F1358" s="1" t="s">
        <v>250</v>
      </c>
      <c r="G1358" s="6">
        <v>4.3963824059925942</v>
      </c>
    </row>
    <row r="1359" spans="1:7" hidden="1" x14ac:dyDescent="0.3">
      <c r="A1359" s="5" t="s">
        <v>1360</v>
      </c>
      <c r="B1359" s="1" t="s">
        <v>9</v>
      </c>
      <c r="C1359" s="1" t="s">
        <v>97</v>
      </c>
      <c r="D1359" s="2">
        <v>44392</v>
      </c>
      <c r="E1359" s="2">
        <v>44416</v>
      </c>
      <c r="F1359" s="1" t="s">
        <v>252</v>
      </c>
      <c r="G1359" s="6">
        <v>9.2955320393642555</v>
      </c>
    </row>
    <row r="1360" spans="1:7" hidden="1" x14ac:dyDescent="0.3">
      <c r="A1360" s="5" t="s">
        <v>1360</v>
      </c>
      <c r="B1360" s="1" t="s">
        <v>9</v>
      </c>
      <c r="C1360" s="1" t="s">
        <v>1163</v>
      </c>
      <c r="E1360" s="2">
        <v>44306</v>
      </c>
      <c r="F1360" s="1" t="s">
        <v>105</v>
      </c>
      <c r="G1360" s="6">
        <v>9.7750000000000004</v>
      </c>
    </row>
    <row r="1361" spans="1:7" hidden="1" x14ac:dyDescent="0.3">
      <c r="A1361" s="5" t="s">
        <v>1360</v>
      </c>
      <c r="B1361" s="1" t="s">
        <v>9</v>
      </c>
      <c r="C1361" s="1" t="s">
        <v>1172</v>
      </c>
      <c r="E1361" s="2">
        <v>44373</v>
      </c>
      <c r="F1361" s="1" t="s">
        <v>105</v>
      </c>
      <c r="G1361" s="6">
        <v>8.9250000000000007</v>
      </c>
    </row>
    <row r="1362" spans="1:7" hidden="1" x14ac:dyDescent="0.3">
      <c r="A1362" s="5" t="s">
        <v>1360</v>
      </c>
      <c r="B1362" s="1" t="s">
        <v>9</v>
      </c>
      <c r="C1362" s="1" t="s">
        <v>1161</v>
      </c>
      <c r="E1362" s="2">
        <v>44307</v>
      </c>
      <c r="F1362" s="1" t="s">
        <v>104</v>
      </c>
      <c r="G1362" s="6">
        <v>9.18</v>
      </c>
    </row>
    <row r="1363" spans="1:7" hidden="1" x14ac:dyDescent="0.3">
      <c r="A1363" s="5" t="s">
        <v>1360</v>
      </c>
      <c r="B1363" s="1" t="s">
        <v>9</v>
      </c>
      <c r="C1363" s="1" t="s">
        <v>51</v>
      </c>
      <c r="D1363" s="2">
        <v>44208</v>
      </c>
      <c r="E1363" s="2">
        <v>44217</v>
      </c>
      <c r="F1363" s="1" t="s">
        <v>250</v>
      </c>
      <c r="G1363" s="6">
        <v>4.3963824059925942</v>
      </c>
    </row>
    <row r="1364" spans="1:7" hidden="1" x14ac:dyDescent="0.3">
      <c r="A1364" s="5" t="s">
        <v>1360</v>
      </c>
      <c r="B1364" s="1" t="s">
        <v>9</v>
      </c>
      <c r="C1364" s="1" t="s">
        <v>51</v>
      </c>
      <c r="D1364" s="2">
        <v>44338</v>
      </c>
      <c r="E1364" s="2">
        <v>44343</v>
      </c>
      <c r="F1364" s="1" t="s">
        <v>251</v>
      </c>
      <c r="G1364" s="6">
        <v>2.3560903705100755</v>
      </c>
    </row>
    <row r="1365" spans="1:7" hidden="1" x14ac:dyDescent="0.3">
      <c r="A1365" s="5" t="s">
        <v>1360</v>
      </c>
      <c r="B1365" s="1" t="s">
        <v>9</v>
      </c>
      <c r="C1365" s="1" t="s">
        <v>51</v>
      </c>
      <c r="D1365" s="2">
        <v>44400</v>
      </c>
      <c r="E1365" s="2">
        <v>44427</v>
      </c>
      <c r="F1365" s="1" t="s">
        <v>252</v>
      </c>
      <c r="G1365" s="6">
        <v>9.2955320393642555</v>
      </c>
    </row>
    <row r="1366" spans="1:7" hidden="1" x14ac:dyDescent="0.3">
      <c r="A1366" s="5" t="s">
        <v>1360</v>
      </c>
      <c r="B1366" s="1" t="s">
        <v>9</v>
      </c>
      <c r="C1366" s="1" t="s">
        <v>79</v>
      </c>
      <c r="D1366" s="2">
        <v>44196</v>
      </c>
      <c r="E1366" s="2">
        <v>44214</v>
      </c>
      <c r="F1366" s="1" t="s">
        <v>250</v>
      </c>
      <c r="G1366" s="6">
        <v>4.3963824059925942</v>
      </c>
    </row>
    <row r="1367" spans="1:7" hidden="1" x14ac:dyDescent="0.3">
      <c r="A1367" s="5" t="s">
        <v>1360</v>
      </c>
      <c r="B1367" s="1" t="s">
        <v>9</v>
      </c>
      <c r="C1367" s="1" t="s">
        <v>1164</v>
      </c>
      <c r="E1367" s="2">
        <v>44325</v>
      </c>
      <c r="F1367" s="1" t="s">
        <v>105</v>
      </c>
      <c r="G1367" s="6">
        <v>8.4149999999999991</v>
      </c>
    </row>
    <row r="1368" spans="1:7" hidden="1" x14ac:dyDescent="0.3">
      <c r="A1368" s="5" t="s">
        <v>1360</v>
      </c>
      <c r="B1368" s="1" t="s">
        <v>9</v>
      </c>
      <c r="C1368" s="1" t="s">
        <v>1169</v>
      </c>
      <c r="E1368" s="2">
        <v>44334</v>
      </c>
      <c r="F1368" s="1" t="s">
        <v>105</v>
      </c>
      <c r="G1368" s="6">
        <v>8.0749999999999993</v>
      </c>
    </row>
    <row r="1369" spans="1:7" hidden="1" x14ac:dyDescent="0.3">
      <c r="A1369" s="5" t="s">
        <v>1360</v>
      </c>
      <c r="B1369" s="1" t="s">
        <v>9</v>
      </c>
      <c r="C1369" s="1" t="s">
        <v>1168</v>
      </c>
      <c r="E1369" s="2">
        <v>44335</v>
      </c>
      <c r="F1369" s="1" t="s">
        <v>104</v>
      </c>
      <c r="G1369" s="6">
        <v>8.5</v>
      </c>
    </row>
    <row r="1370" spans="1:7" hidden="1" x14ac:dyDescent="0.3">
      <c r="A1370" s="5" t="s">
        <v>1360</v>
      </c>
      <c r="B1370" s="1" t="s">
        <v>9</v>
      </c>
      <c r="C1370" s="1" t="s">
        <v>1276</v>
      </c>
      <c r="E1370" s="2">
        <v>44465</v>
      </c>
      <c r="F1370" s="1" t="s">
        <v>105</v>
      </c>
      <c r="G1370" s="6">
        <v>8.33</v>
      </c>
    </row>
    <row r="1371" spans="1:7" hidden="1" x14ac:dyDescent="0.3">
      <c r="A1371" s="5" t="s">
        <v>1360</v>
      </c>
      <c r="B1371" s="1" t="s">
        <v>9</v>
      </c>
      <c r="C1371" s="1" t="s">
        <v>1160</v>
      </c>
      <c r="E1371" s="2">
        <v>44301</v>
      </c>
      <c r="F1371" s="1" t="s">
        <v>105</v>
      </c>
      <c r="G1371" s="6">
        <v>8.67</v>
      </c>
    </row>
    <row r="1372" spans="1:7" hidden="1" x14ac:dyDescent="0.3">
      <c r="A1372" s="5" t="s">
        <v>1360</v>
      </c>
      <c r="B1372" s="1" t="s">
        <v>9</v>
      </c>
      <c r="C1372" s="1" t="s">
        <v>411</v>
      </c>
      <c r="D1372" s="2">
        <v>44257</v>
      </c>
      <c r="E1372" s="2">
        <v>44267</v>
      </c>
      <c r="F1372" s="1" t="s">
        <v>250</v>
      </c>
      <c r="G1372" s="6">
        <v>4.3963824059925942</v>
      </c>
    </row>
    <row r="1373" spans="1:7" hidden="1" x14ac:dyDescent="0.3">
      <c r="A1373" s="5" t="s">
        <v>1360</v>
      </c>
      <c r="B1373" s="1" t="s">
        <v>9</v>
      </c>
      <c r="C1373" s="1" t="s">
        <v>1267</v>
      </c>
      <c r="E1373" s="2">
        <v>44412</v>
      </c>
      <c r="F1373" s="1" t="s">
        <v>105</v>
      </c>
      <c r="G1373" s="6">
        <v>8.2874999999999996</v>
      </c>
    </row>
    <row r="1374" spans="1:7" hidden="1" x14ac:dyDescent="0.3">
      <c r="A1374" s="5" t="s">
        <v>1360</v>
      </c>
      <c r="B1374" s="1" t="s">
        <v>9</v>
      </c>
      <c r="C1374" s="1" t="s">
        <v>1277</v>
      </c>
      <c r="E1374" s="2">
        <v>44465</v>
      </c>
      <c r="F1374" s="1" t="s">
        <v>105</v>
      </c>
      <c r="G1374" s="6">
        <v>8.2874999999999996</v>
      </c>
    </row>
    <row r="1375" spans="1:7" hidden="1" x14ac:dyDescent="0.3">
      <c r="A1375" s="5" t="s">
        <v>1360</v>
      </c>
      <c r="B1375" s="1" t="s">
        <v>9</v>
      </c>
      <c r="C1375" s="1" t="s">
        <v>1157</v>
      </c>
      <c r="E1375" s="2">
        <v>44268</v>
      </c>
      <c r="F1375" s="1" t="s">
        <v>105</v>
      </c>
      <c r="G1375" s="6">
        <v>8.1557694534170579</v>
      </c>
    </row>
    <row r="1376" spans="1:7" hidden="1" x14ac:dyDescent="0.3">
      <c r="A1376" s="5" t="s">
        <v>1360</v>
      </c>
      <c r="B1376" s="1" t="s">
        <v>9</v>
      </c>
      <c r="C1376" s="1" t="s">
        <v>1259</v>
      </c>
      <c r="E1376" s="2">
        <v>44385</v>
      </c>
      <c r="F1376" s="1" t="s">
        <v>105</v>
      </c>
      <c r="G1376" s="6">
        <v>9.35</v>
      </c>
    </row>
    <row r="1377" spans="1:7" hidden="1" x14ac:dyDescent="0.3">
      <c r="A1377" s="5" t="s">
        <v>1360</v>
      </c>
      <c r="B1377" s="1" t="s">
        <v>9</v>
      </c>
      <c r="C1377" s="1" t="s">
        <v>1278</v>
      </c>
      <c r="E1377" s="2">
        <v>44467</v>
      </c>
      <c r="F1377" s="1" t="s">
        <v>105</v>
      </c>
      <c r="G1377" s="6">
        <v>9.9450000000000003</v>
      </c>
    </row>
    <row r="1378" spans="1:7" hidden="1" x14ac:dyDescent="0.3">
      <c r="A1378" s="5" t="s">
        <v>1360</v>
      </c>
      <c r="B1378" s="1" t="s">
        <v>9</v>
      </c>
      <c r="C1378" s="1" t="s">
        <v>1269</v>
      </c>
      <c r="E1378" s="2">
        <v>44425</v>
      </c>
      <c r="F1378" s="1" t="s">
        <v>105</v>
      </c>
      <c r="G1378" s="6">
        <v>10.199999999999999</v>
      </c>
    </row>
    <row r="1379" spans="1:7" hidden="1" x14ac:dyDescent="0.3">
      <c r="A1379" s="5" t="s">
        <v>1360</v>
      </c>
      <c r="B1379" s="1" t="s">
        <v>9</v>
      </c>
      <c r="C1379" s="1" t="s">
        <v>1268</v>
      </c>
      <c r="E1379" s="2">
        <v>44420</v>
      </c>
      <c r="F1379" s="1" t="s">
        <v>104</v>
      </c>
      <c r="G1379" s="6">
        <v>8.5</v>
      </c>
    </row>
    <row r="1380" spans="1:7" hidden="1" x14ac:dyDescent="0.3">
      <c r="A1380" s="5" t="s">
        <v>1360</v>
      </c>
      <c r="B1380" s="1" t="s">
        <v>9</v>
      </c>
      <c r="C1380" s="1" t="s">
        <v>1265</v>
      </c>
      <c r="E1380" s="2">
        <v>44404</v>
      </c>
      <c r="F1380" s="1" t="s">
        <v>105</v>
      </c>
      <c r="G1380" s="6">
        <v>9.18</v>
      </c>
    </row>
    <row r="1381" spans="1:7" hidden="1" x14ac:dyDescent="0.3">
      <c r="A1381" s="5" t="s">
        <v>1360</v>
      </c>
      <c r="B1381" s="1" t="s">
        <v>9</v>
      </c>
      <c r="C1381" s="1" t="s">
        <v>1270</v>
      </c>
      <c r="E1381" s="2">
        <v>44429</v>
      </c>
      <c r="F1381" s="1" t="s">
        <v>105</v>
      </c>
      <c r="G1381" s="6">
        <v>8.4149999999999991</v>
      </c>
    </row>
    <row r="1382" spans="1:7" hidden="1" x14ac:dyDescent="0.3">
      <c r="A1382" s="5" t="s">
        <v>1360</v>
      </c>
      <c r="B1382" s="1" t="s">
        <v>9</v>
      </c>
      <c r="C1382" s="1" t="s">
        <v>1280</v>
      </c>
      <c r="E1382" s="2">
        <v>44467</v>
      </c>
      <c r="F1382" s="1" t="s">
        <v>105</v>
      </c>
      <c r="G1382" s="6">
        <v>8.7974999999999994</v>
      </c>
    </row>
    <row r="1383" spans="1:7" hidden="1" x14ac:dyDescent="0.3">
      <c r="A1383" s="5" t="s">
        <v>1360</v>
      </c>
      <c r="B1383" s="1" t="s">
        <v>9</v>
      </c>
      <c r="C1383" s="1" t="s">
        <v>1273</v>
      </c>
      <c r="E1383" s="2">
        <v>44443</v>
      </c>
      <c r="F1383" s="1" t="s">
        <v>105</v>
      </c>
      <c r="G1383" s="6">
        <v>10.199999999999999</v>
      </c>
    </row>
    <row r="1384" spans="1:7" hidden="1" x14ac:dyDescent="0.3">
      <c r="A1384" s="5" t="s">
        <v>1360</v>
      </c>
      <c r="B1384" s="1" t="s">
        <v>9</v>
      </c>
      <c r="C1384" s="1" t="s">
        <v>1274</v>
      </c>
      <c r="E1384" s="2">
        <v>44448</v>
      </c>
      <c r="F1384" s="1" t="s">
        <v>105</v>
      </c>
      <c r="G1384" s="6">
        <v>10.199999999999999</v>
      </c>
    </row>
    <row r="1385" spans="1:7" hidden="1" x14ac:dyDescent="0.3">
      <c r="A1385" s="5" t="s">
        <v>1360</v>
      </c>
      <c r="B1385" s="1" t="s">
        <v>9</v>
      </c>
      <c r="C1385" s="1" t="s">
        <v>1271</v>
      </c>
      <c r="E1385" s="2">
        <v>44438</v>
      </c>
      <c r="F1385" s="1" t="s">
        <v>105</v>
      </c>
      <c r="G1385" s="6">
        <v>8.5</v>
      </c>
    </row>
    <row r="1386" spans="1:7" hidden="1" x14ac:dyDescent="0.3">
      <c r="A1386" s="5" t="s">
        <v>1360</v>
      </c>
      <c r="B1386" s="1" t="s">
        <v>9</v>
      </c>
      <c r="C1386" s="1" t="s">
        <v>191</v>
      </c>
      <c r="D1386" s="2">
        <v>44263</v>
      </c>
      <c r="E1386" s="2">
        <v>44276</v>
      </c>
      <c r="F1386" s="1" t="s">
        <v>250</v>
      </c>
      <c r="G1386" s="6">
        <v>4.3963824059925942</v>
      </c>
    </row>
    <row r="1387" spans="1:7" hidden="1" x14ac:dyDescent="0.3">
      <c r="A1387" s="5" t="s">
        <v>1360</v>
      </c>
      <c r="B1387" s="1" t="s">
        <v>9</v>
      </c>
      <c r="C1387" s="1" t="s">
        <v>191</v>
      </c>
      <c r="D1387" s="2">
        <v>44386</v>
      </c>
      <c r="E1387" s="2">
        <v>44419</v>
      </c>
      <c r="F1387" s="1" t="s">
        <v>252</v>
      </c>
      <c r="G1387" s="6">
        <v>9.2955320393642555</v>
      </c>
    </row>
    <row r="1388" spans="1:7" hidden="1" x14ac:dyDescent="0.3">
      <c r="A1388" s="5" t="s">
        <v>1360</v>
      </c>
      <c r="B1388" s="1" t="s">
        <v>1166</v>
      </c>
      <c r="C1388" s="1" t="s">
        <v>1165</v>
      </c>
      <c r="E1388" s="2">
        <v>44342</v>
      </c>
      <c r="F1388" s="1" t="s">
        <v>105</v>
      </c>
      <c r="G1388" s="6">
        <v>8.9250000000000007</v>
      </c>
    </row>
    <row r="1389" spans="1:7" hidden="1" x14ac:dyDescent="0.3">
      <c r="A1389" s="5" t="s">
        <v>1360</v>
      </c>
      <c r="B1389" s="1" t="s">
        <v>1166</v>
      </c>
      <c r="C1389" s="1" t="s">
        <v>1261</v>
      </c>
      <c r="E1389" s="2">
        <v>44380</v>
      </c>
      <c r="F1389" s="1" t="s">
        <v>105</v>
      </c>
      <c r="G1389" s="6">
        <v>9.18</v>
      </c>
    </row>
    <row r="1390" spans="1:7" hidden="1" x14ac:dyDescent="0.3">
      <c r="A1390" s="5" t="s">
        <v>1360</v>
      </c>
      <c r="B1390" s="1" t="s">
        <v>1</v>
      </c>
      <c r="C1390" s="1" t="s">
        <v>1299</v>
      </c>
      <c r="D1390" s="2">
        <v>44429</v>
      </c>
      <c r="E1390" s="2">
        <v>44468</v>
      </c>
      <c r="F1390" s="1" t="s">
        <v>250</v>
      </c>
      <c r="G1390" s="6">
        <v>4.3963824059925942</v>
      </c>
    </row>
    <row r="1391" spans="1:7" hidden="1" x14ac:dyDescent="0.3">
      <c r="A1391" s="5" t="s">
        <v>1360</v>
      </c>
      <c r="B1391" s="1" t="s">
        <v>1</v>
      </c>
      <c r="C1391" s="1" t="s">
        <v>229</v>
      </c>
      <c r="D1391" s="2">
        <v>44300</v>
      </c>
      <c r="E1391" s="2">
        <v>44305</v>
      </c>
      <c r="F1391" s="1" t="s">
        <v>251</v>
      </c>
      <c r="G1391" s="6">
        <v>2.3560903705100755</v>
      </c>
    </row>
    <row r="1392" spans="1:7" hidden="1" x14ac:dyDescent="0.3">
      <c r="A1392" s="5" t="s">
        <v>1360</v>
      </c>
      <c r="B1392" s="1" t="s">
        <v>1</v>
      </c>
      <c r="C1392" s="1" t="s">
        <v>227</v>
      </c>
      <c r="D1392" s="2">
        <v>44273</v>
      </c>
      <c r="E1392" s="2">
        <v>44284</v>
      </c>
      <c r="F1392" s="1" t="s">
        <v>250</v>
      </c>
      <c r="G1392" s="6">
        <v>4.3963824059925942</v>
      </c>
    </row>
    <row r="1393" spans="1:7" hidden="1" x14ac:dyDescent="0.3">
      <c r="A1393" s="5" t="s">
        <v>1360</v>
      </c>
      <c r="B1393" s="1" t="s">
        <v>1</v>
      </c>
      <c r="C1393" s="1" t="s">
        <v>31</v>
      </c>
      <c r="D1393" s="2">
        <v>44310</v>
      </c>
      <c r="E1393" s="2">
        <v>44316</v>
      </c>
      <c r="F1393" s="1" t="s">
        <v>251</v>
      </c>
      <c r="G1393" s="6">
        <v>2.3560903705100755</v>
      </c>
    </row>
    <row r="1394" spans="1:7" hidden="1" x14ac:dyDescent="0.3">
      <c r="A1394" s="5" t="s">
        <v>1360</v>
      </c>
      <c r="B1394" s="1" t="s">
        <v>1</v>
      </c>
      <c r="C1394" s="1" t="s">
        <v>1293</v>
      </c>
      <c r="D1394" s="2">
        <v>44371</v>
      </c>
      <c r="E1394" s="2">
        <v>44421</v>
      </c>
      <c r="F1394" s="1" t="s">
        <v>252</v>
      </c>
      <c r="G1394" s="6">
        <v>9.2955320393642555</v>
      </c>
    </row>
    <row r="1395" spans="1:7" hidden="1" x14ac:dyDescent="0.3">
      <c r="A1395" s="5" t="s">
        <v>1360</v>
      </c>
      <c r="B1395" s="1" t="s">
        <v>1</v>
      </c>
      <c r="C1395" s="1" t="s">
        <v>236</v>
      </c>
      <c r="D1395" s="2">
        <v>44209</v>
      </c>
      <c r="E1395" s="2">
        <v>44214</v>
      </c>
      <c r="F1395" s="1" t="s">
        <v>251</v>
      </c>
      <c r="G1395" s="6">
        <v>2.3560903705100755</v>
      </c>
    </row>
    <row r="1396" spans="1:7" hidden="1" x14ac:dyDescent="0.3">
      <c r="A1396" s="5" t="s">
        <v>1360</v>
      </c>
      <c r="B1396" s="1" t="s">
        <v>1</v>
      </c>
      <c r="C1396" s="1" t="s">
        <v>929</v>
      </c>
      <c r="D1396" s="2">
        <v>44392</v>
      </c>
      <c r="E1396" s="2">
        <v>44423</v>
      </c>
      <c r="F1396" s="1" t="s">
        <v>252</v>
      </c>
      <c r="G1396" s="6">
        <v>9.2955320393642555</v>
      </c>
    </row>
    <row r="1397" spans="1:7" hidden="1" x14ac:dyDescent="0.3">
      <c r="A1397" s="5" t="s">
        <v>1360</v>
      </c>
      <c r="B1397" s="1" t="s">
        <v>1</v>
      </c>
      <c r="C1397" s="1" t="s">
        <v>1131</v>
      </c>
      <c r="D1397" s="2">
        <v>44196</v>
      </c>
      <c r="E1397" s="2">
        <v>44247</v>
      </c>
      <c r="F1397" s="1" t="s">
        <v>250</v>
      </c>
      <c r="G1397" s="6">
        <v>4.3963824059925942</v>
      </c>
    </row>
    <row r="1398" spans="1:7" hidden="1" x14ac:dyDescent="0.3">
      <c r="A1398" s="5" t="s">
        <v>1360</v>
      </c>
      <c r="B1398" s="1" t="s">
        <v>1</v>
      </c>
      <c r="C1398" s="1" t="s">
        <v>543</v>
      </c>
      <c r="D1398" s="2">
        <v>44269</v>
      </c>
      <c r="E1398" s="2">
        <v>44276</v>
      </c>
      <c r="F1398" s="1" t="s">
        <v>251</v>
      </c>
      <c r="G1398" s="6">
        <v>2.3560903705100755</v>
      </c>
    </row>
    <row r="1399" spans="1:7" hidden="1" x14ac:dyDescent="0.3">
      <c r="A1399" s="5" t="s">
        <v>1360</v>
      </c>
      <c r="B1399" s="1" t="s">
        <v>1</v>
      </c>
      <c r="C1399" s="1" t="s">
        <v>1125</v>
      </c>
      <c r="D1399" s="2">
        <v>44189</v>
      </c>
      <c r="E1399" s="2">
        <v>44203</v>
      </c>
      <c r="F1399" s="1" t="s">
        <v>250</v>
      </c>
      <c r="G1399" s="6">
        <v>4.3963824059925942</v>
      </c>
    </row>
    <row r="1400" spans="1:7" hidden="1" x14ac:dyDescent="0.3">
      <c r="A1400" s="5" t="s">
        <v>1360</v>
      </c>
      <c r="B1400" s="1" t="s">
        <v>1</v>
      </c>
      <c r="C1400" s="1" t="s">
        <v>1125</v>
      </c>
      <c r="D1400" s="2">
        <v>44403</v>
      </c>
      <c r="E1400" s="2">
        <v>44416</v>
      </c>
      <c r="F1400" s="1" t="s">
        <v>252</v>
      </c>
      <c r="G1400" s="6">
        <v>9.2955320393642555</v>
      </c>
    </row>
    <row r="1401" spans="1:7" hidden="1" x14ac:dyDescent="0.3">
      <c r="A1401" s="5" t="s">
        <v>1360</v>
      </c>
      <c r="B1401" s="1" t="s">
        <v>1</v>
      </c>
      <c r="C1401" s="1" t="s">
        <v>1298</v>
      </c>
      <c r="D1401" s="2">
        <v>44423</v>
      </c>
      <c r="E1401" s="2">
        <v>44463</v>
      </c>
      <c r="F1401" s="1" t="s">
        <v>250</v>
      </c>
      <c r="G1401" s="6">
        <v>4.3963824059925942</v>
      </c>
    </row>
    <row r="1402" spans="1:7" hidden="1" x14ac:dyDescent="0.3">
      <c r="A1402" s="5" t="s">
        <v>1360</v>
      </c>
      <c r="B1402" s="1" t="s">
        <v>1</v>
      </c>
      <c r="C1402" s="1" t="s">
        <v>1145</v>
      </c>
      <c r="D1402" s="2">
        <v>44309</v>
      </c>
      <c r="E1402" s="2">
        <v>44359</v>
      </c>
      <c r="F1402" s="1" t="s">
        <v>250</v>
      </c>
      <c r="G1402" s="6">
        <v>4.3963824059925942</v>
      </c>
    </row>
    <row r="1403" spans="1:7" hidden="1" x14ac:dyDescent="0.3">
      <c r="A1403" s="5" t="s">
        <v>1360</v>
      </c>
      <c r="B1403" s="1" t="s">
        <v>1</v>
      </c>
      <c r="C1403" s="1" t="s">
        <v>791</v>
      </c>
      <c r="D1403" s="2">
        <v>44286</v>
      </c>
      <c r="E1403" s="2">
        <v>44342</v>
      </c>
      <c r="F1403" s="1" t="s">
        <v>250</v>
      </c>
      <c r="G1403" s="6">
        <v>4.3963824059925942</v>
      </c>
    </row>
    <row r="1404" spans="1:7" hidden="1" x14ac:dyDescent="0.3">
      <c r="A1404" s="5" t="s">
        <v>1360</v>
      </c>
      <c r="B1404" s="1" t="s">
        <v>1</v>
      </c>
      <c r="C1404" s="1" t="s">
        <v>791</v>
      </c>
      <c r="D1404" s="2">
        <v>44397</v>
      </c>
      <c r="E1404" s="2">
        <v>44424</v>
      </c>
      <c r="F1404" s="1" t="s">
        <v>252</v>
      </c>
      <c r="G1404" s="6">
        <v>9.2955320393642555</v>
      </c>
    </row>
    <row r="1405" spans="1:7" hidden="1" x14ac:dyDescent="0.3">
      <c r="A1405" s="5" t="s">
        <v>1360</v>
      </c>
      <c r="B1405" s="1" t="s">
        <v>1</v>
      </c>
      <c r="C1405" s="1" t="s">
        <v>158</v>
      </c>
      <c r="D1405" s="2">
        <v>44349</v>
      </c>
      <c r="E1405" s="2">
        <v>44398</v>
      </c>
      <c r="F1405" s="1" t="s">
        <v>252</v>
      </c>
      <c r="G1405" s="6">
        <v>9.2955320393642555</v>
      </c>
    </row>
    <row r="1406" spans="1:7" hidden="1" x14ac:dyDescent="0.3">
      <c r="A1406" s="5" t="s">
        <v>1360</v>
      </c>
      <c r="B1406" s="1" t="s">
        <v>1</v>
      </c>
      <c r="C1406" s="1" t="s">
        <v>1294</v>
      </c>
      <c r="D1406" s="2">
        <v>44408</v>
      </c>
      <c r="E1406" s="2">
        <v>44434</v>
      </c>
      <c r="F1406" s="1" t="s">
        <v>252</v>
      </c>
      <c r="G1406" s="6">
        <v>9.2955320393642555</v>
      </c>
    </row>
    <row r="1407" spans="1:7" hidden="1" x14ac:dyDescent="0.3">
      <c r="A1407" s="5" t="s">
        <v>1360</v>
      </c>
      <c r="B1407" s="1" t="s">
        <v>1</v>
      </c>
      <c r="C1407" s="1" t="s">
        <v>1292</v>
      </c>
      <c r="D1407" s="2">
        <v>44384</v>
      </c>
      <c r="E1407" s="2">
        <v>44410</v>
      </c>
      <c r="F1407" s="1" t="s">
        <v>252</v>
      </c>
      <c r="G1407" s="6">
        <v>9.2955320393642555</v>
      </c>
    </row>
    <row r="1408" spans="1:7" hidden="1" x14ac:dyDescent="0.3">
      <c r="A1408" s="5" t="s">
        <v>1360</v>
      </c>
      <c r="B1408" s="1" t="s">
        <v>1</v>
      </c>
      <c r="C1408" s="1" t="s">
        <v>1300</v>
      </c>
      <c r="D1408" s="2">
        <v>44435</v>
      </c>
      <c r="E1408" s="2">
        <v>44469</v>
      </c>
      <c r="F1408" s="1" t="s">
        <v>250</v>
      </c>
      <c r="G1408" s="6">
        <v>4.3963824059925942</v>
      </c>
    </row>
    <row r="1409" spans="1:7" hidden="1" x14ac:dyDescent="0.3">
      <c r="A1409" s="5" t="s">
        <v>1360</v>
      </c>
      <c r="B1409" s="1" t="s">
        <v>1</v>
      </c>
      <c r="C1409" s="1" t="s">
        <v>1124</v>
      </c>
      <c r="D1409" s="2">
        <v>44196</v>
      </c>
      <c r="E1409" s="2">
        <v>44226</v>
      </c>
      <c r="F1409" s="1" t="s">
        <v>250</v>
      </c>
      <c r="G1409" s="6">
        <v>4.3963824059925942</v>
      </c>
    </row>
    <row r="1410" spans="1:7" hidden="1" x14ac:dyDescent="0.3">
      <c r="A1410" s="5" t="s">
        <v>1360</v>
      </c>
      <c r="B1410" s="1" t="s">
        <v>1</v>
      </c>
      <c r="C1410" s="1" t="s">
        <v>1295</v>
      </c>
      <c r="D1410" s="2">
        <v>44426</v>
      </c>
      <c r="E1410" s="2">
        <v>44436</v>
      </c>
      <c r="F1410" s="1" t="s">
        <v>251</v>
      </c>
      <c r="G1410" s="6">
        <v>2.3560903705100755</v>
      </c>
    </row>
    <row r="1411" spans="1:7" hidden="1" x14ac:dyDescent="0.3">
      <c r="A1411" s="5" t="s">
        <v>1360</v>
      </c>
      <c r="B1411" s="1" t="s">
        <v>1</v>
      </c>
      <c r="C1411" s="1" t="s">
        <v>526</v>
      </c>
      <c r="D1411" s="2">
        <v>44387</v>
      </c>
      <c r="E1411" s="2">
        <v>44425</v>
      </c>
      <c r="F1411" s="1" t="s">
        <v>252</v>
      </c>
      <c r="G1411" s="6">
        <v>9.2955320393642555</v>
      </c>
    </row>
    <row r="1412" spans="1:7" hidden="1" x14ac:dyDescent="0.3">
      <c r="A1412" s="5" t="s">
        <v>1360</v>
      </c>
      <c r="B1412" s="1" t="s">
        <v>1</v>
      </c>
      <c r="C1412" s="1" t="s">
        <v>1289</v>
      </c>
      <c r="D1412" s="2">
        <v>44390</v>
      </c>
      <c r="E1412" s="2">
        <v>44435</v>
      </c>
      <c r="F1412" s="1" t="s">
        <v>250</v>
      </c>
      <c r="G1412" s="6">
        <v>4.3963824059925942</v>
      </c>
    </row>
    <row r="1413" spans="1:7" hidden="1" x14ac:dyDescent="0.3">
      <c r="A1413" s="5" t="s">
        <v>1360</v>
      </c>
      <c r="B1413" s="1" t="s">
        <v>1</v>
      </c>
      <c r="C1413" s="1" t="s">
        <v>1142</v>
      </c>
      <c r="D1413" s="2">
        <v>44286</v>
      </c>
      <c r="E1413" s="2">
        <v>44336</v>
      </c>
      <c r="F1413" s="1" t="s">
        <v>252</v>
      </c>
      <c r="G1413" s="6">
        <v>9.2955320393642555</v>
      </c>
    </row>
    <row r="1414" spans="1:7" hidden="1" x14ac:dyDescent="0.3">
      <c r="A1414" s="5" t="s">
        <v>1360</v>
      </c>
      <c r="B1414" s="1" t="s">
        <v>1</v>
      </c>
      <c r="C1414" s="1" t="s">
        <v>1134</v>
      </c>
      <c r="D1414" s="2">
        <v>44276</v>
      </c>
      <c r="E1414" s="2">
        <v>44301</v>
      </c>
      <c r="F1414" s="1" t="s">
        <v>250</v>
      </c>
      <c r="G1414" s="6">
        <v>4.3963824059925942</v>
      </c>
    </row>
    <row r="1415" spans="1:7" hidden="1" x14ac:dyDescent="0.3">
      <c r="A1415" s="5" t="s">
        <v>1360</v>
      </c>
      <c r="B1415" s="1" t="s">
        <v>1</v>
      </c>
      <c r="C1415" s="1" t="s">
        <v>1146</v>
      </c>
      <c r="D1415" s="2">
        <v>44355</v>
      </c>
      <c r="E1415" s="2">
        <v>44371</v>
      </c>
      <c r="F1415" s="1" t="s">
        <v>250</v>
      </c>
      <c r="G1415" s="6">
        <v>4.3963824059925942</v>
      </c>
    </row>
    <row r="1416" spans="1:7" hidden="1" x14ac:dyDescent="0.3">
      <c r="A1416" s="5" t="s">
        <v>1360</v>
      </c>
      <c r="B1416" s="1" t="s">
        <v>1</v>
      </c>
      <c r="C1416" s="1" t="s">
        <v>1137</v>
      </c>
      <c r="D1416" s="2">
        <v>44298</v>
      </c>
      <c r="E1416" s="2">
        <v>44318</v>
      </c>
      <c r="F1416" s="1" t="s">
        <v>250</v>
      </c>
      <c r="G1416" s="6">
        <v>4.3963824059925942</v>
      </c>
    </row>
    <row r="1417" spans="1:7" hidden="1" x14ac:dyDescent="0.3">
      <c r="A1417" s="5" t="s">
        <v>1360</v>
      </c>
      <c r="B1417" s="1" t="s">
        <v>1</v>
      </c>
      <c r="C1417" s="1" t="s">
        <v>1283</v>
      </c>
      <c r="D1417" s="2">
        <v>44359</v>
      </c>
      <c r="E1417" s="2">
        <v>44393</v>
      </c>
      <c r="F1417" s="1" t="s">
        <v>250</v>
      </c>
      <c r="G1417" s="6">
        <v>4.3963824059925942</v>
      </c>
    </row>
    <row r="1418" spans="1:7" hidden="1" x14ac:dyDescent="0.3">
      <c r="A1418" s="5" t="s">
        <v>1360</v>
      </c>
      <c r="B1418" s="1" t="s">
        <v>1</v>
      </c>
      <c r="C1418" s="1" t="s">
        <v>1284</v>
      </c>
      <c r="D1418" s="2">
        <v>44375</v>
      </c>
      <c r="E1418" s="2">
        <v>44390</v>
      </c>
      <c r="F1418" s="1" t="s">
        <v>250</v>
      </c>
      <c r="G1418" s="6">
        <v>4.3963824059925942</v>
      </c>
    </row>
    <row r="1419" spans="1:7" hidden="1" x14ac:dyDescent="0.3">
      <c r="A1419" s="5" t="s">
        <v>1360</v>
      </c>
      <c r="B1419" s="1" t="s">
        <v>1</v>
      </c>
      <c r="C1419" s="1" t="s">
        <v>1147</v>
      </c>
      <c r="D1419" s="2">
        <v>44358</v>
      </c>
      <c r="E1419" s="2">
        <v>44376</v>
      </c>
      <c r="F1419" s="1" t="s">
        <v>252</v>
      </c>
      <c r="G1419" s="6">
        <v>9.2955320393642555</v>
      </c>
    </row>
    <row r="1420" spans="1:7" hidden="1" x14ac:dyDescent="0.3">
      <c r="A1420" s="5" t="s">
        <v>1360</v>
      </c>
      <c r="B1420" s="1" t="s">
        <v>1</v>
      </c>
      <c r="C1420" s="1" t="s">
        <v>1302</v>
      </c>
      <c r="D1420" s="2">
        <v>44438</v>
      </c>
      <c r="E1420" s="2">
        <v>44468</v>
      </c>
      <c r="F1420" s="1" t="s">
        <v>252</v>
      </c>
      <c r="G1420" s="6">
        <v>9.2955320393642555</v>
      </c>
    </row>
    <row r="1421" spans="1:7" hidden="1" x14ac:dyDescent="0.3">
      <c r="A1421" s="5" t="s">
        <v>1360</v>
      </c>
      <c r="B1421" s="1" t="s">
        <v>1</v>
      </c>
      <c r="C1421" s="1" t="s">
        <v>245</v>
      </c>
      <c r="D1421" s="2">
        <v>44261</v>
      </c>
      <c r="E1421" s="2">
        <v>44311</v>
      </c>
      <c r="F1421" s="1" t="s">
        <v>252</v>
      </c>
      <c r="G1421" s="6">
        <v>9.2955320393642555</v>
      </c>
    </row>
    <row r="1422" spans="1:7" hidden="1" x14ac:dyDescent="0.3">
      <c r="A1422" s="5" t="s">
        <v>1360</v>
      </c>
      <c r="B1422" s="1" t="s">
        <v>1</v>
      </c>
      <c r="C1422" s="1" t="s">
        <v>841</v>
      </c>
      <c r="D1422" s="2">
        <v>44347</v>
      </c>
      <c r="E1422" s="2">
        <v>44355</v>
      </c>
      <c r="F1422" s="1" t="s">
        <v>251</v>
      </c>
      <c r="G1422" s="6">
        <v>2.3560903705100755</v>
      </c>
    </row>
    <row r="1423" spans="1:7" hidden="1" x14ac:dyDescent="0.3">
      <c r="A1423" s="5" t="s">
        <v>1360</v>
      </c>
      <c r="B1423" s="1" t="s">
        <v>1</v>
      </c>
      <c r="C1423" s="1" t="s">
        <v>1296</v>
      </c>
      <c r="D1423" s="2">
        <v>44425</v>
      </c>
      <c r="E1423" s="2">
        <v>44441</v>
      </c>
      <c r="F1423" s="1" t="s">
        <v>250</v>
      </c>
      <c r="G1423" s="6">
        <v>4.3963824059925942</v>
      </c>
    </row>
    <row r="1424" spans="1:7" hidden="1" x14ac:dyDescent="0.3">
      <c r="A1424" s="5" t="s">
        <v>1360</v>
      </c>
      <c r="B1424" s="1" t="s">
        <v>1</v>
      </c>
      <c r="C1424" s="1" t="s">
        <v>1130</v>
      </c>
      <c r="D1424" s="2">
        <v>44139</v>
      </c>
      <c r="E1424" s="2">
        <v>44234</v>
      </c>
      <c r="F1424" s="1" t="s">
        <v>250</v>
      </c>
      <c r="G1424" s="6">
        <v>4.3963824059925942</v>
      </c>
    </row>
    <row r="1425" spans="1:7" hidden="1" x14ac:dyDescent="0.3">
      <c r="A1425" s="5" t="s">
        <v>1360</v>
      </c>
      <c r="B1425" s="1" t="s">
        <v>1</v>
      </c>
      <c r="C1425" s="1" t="s">
        <v>493</v>
      </c>
      <c r="D1425" s="2">
        <v>44395</v>
      </c>
      <c r="E1425" s="2">
        <v>44423</v>
      </c>
      <c r="F1425" s="1" t="s">
        <v>250</v>
      </c>
      <c r="G1425" s="6">
        <v>4.3963824059925942</v>
      </c>
    </row>
    <row r="1426" spans="1:7" hidden="1" x14ac:dyDescent="0.3">
      <c r="A1426" s="5" t="s">
        <v>1360</v>
      </c>
      <c r="B1426" s="1" t="s">
        <v>1</v>
      </c>
      <c r="C1426" s="1" t="s">
        <v>1143</v>
      </c>
      <c r="D1426" s="2">
        <v>44317</v>
      </c>
      <c r="E1426" s="2">
        <v>44344</v>
      </c>
      <c r="F1426" s="1" t="s">
        <v>252</v>
      </c>
      <c r="G1426" s="6">
        <v>9.2955320393642555</v>
      </c>
    </row>
    <row r="1427" spans="1:7" hidden="1" x14ac:dyDescent="0.3">
      <c r="A1427" s="5" t="s">
        <v>1360</v>
      </c>
      <c r="B1427" s="1" t="s">
        <v>1</v>
      </c>
      <c r="C1427" s="1" t="s">
        <v>175</v>
      </c>
      <c r="D1427" s="2">
        <v>44289</v>
      </c>
      <c r="E1427" s="2">
        <v>44327</v>
      </c>
      <c r="F1427" s="1" t="s">
        <v>250</v>
      </c>
      <c r="G1427" s="6">
        <v>4.3963824059925942</v>
      </c>
    </row>
    <row r="1428" spans="1:7" hidden="1" x14ac:dyDescent="0.3">
      <c r="A1428" s="5" t="s">
        <v>1360</v>
      </c>
      <c r="B1428" s="1" t="s">
        <v>1</v>
      </c>
      <c r="C1428" s="1" t="s">
        <v>156</v>
      </c>
      <c r="D1428" s="2">
        <v>44255</v>
      </c>
      <c r="E1428" s="2">
        <v>44282</v>
      </c>
      <c r="F1428" s="1" t="s">
        <v>250</v>
      </c>
      <c r="G1428" s="6">
        <v>4.3963824059925942</v>
      </c>
    </row>
    <row r="1429" spans="1:7" hidden="1" x14ac:dyDescent="0.3">
      <c r="A1429" s="5" t="s">
        <v>1360</v>
      </c>
      <c r="B1429" s="1" t="s">
        <v>1</v>
      </c>
      <c r="C1429" s="1" t="s">
        <v>1129</v>
      </c>
      <c r="D1429" s="2">
        <v>44202</v>
      </c>
      <c r="E1429" s="2">
        <v>44246</v>
      </c>
      <c r="F1429" s="1" t="s">
        <v>250</v>
      </c>
      <c r="G1429" s="6">
        <v>4.3963824059925942</v>
      </c>
    </row>
    <row r="1430" spans="1:7" hidden="1" x14ac:dyDescent="0.3">
      <c r="A1430" s="5" t="s">
        <v>1360</v>
      </c>
      <c r="B1430" s="1" t="s">
        <v>1</v>
      </c>
      <c r="C1430" s="1" t="s">
        <v>1122</v>
      </c>
      <c r="D1430" s="2">
        <v>44196</v>
      </c>
      <c r="E1430" s="2">
        <v>44217</v>
      </c>
      <c r="F1430" s="1" t="s">
        <v>250</v>
      </c>
      <c r="G1430" s="6">
        <v>4.3963824059925942</v>
      </c>
    </row>
    <row r="1431" spans="1:7" hidden="1" x14ac:dyDescent="0.3">
      <c r="A1431" s="5" t="s">
        <v>1360</v>
      </c>
      <c r="B1431" s="1" t="s">
        <v>1</v>
      </c>
      <c r="C1431" s="1" t="s">
        <v>1127</v>
      </c>
      <c r="D1431" s="2">
        <v>44196</v>
      </c>
      <c r="E1431" s="2">
        <v>44219</v>
      </c>
      <c r="F1431" s="1" t="s">
        <v>250</v>
      </c>
      <c r="G1431" s="6">
        <v>4.3963824059925942</v>
      </c>
    </row>
    <row r="1432" spans="1:7" hidden="1" x14ac:dyDescent="0.3">
      <c r="A1432" s="5" t="s">
        <v>1360</v>
      </c>
      <c r="B1432" s="1" t="s">
        <v>1</v>
      </c>
      <c r="C1432" s="1" t="s">
        <v>1291</v>
      </c>
      <c r="D1432" s="2">
        <v>44408</v>
      </c>
      <c r="E1432" s="2">
        <v>44435</v>
      </c>
      <c r="F1432" s="1" t="s">
        <v>250</v>
      </c>
      <c r="G1432" s="6">
        <v>4.3963824059925942</v>
      </c>
    </row>
    <row r="1433" spans="1:7" hidden="1" x14ac:dyDescent="0.3">
      <c r="A1433" s="5" t="s">
        <v>1360</v>
      </c>
      <c r="B1433" s="1" t="s">
        <v>1</v>
      </c>
      <c r="C1433" s="1" t="s">
        <v>237</v>
      </c>
      <c r="D1433" s="2">
        <v>44247</v>
      </c>
      <c r="E1433" s="2">
        <v>44276</v>
      </c>
      <c r="F1433" s="1" t="s">
        <v>250</v>
      </c>
      <c r="G1433" s="6">
        <v>4.3963824059925942</v>
      </c>
    </row>
    <row r="1434" spans="1:7" hidden="1" x14ac:dyDescent="0.3">
      <c r="A1434" s="5" t="s">
        <v>1360</v>
      </c>
      <c r="B1434" s="1" t="s">
        <v>1</v>
      </c>
      <c r="C1434" s="1" t="s">
        <v>1140</v>
      </c>
      <c r="D1434" s="2">
        <v>44286</v>
      </c>
      <c r="E1434" s="2">
        <v>44328</v>
      </c>
      <c r="F1434" s="1" t="s">
        <v>252</v>
      </c>
      <c r="G1434" s="6">
        <v>9.2955320393642555</v>
      </c>
    </row>
    <row r="1435" spans="1:7" hidden="1" x14ac:dyDescent="0.3">
      <c r="A1435" s="5" t="s">
        <v>1360</v>
      </c>
      <c r="B1435" s="1" t="s">
        <v>1</v>
      </c>
      <c r="C1435" s="1" t="s">
        <v>1135</v>
      </c>
      <c r="D1435" s="2">
        <v>44300</v>
      </c>
      <c r="E1435" s="2">
        <v>44308</v>
      </c>
      <c r="F1435" s="1" t="s">
        <v>250</v>
      </c>
      <c r="G1435" s="6">
        <v>4.3963824059925942</v>
      </c>
    </row>
    <row r="1436" spans="1:7" hidden="1" x14ac:dyDescent="0.3">
      <c r="A1436" s="5" t="s">
        <v>1360</v>
      </c>
      <c r="B1436" s="1" t="s">
        <v>1</v>
      </c>
      <c r="C1436" s="1" t="s">
        <v>1305</v>
      </c>
      <c r="D1436" s="2">
        <v>44457</v>
      </c>
      <c r="E1436" s="2">
        <v>44466</v>
      </c>
      <c r="F1436" s="1" t="s">
        <v>251</v>
      </c>
      <c r="G1436" s="6">
        <v>2.3560903705100755</v>
      </c>
    </row>
    <row r="1437" spans="1:7" hidden="1" x14ac:dyDescent="0.3">
      <c r="A1437" s="5" t="s">
        <v>1360</v>
      </c>
      <c r="B1437" s="1" t="s">
        <v>1</v>
      </c>
      <c r="C1437" s="1" t="s">
        <v>1288</v>
      </c>
      <c r="D1437" s="2">
        <v>44413</v>
      </c>
      <c r="E1437" s="2">
        <v>44427</v>
      </c>
      <c r="F1437" s="1" t="s">
        <v>250</v>
      </c>
      <c r="G1437" s="6">
        <v>4.3963824059925942</v>
      </c>
    </row>
    <row r="1438" spans="1:7" hidden="1" x14ac:dyDescent="0.3">
      <c r="A1438" s="5" t="s">
        <v>1360</v>
      </c>
      <c r="B1438" s="1" t="s">
        <v>1</v>
      </c>
      <c r="C1438" s="1" t="s">
        <v>1144</v>
      </c>
      <c r="D1438" s="2">
        <v>44321</v>
      </c>
      <c r="E1438" s="2">
        <v>44328</v>
      </c>
      <c r="F1438" s="1" t="s">
        <v>251</v>
      </c>
      <c r="G1438" s="6">
        <v>2.3560903705100755</v>
      </c>
    </row>
    <row r="1439" spans="1:7" hidden="1" x14ac:dyDescent="0.3">
      <c r="A1439" s="5" t="s">
        <v>1360</v>
      </c>
      <c r="B1439" s="1" t="s">
        <v>1</v>
      </c>
      <c r="C1439" s="1" t="s">
        <v>180</v>
      </c>
      <c r="D1439" s="2">
        <v>44286</v>
      </c>
      <c r="E1439" s="2">
        <v>44343</v>
      </c>
      <c r="F1439" s="1" t="s">
        <v>252</v>
      </c>
      <c r="G1439" s="6">
        <v>9.2955320393642555</v>
      </c>
    </row>
    <row r="1440" spans="1:7" hidden="1" x14ac:dyDescent="0.3">
      <c r="A1440" s="5" t="s">
        <v>1360</v>
      </c>
      <c r="B1440" s="1" t="s">
        <v>1</v>
      </c>
      <c r="C1440" s="1" t="s">
        <v>1148</v>
      </c>
      <c r="D1440" s="2">
        <v>44370</v>
      </c>
      <c r="E1440" s="2">
        <v>44375</v>
      </c>
      <c r="F1440" s="1" t="s">
        <v>251</v>
      </c>
      <c r="G1440" s="6">
        <v>2.3560903705100755</v>
      </c>
    </row>
    <row r="1441" spans="1:7" hidden="1" x14ac:dyDescent="0.3">
      <c r="A1441" s="5" t="s">
        <v>1360</v>
      </c>
      <c r="B1441" s="1" t="s">
        <v>1</v>
      </c>
      <c r="C1441" s="1" t="s">
        <v>1303</v>
      </c>
      <c r="D1441" s="2">
        <v>44428</v>
      </c>
      <c r="E1441" s="2">
        <v>44452</v>
      </c>
      <c r="F1441" s="1" t="s">
        <v>252</v>
      </c>
      <c r="G1441" s="6">
        <v>9.2955320393642555</v>
      </c>
    </row>
    <row r="1442" spans="1:7" hidden="1" x14ac:dyDescent="0.3">
      <c r="A1442" s="5" t="s">
        <v>1360</v>
      </c>
      <c r="B1442" s="1" t="s">
        <v>1</v>
      </c>
      <c r="C1442" s="1" t="s">
        <v>1139</v>
      </c>
      <c r="D1442" s="2">
        <v>44286</v>
      </c>
      <c r="E1442" s="2">
        <v>44321</v>
      </c>
      <c r="F1442" s="1" t="s">
        <v>252</v>
      </c>
      <c r="G1442" s="6">
        <v>9.2955320393642555</v>
      </c>
    </row>
    <row r="1443" spans="1:7" hidden="1" x14ac:dyDescent="0.3">
      <c r="A1443" s="5" t="s">
        <v>1360</v>
      </c>
      <c r="B1443" s="1" t="s">
        <v>1</v>
      </c>
      <c r="C1443" s="1" t="s">
        <v>519</v>
      </c>
      <c r="D1443" s="2">
        <v>44364</v>
      </c>
      <c r="E1443" s="2">
        <v>44378</v>
      </c>
      <c r="F1443" s="1" t="s">
        <v>250</v>
      </c>
      <c r="G1443" s="6">
        <v>4.3963824059925942</v>
      </c>
    </row>
    <row r="1444" spans="1:7" hidden="1" x14ac:dyDescent="0.3">
      <c r="A1444" s="5" t="s">
        <v>1360</v>
      </c>
      <c r="B1444" s="1" t="s">
        <v>1</v>
      </c>
      <c r="C1444" s="1" t="s">
        <v>1304</v>
      </c>
      <c r="D1444" s="2">
        <v>44437</v>
      </c>
      <c r="E1444" s="2">
        <v>44446</v>
      </c>
      <c r="F1444" s="1" t="s">
        <v>251</v>
      </c>
      <c r="G1444" s="6">
        <v>2.3560903705100755</v>
      </c>
    </row>
    <row r="1445" spans="1:7" hidden="1" x14ac:dyDescent="0.3">
      <c r="A1445" s="5" t="s">
        <v>1360</v>
      </c>
      <c r="B1445" s="1" t="s">
        <v>1</v>
      </c>
      <c r="C1445" s="1" t="s">
        <v>1138</v>
      </c>
      <c r="D1445" s="2">
        <v>44300</v>
      </c>
      <c r="E1445" s="2">
        <v>44342</v>
      </c>
      <c r="F1445" s="1" t="s">
        <v>250</v>
      </c>
      <c r="G1445" s="6">
        <v>4.3963824059925942</v>
      </c>
    </row>
    <row r="1446" spans="1:7" hidden="1" x14ac:dyDescent="0.3">
      <c r="A1446" s="5" t="s">
        <v>1360</v>
      </c>
      <c r="B1446" s="1" t="s">
        <v>1</v>
      </c>
      <c r="C1446" s="1" t="s">
        <v>1297</v>
      </c>
      <c r="D1446" s="2">
        <v>44437</v>
      </c>
      <c r="E1446" s="2">
        <v>44448</v>
      </c>
      <c r="F1446" s="1" t="s">
        <v>250</v>
      </c>
      <c r="G1446" s="6">
        <v>4.3963824059925942</v>
      </c>
    </row>
    <row r="1447" spans="1:7" hidden="1" x14ac:dyDescent="0.3">
      <c r="A1447" s="5" t="s">
        <v>1360</v>
      </c>
      <c r="B1447" s="1" t="s">
        <v>1</v>
      </c>
      <c r="C1447" s="1" t="s">
        <v>1282</v>
      </c>
      <c r="D1447" s="2">
        <v>44362</v>
      </c>
      <c r="E1447" s="2">
        <v>44383</v>
      </c>
      <c r="F1447" s="1" t="s">
        <v>250</v>
      </c>
      <c r="G1447" s="6">
        <v>4.3963824059925942</v>
      </c>
    </row>
    <row r="1448" spans="1:7" hidden="1" x14ac:dyDescent="0.3">
      <c r="A1448" s="5" t="s">
        <v>1360</v>
      </c>
      <c r="B1448" s="1" t="s">
        <v>1</v>
      </c>
      <c r="C1448" s="1" t="s">
        <v>1286</v>
      </c>
      <c r="D1448" s="2">
        <v>44351</v>
      </c>
      <c r="E1448" s="2">
        <v>44397</v>
      </c>
      <c r="F1448" s="1" t="s">
        <v>251</v>
      </c>
      <c r="G1448" s="6">
        <v>2.3560903705100755</v>
      </c>
    </row>
    <row r="1449" spans="1:7" hidden="1" x14ac:dyDescent="0.3">
      <c r="A1449" s="5" t="s">
        <v>1360</v>
      </c>
      <c r="B1449" s="1" t="s">
        <v>1</v>
      </c>
      <c r="C1449" s="1" t="s">
        <v>1286</v>
      </c>
      <c r="D1449" s="2">
        <v>44439</v>
      </c>
      <c r="E1449" s="2">
        <v>44458</v>
      </c>
      <c r="F1449" s="1" t="s">
        <v>252</v>
      </c>
      <c r="G1449" s="6">
        <v>9.2955320393642555</v>
      </c>
    </row>
    <row r="1450" spans="1:7" hidden="1" x14ac:dyDescent="0.3">
      <c r="A1450" s="5" t="s">
        <v>1360</v>
      </c>
      <c r="B1450" s="1" t="s">
        <v>1</v>
      </c>
      <c r="C1450" s="1" t="s">
        <v>1133</v>
      </c>
      <c r="D1450" s="2">
        <v>44264</v>
      </c>
      <c r="E1450" s="2">
        <v>44289</v>
      </c>
      <c r="F1450" s="1" t="s">
        <v>250</v>
      </c>
      <c r="G1450" s="6">
        <v>4.3963824059925942</v>
      </c>
    </row>
    <row r="1451" spans="1:7" hidden="1" x14ac:dyDescent="0.3">
      <c r="A1451" s="5" t="s">
        <v>1360</v>
      </c>
      <c r="B1451" s="1" t="s">
        <v>1</v>
      </c>
      <c r="C1451" s="1" t="s">
        <v>1301</v>
      </c>
      <c r="D1451" s="2">
        <v>44456</v>
      </c>
      <c r="E1451" s="2">
        <v>44469</v>
      </c>
      <c r="F1451" s="1" t="s">
        <v>250</v>
      </c>
      <c r="G1451" s="6">
        <v>4.3963824059925942</v>
      </c>
    </row>
    <row r="1452" spans="1:7" hidden="1" x14ac:dyDescent="0.3">
      <c r="A1452" s="5" t="s">
        <v>1360</v>
      </c>
      <c r="B1452" s="1" t="s">
        <v>1</v>
      </c>
      <c r="C1452" s="1" t="s">
        <v>894</v>
      </c>
      <c r="D1452" s="2">
        <v>44334</v>
      </c>
      <c r="E1452" s="2">
        <v>44353</v>
      </c>
      <c r="F1452" s="1" t="s">
        <v>250</v>
      </c>
      <c r="G1452" s="6">
        <v>4.3963824059925942</v>
      </c>
    </row>
    <row r="1453" spans="1:7" hidden="1" x14ac:dyDescent="0.3">
      <c r="A1453" s="5" t="s">
        <v>1360</v>
      </c>
      <c r="B1453" s="1" t="s">
        <v>1</v>
      </c>
      <c r="C1453" s="1" t="s">
        <v>1285</v>
      </c>
      <c r="D1453" s="2">
        <v>44395</v>
      </c>
      <c r="E1453" s="2">
        <v>44408</v>
      </c>
      <c r="F1453" s="1" t="s">
        <v>251</v>
      </c>
      <c r="G1453" s="6">
        <v>2.3560903705100755</v>
      </c>
    </row>
    <row r="1454" spans="1:7" hidden="1" x14ac:dyDescent="0.3">
      <c r="A1454" s="5" t="s">
        <v>1360</v>
      </c>
      <c r="B1454" s="1" t="s">
        <v>1</v>
      </c>
      <c r="C1454" s="1" t="s">
        <v>1290</v>
      </c>
      <c r="D1454" s="2">
        <v>44351</v>
      </c>
      <c r="E1454" s="2">
        <v>44409</v>
      </c>
      <c r="F1454" s="1" t="s">
        <v>250</v>
      </c>
      <c r="G1454" s="6">
        <v>4.3963824059925942</v>
      </c>
    </row>
    <row r="1455" spans="1:7" hidden="1" x14ac:dyDescent="0.3">
      <c r="A1455" s="5" t="s">
        <v>1360</v>
      </c>
      <c r="B1455" s="1" t="s">
        <v>1</v>
      </c>
      <c r="C1455" s="1" t="s">
        <v>1287</v>
      </c>
      <c r="D1455" s="2">
        <v>44408</v>
      </c>
      <c r="E1455" s="2">
        <v>44424</v>
      </c>
      <c r="F1455" s="1" t="s">
        <v>250</v>
      </c>
      <c r="G1455" s="6">
        <v>4.3963824059925942</v>
      </c>
    </row>
    <row r="1456" spans="1:7" hidden="1" x14ac:dyDescent="0.3">
      <c r="A1456" s="5" t="s">
        <v>1360</v>
      </c>
      <c r="B1456" s="1" t="s">
        <v>1</v>
      </c>
      <c r="C1456" s="1" t="s">
        <v>1141</v>
      </c>
      <c r="D1456" s="2">
        <v>44305</v>
      </c>
      <c r="E1456" s="2">
        <v>44329</v>
      </c>
      <c r="F1456" s="1" t="s">
        <v>252</v>
      </c>
      <c r="G1456" s="6">
        <v>9.2955320393642555</v>
      </c>
    </row>
    <row r="1457" spans="1:7" hidden="1" x14ac:dyDescent="0.3">
      <c r="A1457" s="5" t="s">
        <v>1360</v>
      </c>
      <c r="B1457" s="1" t="s">
        <v>1</v>
      </c>
      <c r="C1457" s="1" t="s">
        <v>902</v>
      </c>
      <c r="D1457" s="2">
        <v>44188</v>
      </c>
      <c r="E1457" s="2">
        <v>44201</v>
      </c>
      <c r="F1457" s="1" t="s">
        <v>250</v>
      </c>
      <c r="G1457" s="6">
        <v>4.3963824059925942</v>
      </c>
    </row>
    <row r="1458" spans="1:7" hidden="1" x14ac:dyDescent="0.3">
      <c r="A1458" s="5" t="s">
        <v>1360</v>
      </c>
      <c r="B1458" s="1" t="s">
        <v>1</v>
      </c>
      <c r="C1458" s="1" t="s">
        <v>902</v>
      </c>
      <c r="D1458" s="2">
        <v>44286</v>
      </c>
      <c r="E1458" s="2">
        <v>44338</v>
      </c>
      <c r="F1458" s="1" t="s">
        <v>252</v>
      </c>
      <c r="G1458" s="6">
        <v>9.2955320393642555</v>
      </c>
    </row>
    <row r="1459" spans="1:7" hidden="1" x14ac:dyDescent="0.3">
      <c r="A1459" s="5" t="s">
        <v>1360</v>
      </c>
      <c r="B1459" s="1" t="s">
        <v>1</v>
      </c>
      <c r="C1459" s="1" t="s">
        <v>1126</v>
      </c>
      <c r="D1459" s="2">
        <v>44175</v>
      </c>
      <c r="E1459" s="2">
        <v>44215</v>
      </c>
      <c r="F1459" s="1" t="s">
        <v>250</v>
      </c>
      <c r="G1459" s="6">
        <v>4.3963824059925942</v>
      </c>
    </row>
    <row r="1460" spans="1:7" hidden="1" x14ac:dyDescent="0.3">
      <c r="A1460" s="5" t="s">
        <v>1360</v>
      </c>
      <c r="B1460" s="1" t="s">
        <v>1</v>
      </c>
      <c r="C1460" s="1" t="s">
        <v>1126</v>
      </c>
      <c r="D1460" s="2">
        <v>44261</v>
      </c>
      <c r="E1460" s="2">
        <v>44299</v>
      </c>
      <c r="F1460" s="1" t="s">
        <v>252</v>
      </c>
      <c r="G1460" s="6">
        <v>9.2955320393642555</v>
      </c>
    </row>
    <row r="1461" spans="1:7" hidden="1" x14ac:dyDescent="0.3">
      <c r="A1461" s="5" t="s">
        <v>1360</v>
      </c>
      <c r="B1461" s="1" t="s">
        <v>1</v>
      </c>
      <c r="C1461" s="1" t="s">
        <v>556</v>
      </c>
      <c r="D1461" s="2">
        <v>44399</v>
      </c>
      <c r="E1461" s="2">
        <v>44412</v>
      </c>
      <c r="F1461" s="1" t="s">
        <v>250</v>
      </c>
      <c r="G1461" s="6">
        <v>4.3963824059925942</v>
      </c>
    </row>
    <row r="1462" spans="1:7" hidden="1" x14ac:dyDescent="0.3">
      <c r="A1462" s="5" t="s">
        <v>1360</v>
      </c>
      <c r="B1462" s="1" t="s">
        <v>1</v>
      </c>
      <c r="C1462" s="1" t="s">
        <v>247</v>
      </c>
      <c r="D1462" s="2">
        <v>44275</v>
      </c>
      <c r="E1462" s="2">
        <v>44293</v>
      </c>
      <c r="F1462" s="1" t="s">
        <v>250</v>
      </c>
      <c r="G1462" s="6">
        <v>4.3963824059925942</v>
      </c>
    </row>
    <row r="1463" spans="1:7" hidden="1" x14ac:dyDescent="0.3">
      <c r="A1463" s="5" t="s">
        <v>1360</v>
      </c>
      <c r="B1463" s="1" t="s">
        <v>1</v>
      </c>
      <c r="C1463" s="1" t="s">
        <v>247</v>
      </c>
      <c r="D1463" s="2">
        <v>44349</v>
      </c>
      <c r="E1463" s="2">
        <v>44379</v>
      </c>
      <c r="F1463" s="1" t="s">
        <v>252</v>
      </c>
      <c r="G1463" s="6">
        <v>9.2955320393642555</v>
      </c>
    </row>
    <row r="1464" spans="1:7" hidden="1" x14ac:dyDescent="0.3">
      <c r="A1464" s="5" t="s">
        <v>1360</v>
      </c>
      <c r="B1464" s="1" t="s">
        <v>1</v>
      </c>
      <c r="C1464" s="1" t="s">
        <v>1281</v>
      </c>
      <c r="D1464" s="2">
        <v>44368</v>
      </c>
      <c r="E1464" s="2">
        <v>44401</v>
      </c>
      <c r="F1464" s="1" t="s">
        <v>250</v>
      </c>
      <c r="G1464" s="6">
        <v>4.3963824059925942</v>
      </c>
    </row>
    <row r="1465" spans="1:7" hidden="1" x14ac:dyDescent="0.3">
      <c r="A1465" s="5" t="s">
        <v>1360</v>
      </c>
      <c r="B1465" s="1" t="s">
        <v>1</v>
      </c>
      <c r="C1465" s="1" t="s">
        <v>889</v>
      </c>
      <c r="D1465" s="2">
        <v>44285</v>
      </c>
      <c r="E1465" s="2">
        <v>44294</v>
      </c>
      <c r="F1465" s="1" t="s">
        <v>250</v>
      </c>
      <c r="G1465" s="6">
        <v>4.3963824059925942</v>
      </c>
    </row>
    <row r="1466" spans="1:7" hidden="1" x14ac:dyDescent="0.3">
      <c r="A1466" s="5" t="s">
        <v>1360</v>
      </c>
      <c r="B1466" s="1" t="s">
        <v>1</v>
      </c>
      <c r="C1466" s="1" t="s">
        <v>1123</v>
      </c>
      <c r="D1466" s="2">
        <v>44196</v>
      </c>
      <c r="E1466" s="2">
        <v>44217</v>
      </c>
      <c r="F1466" s="1" t="s">
        <v>250</v>
      </c>
      <c r="G1466" s="6">
        <v>4.3963824059925942</v>
      </c>
    </row>
    <row r="1467" spans="1:7" hidden="1" x14ac:dyDescent="0.3">
      <c r="A1467" s="5" t="s">
        <v>1360</v>
      </c>
      <c r="B1467" s="1" t="s">
        <v>1</v>
      </c>
      <c r="C1467" s="1" t="s">
        <v>1123</v>
      </c>
      <c r="D1467" s="2">
        <v>44315</v>
      </c>
      <c r="E1467" s="2">
        <v>44341</v>
      </c>
      <c r="F1467" s="1" t="s">
        <v>252</v>
      </c>
      <c r="G1467" s="6">
        <v>9.2955320393642555</v>
      </c>
    </row>
    <row r="1468" spans="1:7" hidden="1" x14ac:dyDescent="0.3">
      <c r="A1468" s="5" t="s">
        <v>1360</v>
      </c>
      <c r="B1468" s="1" t="s">
        <v>1</v>
      </c>
      <c r="C1468" s="1" t="s">
        <v>177</v>
      </c>
      <c r="D1468" s="2">
        <v>44286</v>
      </c>
      <c r="E1468" s="2">
        <v>44309</v>
      </c>
      <c r="F1468" s="1" t="s">
        <v>250</v>
      </c>
      <c r="G1468" s="6">
        <v>4.3963824059925942</v>
      </c>
    </row>
    <row r="1469" spans="1:7" hidden="1" x14ac:dyDescent="0.3">
      <c r="A1469" s="5" t="s">
        <v>1360</v>
      </c>
      <c r="B1469" s="1" t="s">
        <v>1</v>
      </c>
      <c r="C1469" s="1" t="s">
        <v>846</v>
      </c>
      <c r="D1469" s="2">
        <v>44193</v>
      </c>
      <c r="E1469" s="2">
        <v>44207</v>
      </c>
      <c r="F1469" s="1" t="s">
        <v>250</v>
      </c>
      <c r="G1469" s="6">
        <v>4.3963824059925942</v>
      </c>
    </row>
    <row r="1470" spans="1:7" hidden="1" x14ac:dyDescent="0.3">
      <c r="A1470" s="5" t="s">
        <v>1360</v>
      </c>
      <c r="B1470" s="1" t="s">
        <v>1</v>
      </c>
      <c r="C1470" s="1" t="s">
        <v>787</v>
      </c>
      <c r="D1470" s="2">
        <v>44327</v>
      </c>
      <c r="E1470" s="2">
        <v>44401</v>
      </c>
      <c r="F1470" s="1" t="s">
        <v>250</v>
      </c>
      <c r="G1470" s="6">
        <v>4.3963824059925942</v>
      </c>
    </row>
    <row r="1471" spans="1:7" hidden="1" x14ac:dyDescent="0.3">
      <c r="A1471" s="5" t="s">
        <v>1360</v>
      </c>
      <c r="B1471" s="1" t="s">
        <v>1</v>
      </c>
      <c r="C1471" s="1" t="s">
        <v>836</v>
      </c>
      <c r="D1471" s="2">
        <v>44316</v>
      </c>
      <c r="E1471" s="2">
        <v>44321</v>
      </c>
      <c r="F1471" s="1" t="s">
        <v>251</v>
      </c>
      <c r="G1471" s="6">
        <v>2.3560903705100755</v>
      </c>
    </row>
    <row r="1472" spans="1:7" hidden="1" x14ac:dyDescent="0.3">
      <c r="A1472" s="5" t="s">
        <v>1360</v>
      </c>
      <c r="B1472" s="1" t="s">
        <v>1</v>
      </c>
      <c r="C1472" s="1" t="s">
        <v>381</v>
      </c>
      <c r="D1472" s="2">
        <v>44286</v>
      </c>
      <c r="E1472" s="2">
        <v>44338</v>
      </c>
      <c r="F1472" s="1" t="s">
        <v>250</v>
      </c>
      <c r="G1472" s="6">
        <v>4.3963824059925942</v>
      </c>
    </row>
    <row r="1473" spans="1:7" hidden="1" x14ac:dyDescent="0.3">
      <c r="A1473" s="5" t="s">
        <v>1360</v>
      </c>
      <c r="B1473" s="1" t="s">
        <v>1</v>
      </c>
      <c r="C1473" s="1" t="s">
        <v>532</v>
      </c>
      <c r="D1473" s="2">
        <v>44353</v>
      </c>
      <c r="E1473" s="2">
        <v>44386</v>
      </c>
      <c r="F1473" s="1" t="s">
        <v>252</v>
      </c>
      <c r="G1473" s="6">
        <v>9.2955320393642555</v>
      </c>
    </row>
    <row r="1474" spans="1:7" hidden="1" x14ac:dyDescent="0.3">
      <c r="A1474" s="5" t="s">
        <v>1360</v>
      </c>
      <c r="B1474" s="1" t="s">
        <v>1</v>
      </c>
      <c r="C1474" s="1" t="s">
        <v>137</v>
      </c>
      <c r="D1474" s="2">
        <v>44286</v>
      </c>
      <c r="E1474" s="2">
        <v>44319</v>
      </c>
      <c r="F1474" s="1" t="s">
        <v>252</v>
      </c>
      <c r="G1474" s="6">
        <v>9.2955320393642555</v>
      </c>
    </row>
    <row r="1475" spans="1:7" hidden="1" x14ac:dyDescent="0.3">
      <c r="A1475" s="5" t="s">
        <v>1360</v>
      </c>
      <c r="B1475" s="1" t="s">
        <v>1</v>
      </c>
      <c r="C1475" s="1" t="s">
        <v>399</v>
      </c>
      <c r="D1475" s="2">
        <v>44423</v>
      </c>
      <c r="E1475" s="2">
        <v>44445</v>
      </c>
      <c r="F1475" s="1" t="s">
        <v>252</v>
      </c>
      <c r="G1475" s="6">
        <v>9.2955320393642555</v>
      </c>
    </row>
    <row r="1476" spans="1:7" hidden="1" x14ac:dyDescent="0.3">
      <c r="A1476" s="5" t="s">
        <v>1360</v>
      </c>
      <c r="B1476" s="1" t="s">
        <v>1</v>
      </c>
      <c r="C1476" s="1" t="s">
        <v>421</v>
      </c>
      <c r="D1476" s="2">
        <v>44390</v>
      </c>
      <c r="E1476" s="2">
        <v>44413</v>
      </c>
      <c r="F1476" s="1" t="s">
        <v>252</v>
      </c>
      <c r="G1476" s="6">
        <v>9.2955320393642555</v>
      </c>
    </row>
    <row r="1477" spans="1:7" hidden="1" x14ac:dyDescent="0.3">
      <c r="A1477" s="5" t="s">
        <v>1360</v>
      </c>
      <c r="B1477" s="1" t="s">
        <v>1</v>
      </c>
      <c r="C1477" s="1" t="s">
        <v>461</v>
      </c>
      <c r="D1477" s="2">
        <v>44394</v>
      </c>
      <c r="E1477" s="2">
        <v>44409</v>
      </c>
      <c r="F1477" s="1" t="s">
        <v>250</v>
      </c>
      <c r="G1477" s="6">
        <v>4.3963824059925942</v>
      </c>
    </row>
    <row r="1478" spans="1:7" hidden="1" x14ac:dyDescent="0.3">
      <c r="A1478" s="5" t="s">
        <v>1360</v>
      </c>
      <c r="B1478" s="1" t="s">
        <v>1</v>
      </c>
      <c r="C1478" s="1" t="s">
        <v>461</v>
      </c>
      <c r="D1478" s="2">
        <v>44446</v>
      </c>
      <c r="E1478" s="2">
        <v>44469</v>
      </c>
      <c r="F1478" s="1" t="s">
        <v>252</v>
      </c>
      <c r="G1478" s="6">
        <v>9.2955320393642555</v>
      </c>
    </row>
    <row r="1479" spans="1:7" hidden="1" x14ac:dyDescent="0.3">
      <c r="A1479" s="5" t="s">
        <v>1360</v>
      </c>
      <c r="B1479" s="1" t="s">
        <v>1</v>
      </c>
      <c r="C1479" s="1" t="s">
        <v>457</v>
      </c>
      <c r="D1479" s="2">
        <v>44289</v>
      </c>
      <c r="E1479" s="2">
        <v>44313</v>
      </c>
      <c r="F1479" s="1" t="s">
        <v>250</v>
      </c>
      <c r="G1479" s="6">
        <v>4.3963824059925942</v>
      </c>
    </row>
    <row r="1480" spans="1:7" hidden="1" x14ac:dyDescent="0.3">
      <c r="A1480" s="5" t="s">
        <v>1360</v>
      </c>
      <c r="B1480" s="1" t="s">
        <v>1</v>
      </c>
      <c r="C1480" s="1" t="s">
        <v>439</v>
      </c>
      <c r="D1480" s="2">
        <v>44289</v>
      </c>
      <c r="E1480" s="2">
        <v>44338</v>
      </c>
      <c r="F1480" s="1" t="s">
        <v>250</v>
      </c>
      <c r="G1480" s="6">
        <v>4.3963824059925942</v>
      </c>
    </row>
    <row r="1481" spans="1:7" hidden="1" x14ac:dyDescent="0.3">
      <c r="A1481" s="5" t="s">
        <v>1360</v>
      </c>
      <c r="B1481" s="1" t="s">
        <v>1</v>
      </c>
      <c r="C1481" s="1" t="s">
        <v>439</v>
      </c>
      <c r="D1481" s="2">
        <v>44371</v>
      </c>
      <c r="E1481" s="2">
        <v>44403</v>
      </c>
      <c r="F1481" s="1" t="s">
        <v>252</v>
      </c>
      <c r="G1481" s="6">
        <v>9.2955320393642555</v>
      </c>
    </row>
    <row r="1482" spans="1:7" hidden="1" x14ac:dyDescent="0.3">
      <c r="A1482" s="5" t="s">
        <v>1360</v>
      </c>
      <c r="B1482" s="1" t="s">
        <v>1</v>
      </c>
      <c r="C1482" s="1" t="s">
        <v>2</v>
      </c>
      <c r="D1482" s="2">
        <v>44189</v>
      </c>
      <c r="E1482" s="2">
        <v>44197</v>
      </c>
      <c r="F1482" s="1" t="s">
        <v>250</v>
      </c>
      <c r="G1482" s="6">
        <v>4.3963824059925942</v>
      </c>
    </row>
    <row r="1483" spans="1:7" hidden="1" x14ac:dyDescent="0.3">
      <c r="A1483" s="5" t="s">
        <v>1360</v>
      </c>
      <c r="B1483" s="1" t="s">
        <v>1</v>
      </c>
      <c r="C1483" s="1" t="s">
        <v>2</v>
      </c>
      <c r="D1483" s="2">
        <v>44278</v>
      </c>
      <c r="E1483" s="2">
        <v>44297</v>
      </c>
      <c r="F1483" s="1" t="s">
        <v>252</v>
      </c>
      <c r="G1483" s="6">
        <v>9.2955320393642555</v>
      </c>
    </row>
    <row r="1484" spans="1:7" hidden="1" x14ac:dyDescent="0.3">
      <c r="A1484" s="5" t="s">
        <v>1360</v>
      </c>
      <c r="B1484" s="1" t="s">
        <v>1</v>
      </c>
      <c r="C1484" s="1" t="s">
        <v>113</v>
      </c>
      <c r="D1484" s="2">
        <v>44286</v>
      </c>
      <c r="E1484" s="2">
        <v>44341</v>
      </c>
      <c r="F1484" s="1" t="s">
        <v>250</v>
      </c>
      <c r="G1484" s="6">
        <v>4.3963824059925942</v>
      </c>
    </row>
    <row r="1485" spans="1:7" hidden="1" x14ac:dyDescent="0.3">
      <c r="A1485" s="5" t="s">
        <v>1360</v>
      </c>
      <c r="B1485" s="1" t="s">
        <v>1</v>
      </c>
      <c r="C1485" s="1" t="s">
        <v>400</v>
      </c>
      <c r="D1485" s="2">
        <v>44377</v>
      </c>
      <c r="E1485" s="2">
        <v>44380</v>
      </c>
      <c r="F1485" s="1" t="s">
        <v>252</v>
      </c>
      <c r="G1485" s="6">
        <v>9.2955320393642555</v>
      </c>
    </row>
    <row r="1486" spans="1:7" hidden="1" x14ac:dyDescent="0.3">
      <c r="A1486" s="5" t="s">
        <v>1360</v>
      </c>
      <c r="B1486" s="1" t="s">
        <v>1</v>
      </c>
      <c r="C1486" s="1" t="s">
        <v>449</v>
      </c>
      <c r="D1486" s="2">
        <v>44415</v>
      </c>
      <c r="E1486" s="2">
        <v>44430</v>
      </c>
      <c r="F1486" s="1" t="s">
        <v>252</v>
      </c>
      <c r="G1486" s="6">
        <v>9.2955320393642555</v>
      </c>
    </row>
    <row r="1487" spans="1:7" hidden="1" x14ac:dyDescent="0.3">
      <c r="A1487" s="5" t="s">
        <v>1360</v>
      </c>
      <c r="B1487" s="1" t="s">
        <v>1</v>
      </c>
      <c r="C1487" s="1" t="s">
        <v>414</v>
      </c>
      <c r="D1487" s="2">
        <v>44316</v>
      </c>
      <c r="E1487" s="2">
        <v>44352</v>
      </c>
      <c r="F1487" s="1" t="s">
        <v>250</v>
      </c>
      <c r="G1487" s="6">
        <v>4.3963824059925942</v>
      </c>
    </row>
    <row r="1488" spans="1:7" hidden="1" x14ac:dyDescent="0.3">
      <c r="A1488" s="5" t="s">
        <v>1360</v>
      </c>
      <c r="B1488" s="1" t="s">
        <v>1</v>
      </c>
      <c r="C1488" s="1" t="s">
        <v>437</v>
      </c>
      <c r="D1488" s="2">
        <v>44347</v>
      </c>
      <c r="E1488" s="2">
        <v>44377</v>
      </c>
      <c r="F1488" s="1" t="s">
        <v>252</v>
      </c>
      <c r="G1488" s="6">
        <v>9.2955320393642555</v>
      </c>
    </row>
    <row r="1489" spans="1:7" hidden="1" x14ac:dyDescent="0.3">
      <c r="A1489" s="5" t="s">
        <v>1360</v>
      </c>
      <c r="B1489" s="1" t="s">
        <v>1</v>
      </c>
      <c r="C1489" s="1" t="s">
        <v>393</v>
      </c>
      <c r="D1489" s="2">
        <v>44286</v>
      </c>
      <c r="E1489" s="2">
        <v>44316</v>
      </c>
      <c r="F1489" s="1" t="s">
        <v>252</v>
      </c>
      <c r="G1489" s="6">
        <v>9.2955320393642555</v>
      </c>
    </row>
    <row r="1490" spans="1:7" hidden="1" x14ac:dyDescent="0.3">
      <c r="A1490" s="5" t="s">
        <v>1360</v>
      </c>
      <c r="B1490" s="1" t="s">
        <v>1</v>
      </c>
      <c r="C1490" s="1" t="s">
        <v>446</v>
      </c>
      <c r="D1490" s="2">
        <v>44305</v>
      </c>
      <c r="E1490" s="2">
        <v>44318</v>
      </c>
      <c r="F1490" s="1" t="s">
        <v>250</v>
      </c>
      <c r="G1490" s="6">
        <v>4.3963824059925942</v>
      </c>
    </row>
    <row r="1491" spans="1:7" hidden="1" x14ac:dyDescent="0.3">
      <c r="A1491" s="5" t="s">
        <v>1360</v>
      </c>
      <c r="B1491" s="1" t="s">
        <v>1</v>
      </c>
      <c r="C1491" s="1" t="s">
        <v>207</v>
      </c>
      <c r="D1491" s="2">
        <v>44310</v>
      </c>
      <c r="E1491" s="2">
        <v>44323</v>
      </c>
      <c r="F1491" s="1" t="s">
        <v>250</v>
      </c>
      <c r="G1491" s="6">
        <v>4.3963824059925942</v>
      </c>
    </row>
    <row r="1492" spans="1:7" hidden="1" x14ac:dyDescent="0.3">
      <c r="A1492" s="5" t="s">
        <v>1360</v>
      </c>
      <c r="B1492" s="1" t="s">
        <v>1</v>
      </c>
      <c r="C1492" s="1" t="s">
        <v>1260</v>
      </c>
      <c r="E1492" s="2">
        <v>44393</v>
      </c>
      <c r="F1492" s="1" t="s">
        <v>105</v>
      </c>
      <c r="G1492" s="6">
        <v>11.092499999999999</v>
      </c>
    </row>
    <row r="1493" spans="1:7" hidden="1" x14ac:dyDescent="0.3">
      <c r="A1493" s="5" t="s">
        <v>1360</v>
      </c>
      <c r="B1493" s="1" t="s">
        <v>1</v>
      </c>
      <c r="C1493" s="1" t="s">
        <v>1262</v>
      </c>
      <c r="E1493" s="2">
        <v>44397</v>
      </c>
      <c r="F1493" s="1" t="s">
        <v>105</v>
      </c>
      <c r="G1493" s="6">
        <v>10.387</v>
      </c>
    </row>
    <row r="1494" spans="1:7" hidden="1" x14ac:dyDescent="0.3">
      <c r="A1494" s="5" t="s">
        <v>1360</v>
      </c>
      <c r="B1494" s="1" t="s">
        <v>1</v>
      </c>
      <c r="C1494" s="1" t="s">
        <v>1272</v>
      </c>
      <c r="E1494" s="2">
        <v>44424</v>
      </c>
      <c r="F1494" s="1" t="s">
        <v>105</v>
      </c>
      <c r="G1494" s="6">
        <v>9.4860000000000007</v>
      </c>
    </row>
    <row r="1495" spans="1:7" hidden="1" x14ac:dyDescent="0.3">
      <c r="A1495" s="5" t="s">
        <v>1360</v>
      </c>
      <c r="B1495" s="1" t="s">
        <v>1</v>
      </c>
      <c r="C1495" s="1" t="s">
        <v>1167</v>
      </c>
      <c r="E1495" s="2">
        <v>44343</v>
      </c>
      <c r="F1495" s="1" t="s">
        <v>105</v>
      </c>
      <c r="G1495" s="6">
        <v>10.097999999999999</v>
      </c>
    </row>
    <row r="1496" spans="1:7" hidden="1" x14ac:dyDescent="0.3">
      <c r="A1496" s="5" t="s">
        <v>1360</v>
      </c>
      <c r="B1496" s="1" t="s">
        <v>1</v>
      </c>
      <c r="C1496" s="1" t="s">
        <v>1266</v>
      </c>
      <c r="E1496" s="2">
        <v>44415</v>
      </c>
      <c r="F1496" s="1" t="s">
        <v>105</v>
      </c>
      <c r="G1496" s="6">
        <v>11.05</v>
      </c>
    </row>
    <row r="1497" spans="1:7" hidden="1" x14ac:dyDescent="0.3">
      <c r="A1497" s="5" t="s">
        <v>1360</v>
      </c>
      <c r="B1497" s="1" t="s">
        <v>1</v>
      </c>
      <c r="C1497" s="1" t="s">
        <v>84</v>
      </c>
      <c r="D1497" s="2">
        <v>44208</v>
      </c>
      <c r="E1497" s="2">
        <v>44216</v>
      </c>
      <c r="F1497" s="1" t="s">
        <v>250</v>
      </c>
      <c r="G1497" s="6">
        <v>4.3963824059925942</v>
      </c>
    </row>
    <row r="1498" spans="1:7" hidden="1" x14ac:dyDescent="0.3">
      <c r="A1498" s="5" t="s">
        <v>1360</v>
      </c>
      <c r="B1498" s="1" t="s">
        <v>1</v>
      </c>
      <c r="C1498" s="1" t="s">
        <v>84</v>
      </c>
      <c r="D1498" s="2">
        <v>44329</v>
      </c>
      <c r="E1498" s="2">
        <v>44347</v>
      </c>
      <c r="F1498" s="1" t="s">
        <v>250</v>
      </c>
      <c r="G1498" s="6">
        <v>4.3963824059925942</v>
      </c>
    </row>
    <row r="1499" spans="1:7" hidden="1" x14ac:dyDescent="0.3">
      <c r="A1499" s="5" t="s">
        <v>1360</v>
      </c>
      <c r="B1499" s="1" t="s">
        <v>1</v>
      </c>
      <c r="C1499" s="1" t="s">
        <v>38</v>
      </c>
      <c r="D1499" s="2">
        <v>44286</v>
      </c>
      <c r="E1499" s="2">
        <v>44292</v>
      </c>
      <c r="F1499" s="1" t="s">
        <v>251</v>
      </c>
      <c r="G1499" s="6">
        <v>2.3560903705100755</v>
      </c>
    </row>
    <row r="1500" spans="1:7" hidden="1" x14ac:dyDescent="0.3">
      <c r="A1500" s="5" t="s">
        <v>1360</v>
      </c>
      <c r="B1500" s="1" t="s">
        <v>1</v>
      </c>
      <c r="C1500" s="1" t="s">
        <v>1170</v>
      </c>
      <c r="E1500" s="2">
        <v>44350</v>
      </c>
      <c r="F1500" s="1" t="s">
        <v>105</v>
      </c>
      <c r="G1500" s="6">
        <v>11.9</v>
      </c>
    </row>
    <row r="1501" spans="1:7" hidden="1" x14ac:dyDescent="0.3">
      <c r="A1501" s="5" t="s">
        <v>1360</v>
      </c>
      <c r="B1501" s="1" t="s">
        <v>1</v>
      </c>
      <c r="C1501" s="1" t="s">
        <v>98</v>
      </c>
      <c r="D1501" s="2">
        <v>44428</v>
      </c>
      <c r="E1501" s="2">
        <v>44440</v>
      </c>
      <c r="F1501" s="1" t="s">
        <v>250</v>
      </c>
      <c r="G1501" s="6">
        <v>4.3963824059925942</v>
      </c>
    </row>
    <row r="1502" spans="1:7" hidden="1" x14ac:dyDescent="0.3">
      <c r="A1502" s="5" t="s">
        <v>1360</v>
      </c>
      <c r="B1502" s="1" t="s">
        <v>1</v>
      </c>
      <c r="C1502" s="1" t="s">
        <v>40</v>
      </c>
      <c r="D1502" s="2">
        <v>44278</v>
      </c>
      <c r="E1502" s="2">
        <v>44285</v>
      </c>
      <c r="F1502" s="1" t="s">
        <v>250</v>
      </c>
      <c r="G1502" s="6">
        <v>4.3963824059925942</v>
      </c>
    </row>
    <row r="1503" spans="1:7" hidden="1" x14ac:dyDescent="0.3">
      <c r="A1503" s="5" t="s">
        <v>1360</v>
      </c>
      <c r="B1503" s="1" t="s">
        <v>1</v>
      </c>
      <c r="C1503" s="1" t="s">
        <v>16</v>
      </c>
      <c r="D1503" s="2">
        <v>44261</v>
      </c>
      <c r="E1503" s="2">
        <v>44270</v>
      </c>
      <c r="F1503" s="1" t="s">
        <v>250</v>
      </c>
      <c r="G1503" s="6">
        <v>4.3963824059925942</v>
      </c>
    </row>
    <row r="1504" spans="1:7" hidden="1" x14ac:dyDescent="0.3">
      <c r="A1504" s="5" t="s">
        <v>1360</v>
      </c>
      <c r="B1504" s="1" t="s">
        <v>1</v>
      </c>
      <c r="C1504" s="1" t="s">
        <v>1158</v>
      </c>
      <c r="E1504" s="2">
        <v>44314</v>
      </c>
      <c r="F1504" s="1" t="s">
        <v>104</v>
      </c>
      <c r="G1504" s="6">
        <v>10.199999999999999</v>
      </c>
    </row>
    <row r="1505" spans="1:7" hidden="1" x14ac:dyDescent="0.3">
      <c r="A1505" s="5" t="s">
        <v>1360</v>
      </c>
      <c r="B1505" s="1" t="s">
        <v>1</v>
      </c>
      <c r="C1505" s="1" t="s">
        <v>45</v>
      </c>
      <c r="D1505" s="2">
        <v>44302</v>
      </c>
      <c r="E1505" s="2">
        <v>44314</v>
      </c>
      <c r="F1505" s="1" t="s">
        <v>250</v>
      </c>
      <c r="G1505" s="6">
        <v>4.3963824059925942</v>
      </c>
    </row>
    <row r="1506" spans="1:7" hidden="1" x14ac:dyDescent="0.3">
      <c r="A1506" s="5" t="s">
        <v>1360</v>
      </c>
      <c r="B1506" s="1" t="s">
        <v>1</v>
      </c>
      <c r="C1506" s="1" t="s">
        <v>35</v>
      </c>
      <c r="D1506" s="2">
        <v>44196</v>
      </c>
      <c r="E1506" s="2">
        <v>44200</v>
      </c>
      <c r="F1506" s="1" t="s">
        <v>251</v>
      </c>
      <c r="G1506" s="6">
        <v>2.3560903705100755</v>
      </c>
    </row>
    <row r="1507" spans="1:7" hidden="1" x14ac:dyDescent="0.3">
      <c r="A1507" s="5" t="s">
        <v>1360</v>
      </c>
      <c r="B1507" s="1" t="s">
        <v>1</v>
      </c>
      <c r="C1507" s="1" t="s">
        <v>1155</v>
      </c>
      <c r="E1507" s="2">
        <v>44280</v>
      </c>
      <c r="F1507" s="1" t="s">
        <v>105</v>
      </c>
      <c r="G1507" s="6">
        <v>10.199999999999999</v>
      </c>
    </row>
    <row r="1508" spans="1:7" hidden="1" x14ac:dyDescent="0.3">
      <c r="A1508" s="5" t="s">
        <v>1360</v>
      </c>
      <c r="B1508" s="1" t="s">
        <v>1</v>
      </c>
      <c r="C1508" s="1" t="s">
        <v>1154</v>
      </c>
      <c r="E1508" s="2">
        <v>44276</v>
      </c>
      <c r="F1508" s="1" t="s">
        <v>105</v>
      </c>
      <c r="G1508" s="6">
        <v>9.18</v>
      </c>
    </row>
    <row r="1509" spans="1:7" hidden="1" x14ac:dyDescent="0.3">
      <c r="A1509" s="5" t="s">
        <v>1360</v>
      </c>
      <c r="B1509" s="1" t="s">
        <v>1</v>
      </c>
      <c r="C1509" s="1" t="s">
        <v>1149</v>
      </c>
      <c r="E1509" s="2">
        <v>44199</v>
      </c>
      <c r="F1509" s="1" t="s">
        <v>105</v>
      </c>
      <c r="G1509" s="6">
        <v>10.625</v>
      </c>
    </row>
    <row r="1510" spans="1:7" hidden="1" x14ac:dyDescent="0.3">
      <c r="A1510" s="5" t="s">
        <v>1360</v>
      </c>
      <c r="B1510" s="1" t="s">
        <v>1</v>
      </c>
      <c r="C1510" s="1" t="s">
        <v>66</v>
      </c>
      <c r="D1510" s="2">
        <v>44265</v>
      </c>
      <c r="E1510" s="2">
        <v>44275</v>
      </c>
      <c r="F1510" s="1" t="s">
        <v>250</v>
      </c>
      <c r="G1510" s="6">
        <v>4.3963824059925942</v>
      </c>
    </row>
    <row r="1511" spans="1:7" hidden="1" x14ac:dyDescent="0.3">
      <c r="A1511" s="5" t="s">
        <v>1360</v>
      </c>
      <c r="B1511" s="1" t="s">
        <v>1</v>
      </c>
      <c r="C1511" s="1" t="s">
        <v>67</v>
      </c>
      <c r="D1511" s="2">
        <v>44286</v>
      </c>
      <c r="E1511" s="2">
        <v>44304</v>
      </c>
      <c r="F1511" s="1" t="s">
        <v>252</v>
      </c>
      <c r="G1511" s="6">
        <v>9.2955320393642555</v>
      </c>
    </row>
    <row r="1512" spans="1:7" hidden="1" x14ac:dyDescent="0.3">
      <c r="A1512" s="5" t="s">
        <v>1360</v>
      </c>
      <c r="B1512" s="1" t="s">
        <v>1</v>
      </c>
      <c r="C1512" s="1" t="s">
        <v>1153</v>
      </c>
      <c r="E1512" s="2">
        <v>44225</v>
      </c>
      <c r="F1512" s="1" t="s">
        <v>104</v>
      </c>
      <c r="G1512" s="6">
        <v>10.625</v>
      </c>
    </row>
    <row r="1513" spans="1:7" hidden="1" x14ac:dyDescent="0.3">
      <c r="A1513" s="5" t="s">
        <v>1360</v>
      </c>
      <c r="B1513" s="1" t="s">
        <v>1</v>
      </c>
      <c r="C1513" s="1" t="s">
        <v>10</v>
      </c>
      <c r="D1513" s="2">
        <v>44443</v>
      </c>
      <c r="E1513" s="2">
        <v>44456</v>
      </c>
      <c r="F1513" s="1" t="s">
        <v>252</v>
      </c>
      <c r="G1513" s="6">
        <v>9.2955320393642555</v>
      </c>
    </row>
    <row r="1514" spans="1:7" hidden="1" x14ac:dyDescent="0.3">
      <c r="A1514" s="5" t="s">
        <v>1360</v>
      </c>
      <c r="B1514" s="1" t="s">
        <v>1</v>
      </c>
      <c r="C1514" s="1" t="s">
        <v>1159</v>
      </c>
      <c r="E1514" s="2">
        <v>44295</v>
      </c>
      <c r="F1514" s="1" t="s">
        <v>105</v>
      </c>
      <c r="G1514" s="6">
        <v>9.5625</v>
      </c>
    </row>
    <row r="1515" spans="1:7" hidden="1" x14ac:dyDescent="0.3">
      <c r="A1515" s="5" t="s">
        <v>1360</v>
      </c>
      <c r="B1515" s="1" t="s">
        <v>1</v>
      </c>
      <c r="C1515" s="1" t="s">
        <v>99</v>
      </c>
      <c r="D1515" s="2">
        <v>44423</v>
      </c>
      <c r="E1515" s="2">
        <v>44446</v>
      </c>
      <c r="F1515" s="1" t="s">
        <v>252</v>
      </c>
      <c r="G1515" s="6">
        <v>9.2955320393642555</v>
      </c>
    </row>
    <row r="1516" spans="1:7" hidden="1" x14ac:dyDescent="0.3">
      <c r="A1516" s="5" t="s">
        <v>1360</v>
      </c>
      <c r="B1516" s="1" t="s">
        <v>1</v>
      </c>
      <c r="C1516" s="1" t="s">
        <v>101</v>
      </c>
      <c r="D1516" s="2">
        <v>44206</v>
      </c>
      <c r="E1516" s="2">
        <v>44214</v>
      </c>
      <c r="F1516" s="1" t="s">
        <v>250</v>
      </c>
      <c r="G1516" s="6">
        <v>4.3963824059925942</v>
      </c>
    </row>
    <row r="1517" spans="1:7" hidden="1" x14ac:dyDescent="0.3">
      <c r="A1517" s="5" t="s">
        <v>1360</v>
      </c>
      <c r="B1517" s="1" t="s">
        <v>1</v>
      </c>
      <c r="C1517" s="1" t="s">
        <v>101</v>
      </c>
      <c r="D1517" s="2">
        <v>44408</v>
      </c>
      <c r="E1517" s="2">
        <v>44425</v>
      </c>
      <c r="F1517" s="1" t="s">
        <v>251</v>
      </c>
      <c r="G1517" s="6">
        <v>2.3560903705100755</v>
      </c>
    </row>
    <row r="1518" spans="1:7" hidden="1" x14ac:dyDescent="0.3">
      <c r="A1518" s="5" t="s">
        <v>1360</v>
      </c>
      <c r="B1518" s="1" t="s">
        <v>1</v>
      </c>
      <c r="C1518" s="1" t="s">
        <v>83</v>
      </c>
      <c r="D1518" s="2">
        <v>44193</v>
      </c>
      <c r="E1518" s="2">
        <v>44208</v>
      </c>
      <c r="F1518" s="1" t="s">
        <v>250</v>
      </c>
      <c r="G1518" s="6">
        <v>4.3963824059925942</v>
      </c>
    </row>
    <row r="1519" spans="1:7" hidden="1" x14ac:dyDescent="0.3">
      <c r="A1519" s="5" t="s">
        <v>1360</v>
      </c>
      <c r="B1519" s="1" t="s">
        <v>1</v>
      </c>
      <c r="C1519" s="1" t="s">
        <v>77</v>
      </c>
      <c r="D1519" s="2">
        <v>44431</v>
      </c>
      <c r="E1519" s="2">
        <v>44446</v>
      </c>
      <c r="F1519" s="1" t="s">
        <v>252</v>
      </c>
      <c r="G1519" s="6">
        <v>9.2955320393642555</v>
      </c>
    </row>
    <row r="1520" spans="1:7" hidden="1" x14ac:dyDescent="0.3">
      <c r="A1520" s="5" t="s">
        <v>1360</v>
      </c>
      <c r="B1520" s="1" t="s">
        <v>1</v>
      </c>
      <c r="C1520" s="1" t="s">
        <v>1152</v>
      </c>
      <c r="E1520" s="2">
        <v>44220</v>
      </c>
      <c r="F1520" s="1" t="s">
        <v>104</v>
      </c>
      <c r="G1520" s="6">
        <v>10.625</v>
      </c>
    </row>
    <row r="1521" spans="1:7" hidden="1" x14ac:dyDescent="0.3">
      <c r="A1521" s="5" t="s">
        <v>1360</v>
      </c>
      <c r="B1521" s="1" t="s">
        <v>1</v>
      </c>
      <c r="C1521" s="1" t="s">
        <v>100</v>
      </c>
      <c r="D1521" s="2">
        <v>44334</v>
      </c>
      <c r="E1521" s="2">
        <v>44375</v>
      </c>
      <c r="F1521" s="1" t="s">
        <v>252</v>
      </c>
      <c r="G1521" s="6">
        <v>9.2955320393642555</v>
      </c>
    </row>
    <row r="1522" spans="1:7" hidden="1" x14ac:dyDescent="0.3">
      <c r="A1522" s="5" t="s">
        <v>1360</v>
      </c>
      <c r="B1522" s="1" t="s">
        <v>1</v>
      </c>
      <c r="C1522" s="1" t="s">
        <v>1156</v>
      </c>
      <c r="E1522" s="2">
        <v>44277</v>
      </c>
      <c r="F1522" s="1" t="s">
        <v>105</v>
      </c>
      <c r="G1522" s="6">
        <v>10.335999999999999</v>
      </c>
    </row>
    <row r="1523" spans="1:7" hidden="1" x14ac:dyDescent="0.3">
      <c r="A1523" s="5" t="s">
        <v>1360</v>
      </c>
      <c r="B1523" s="1" t="s">
        <v>1</v>
      </c>
      <c r="C1523" s="1" t="s">
        <v>1263</v>
      </c>
      <c r="E1523" s="2">
        <v>44397</v>
      </c>
      <c r="F1523" s="1" t="s">
        <v>104</v>
      </c>
      <c r="G1523" s="6">
        <v>9.9960000000000004</v>
      </c>
    </row>
    <row r="1524" spans="1:7" hidden="1" x14ac:dyDescent="0.3">
      <c r="A1524" s="5" t="s">
        <v>1360</v>
      </c>
      <c r="B1524" s="1" t="s">
        <v>1</v>
      </c>
      <c r="C1524" s="1" t="s">
        <v>88</v>
      </c>
      <c r="D1524" s="2">
        <v>44263</v>
      </c>
      <c r="E1524" s="2">
        <v>44278</v>
      </c>
      <c r="F1524" s="1" t="s">
        <v>250</v>
      </c>
      <c r="G1524" s="6">
        <v>4.3963824059925942</v>
      </c>
    </row>
    <row r="1525" spans="1:7" hidden="1" x14ac:dyDescent="0.3">
      <c r="A1525" s="5" t="s">
        <v>1360</v>
      </c>
      <c r="B1525" s="1" t="s">
        <v>1</v>
      </c>
      <c r="C1525" s="1" t="s">
        <v>87</v>
      </c>
      <c r="D1525" s="2">
        <v>44263</v>
      </c>
      <c r="E1525" s="2">
        <v>44273</v>
      </c>
      <c r="F1525" s="1" t="s">
        <v>250</v>
      </c>
      <c r="G1525" s="6">
        <v>4.3963824059925942</v>
      </c>
    </row>
    <row r="1526" spans="1:7" hidden="1" x14ac:dyDescent="0.3">
      <c r="A1526" s="5" t="s">
        <v>1360</v>
      </c>
      <c r="B1526" s="1" t="s">
        <v>1</v>
      </c>
      <c r="C1526" s="1" t="s">
        <v>87</v>
      </c>
      <c r="D1526" s="2">
        <v>44362</v>
      </c>
      <c r="E1526" s="2">
        <v>44386</v>
      </c>
      <c r="F1526" s="1" t="s">
        <v>252</v>
      </c>
      <c r="G1526" s="6">
        <v>9.2955320393642555</v>
      </c>
    </row>
    <row r="1527" spans="1:7" hidden="1" x14ac:dyDescent="0.3">
      <c r="A1527" s="5" t="s">
        <v>1360</v>
      </c>
      <c r="B1527" s="1" t="s">
        <v>1</v>
      </c>
      <c r="C1527" s="1" t="s">
        <v>58</v>
      </c>
      <c r="D1527" s="2">
        <v>44346</v>
      </c>
      <c r="E1527" s="2">
        <v>44370</v>
      </c>
      <c r="F1527" s="1" t="s">
        <v>250</v>
      </c>
      <c r="G1527" s="6">
        <v>4.3963824059925942</v>
      </c>
    </row>
    <row r="1528" spans="1:7" hidden="1" x14ac:dyDescent="0.3">
      <c r="A1528" s="5" t="s">
        <v>1360</v>
      </c>
      <c r="B1528" s="1" t="s">
        <v>1</v>
      </c>
      <c r="C1528" s="1" t="s">
        <v>47</v>
      </c>
      <c r="D1528" s="2">
        <v>44398</v>
      </c>
      <c r="E1528" s="2">
        <v>44430</v>
      </c>
      <c r="F1528" s="1" t="s">
        <v>252</v>
      </c>
      <c r="G1528" s="6">
        <v>9.2955320393642555</v>
      </c>
    </row>
    <row r="1529" spans="1:7" hidden="1" x14ac:dyDescent="0.3">
      <c r="A1529" s="5" t="s">
        <v>1360</v>
      </c>
      <c r="B1529" s="1" t="s">
        <v>1</v>
      </c>
      <c r="C1529" s="1" t="s">
        <v>1162</v>
      </c>
      <c r="E1529" s="2">
        <v>44311</v>
      </c>
      <c r="F1529" s="1" t="s">
        <v>105</v>
      </c>
      <c r="G1529" s="6">
        <v>10.387</v>
      </c>
    </row>
    <row r="1530" spans="1:7" hidden="1" x14ac:dyDescent="0.3">
      <c r="A1530" s="5" t="s">
        <v>1360</v>
      </c>
      <c r="B1530" s="1" t="s">
        <v>1</v>
      </c>
      <c r="C1530" s="1" t="s">
        <v>34</v>
      </c>
      <c r="D1530" s="2">
        <v>44441</v>
      </c>
      <c r="E1530" s="2">
        <v>44462</v>
      </c>
      <c r="F1530" s="1" t="s">
        <v>252</v>
      </c>
      <c r="G1530" s="6">
        <v>9.2955320393642555</v>
      </c>
    </row>
    <row r="1531" spans="1:7" hidden="1" x14ac:dyDescent="0.3">
      <c r="A1531" s="5" t="s">
        <v>1360</v>
      </c>
      <c r="B1531" s="1" t="s">
        <v>1</v>
      </c>
      <c r="C1531" s="1" t="s">
        <v>28</v>
      </c>
      <c r="D1531" s="2">
        <v>44327</v>
      </c>
      <c r="E1531" s="2">
        <v>44338</v>
      </c>
      <c r="F1531" s="1" t="s">
        <v>250</v>
      </c>
      <c r="G1531" s="6">
        <v>4.3963824059925942</v>
      </c>
    </row>
    <row r="1532" spans="1:7" hidden="1" x14ac:dyDescent="0.3">
      <c r="A1532" s="5" t="s">
        <v>1360</v>
      </c>
      <c r="B1532" s="1" t="s">
        <v>1</v>
      </c>
      <c r="C1532" s="1" t="s">
        <v>28</v>
      </c>
      <c r="D1532" s="2">
        <v>44370</v>
      </c>
      <c r="E1532" s="2">
        <v>44390</v>
      </c>
      <c r="F1532" s="1" t="s">
        <v>252</v>
      </c>
      <c r="G1532" s="6">
        <v>9.2955320393642555</v>
      </c>
    </row>
    <row r="1533" spans="1:7" hidden="1" x14ac:dyDescent="0.3">
      <c r="A1533" s="5" t="s">
        <v>1360</v>
      </c>
      <c r="B1533" s="1" t="s">
        <v>1</v>
      </c>
      <c r="C1533" s="1" t="s">
        <v>1150</v>
      </c>
      <c r="E1533" s="2">
        <v>44204</v>
      </c>
      <c r="F1533" s="1" t="s">
        <v>105</v>
      </c>
      <c r="G1533" s="6">
        <v>9.9960000000000004</v>
      </c>
    </row>
    <row r="1534" spans="1:7" hidden="1" x14ac:dyDescent="0.3">
      <c r="A1534" s="5" t="s">
        <v>1360</v>
      </c>
      <c r="B1534" s="1" t="s">
        <v>1</v>
      </c>
      <c r="C1534" s="1" t="s">
        <v>1151</v>
      </c>
      <c r="E1534" s="2">
        <v>44201</v>
      </c>
      <c r="F1534" s="1" t="s">
        <v>105</v>
      </c>
      <c r="G1534" s="6">
        <v>12.494999999999999</v>
      </c>
    </row>
    <row r="1535" spans="1:7" hidden="1" x14ac:dyDescent="0.3">
      <c r="A1535" s="5" t="s">
        <v>1360</v>
      </c>
      <c r="B1535" s="1" t="s">
        <v>1</v>
      </c>
      <c r="C1535" s="1" t="s">
        <v>102</v>
      </c>
      <c r="D1535" s="2">
        <v>44208</v>
      </c>
      <c r="E1535" s="2">
        <v>44217</v>
      </c>
      <c r="F1535" s="1" t="s">
        <v>250</v>
      </c>
      <c r="G1535" s="6">
        <v>4.3963824059925942</v>
      </c>
    </row>
    <row r="1536" spans="1:7" hidden="1" x14ac:dyDescent="0.3">
      <c r="A1536" s="5" t="s">
        <v>1360</v>
      </c>
      <c r="B1536" s="1" t="s">
        <v>1</v>
      </c>
      <c r="C1536" s="1" t="s">
        <v>102</v>
      </c>
      <c r="D1536" s="2">
        <v>44266</v>
      </c>
      <c r="E1536" s="2">
        <v>44312</v>
      </c>
      <c r="F1536" s="1" t="s">
        <v>252</v>
      </c>
      <c r="G1536" s="6">
        <v>9.2955320393642555</v>
      </c>
    </row>
    <row r="1537" spans="1:7" hidden="1" x14ac:dyDescent="0.3">
      <c r="A1537" s="5" t="s">
        <v>1360</v>
      </c>
      <c r="B1537" s="1" t="s">
        <v>1</v>
      </c>
      <c r="C1537" s="1" t="s">
        <v>80</v>
      </c>
      <c r="D1537" s="2">
        <v>44286</v>
      </c>
      <c r="E1537" s="2">
        <v>44326</v>
      </c>
      <c r="F1537" s="1" t="s">
        <v>252</v>
      </c>
      <c r="G1537" s="6">
        <v>9.2955320393642555</v>
      </c>
    </row>
    <row r="1538" spans="1:7" hidden="1" x14ac:dyDescent="0.3">
      <c r="A1538" s="5" t="s">
        <v>1360</v>
      </c>
      <c r="B1538" s="1" t="s">
        <v>256</v>
      </c>
      <c r="C1538" s="1" t="s">
        <v>1349</v>
      </c>
      <c r="D1538" s="2">
        <v>44409</v>
      </c>
      <c r="E1538" s="2">
        <v>44457</v>
      </c>
      <c r="F1538" s="1" t="s">
        <v>250</v>
      </c>
      <c r="G1538" s="6">
        <v>2.3988836349893625</v>
      </c>
    </row>
    <row r="1539" spans="1:7" hidden="1" x14ac:dyDescent="0.3">
      <c r="A1539" s="5" t="s">
        <v>1360</v>
      </c>
      <c r="B1539" s="1" t="s">
        <v>256</v>
      </c>
      <c r="C1539" s="1" t="s">
        <v>1350</v>
      </c>
      <c r="D1539" s="2">
        <v>44411</v>
      </c>
      <c r="E1539" s="2">
        <v>44444</v>
      </c>
      <c r="F1539" s="1" t="s">
        <v>252</v>
      </c>
      <c r="G1539" s="6">
        <v>5.4109018014082224</v>
      </c>
    </row>
    <row r="1540" spans="1:7" hidden="1" x14ac:dyDescent="0.3">
      <c r="A1540" s="5" t="s">
        <v>1360</v>
      </c>
      <c r="B1540" s="1" t="s">
        <v>256</v>
      </c>
      <c r="C1540" s="1" t="s">
        <v>1184</v>
      </c>
      <c r="D1540" s="2">
        <v>44354</v>
      </c>
      <c r="E1540" s="2">
        <v>44371</v>
      </c>
      <c r="F1540" s="1" t="s">
        <v>252</v>
      </c>
      <c r="G1540" s="6">
        <v>4.4736472457022263</v>
      </c>
    </row>
    <row r="1541" spans="1:7" hidden="1" x14ac:dyDescent="0.3">
      <c r="A1541" s="5" t="s">
        <v>1360</v>
      </c>
      <c r="B1541" s="1" t="s">
        <v>256</v>
      </c>
      <c r="C1541" s="1" t="s">
        <v>1178</v>
      </c>
      <c r="D1541" s="2">
        <v>44197</v>
      </c>
      <c r="E1541" s="2">
        <v>44307</v>
      </c>
      <c r="F1541" s="1" t="s">
        <v>252</v>
      </c>
      <c r="G1541" s="6">
        <v>5.0391589264990557</v>
      </c>
    </row>
    <row r="1542" spans="1:7" hidden="1" x14ac:dyDescent="0.3">
      <c r="A1542" s="5" t="s">
        <v>1360</v>
      </c>
      <c r="B1542" s="1" t="s">
        <v>256</v>
      </c>
      <c r="C1542" s="1" t="s">
        <v>370</v>
      </c>
      <c r="D1542" s="2">
        <v>44380</v>
      </c>
      <c r="E1542" s="2">
        <v>44410</v>
      </c>
      <c r="F1542" s="1" t="s">
        <v>251</v>
      </c>
      <c r="G1542" s="6">
        <v>5.0186793585252127</v>
      </c>
    </row>
    <row r="1543" spans="1:7" hidden="1" x14ac:dyDescent="0.3">
      <c r="A1543" s="5" t="s">
        <v>1360</v>
      </c>
      <c r="B1543" s="1" t="s">
        <v>256</v>
      </c>
      <c r="C1543" s="1" t="s">
        <v>767</v>
      </c>
      <c r="D1543" s="2">
        <v>44378</v>
      </c>
      <c r="E1543" s="2">
        <v>44412</v>
      </c>
      <c r="F1543" s="1" t="s">
        <v>252</v>
      </c>
      <c r="G1543" s="6">
        <v>5.0564142113509023</v>
      </c>
    </row>
    <row r="1544" spans="1:7" hidden="1" x14ac:dyDescent="0.3">
      <c r="A1544" s="5" t="s">
        <v>1360</v>
      </c>
      <c r="B1544" s="1" t="s">
        <v>256</v>
      </c>
      <c r="C1544" s="1" t="s">
        <v>331</v>
      </c>
      <c r="D1544" s="2">
        <v>44197</v>
      </c>
      <c r="E1544" s="2">
        <v>44367</v>
      </c>
      <c r="F1544" s="1" t="s">
        <v>252</v>
      </c>
      <c r="G1544" s="6">
        <v>5.0691143765830944</v>
      </c>
    </row>
    <row r="1545" spans="1:7" hidden="1" x14ac:dyDescent="0.3">
      <c r="A1545" s="5" t="s">
        <v>1360</v>
      </c>
      <c r="B1545" s="1" t="s">
        <v>256</v>
      </c>
      <c r="C1545" s="1" t="s">
        <v>1179</v>
      </c>
      <c r="D1545" s="2">
        <v>44197</v>
      </c>
      <c r="E1545" s="2">
        <v>44302</v>
      </c>
      <c r="F1545" s="1" t="s">
        <v>250</v>
      </c>
      <c r="G1545" s="6">
        <v>2.3844016695370498</v>
      </c>
    </row>
    <row r="1546" spans="1:7" hidden="1" x14ac:dyDescent="0.3">
      <c r="A1546" s="5" t="s">
        <v>1360</v>
      </c>
      <c r="B1546" s="1" t="s">
        <v>256</v>
      </c>
      <c r="C1546" s="1" t="s">
        <v>1174</v>
      </c>
      <c r="D1546" s="2">
        <v>44190</v>
      </c>
      <c r="E1546" s="2">
        <v>44206</v>
      </c>
      <c r="F1546" s="1" t="s">
        <v>250</v>
      </c>
      <c r="G1546" s="6">
        <v>3.3789461905234024</v>
      </c>
    </row>
    <row r="1547" spans="1:7" hidden="1" x14ac:dyDescent="0.3">
      <c r="A1547" s="5" t="s">
        <v>1360</v>
      </c>
      <c r="B1547" s="1" t="s">
        <v>256</v>
      </c>
      <c r="C1547" s="1" t="s">
        <v>1188</v>
      </c>
      <c r="D1547" s="2">
        <v>44342</v>
      </c>
      <c r="E1547" s="2">
        <v>44350</v>
      </c>
      <c r="F1547" s="1" t="s">
        <v>251</v>
      </c>
      <c r="G1547" s="6">
        <v>0</v>
      </c>
    </row>
    <row r="1548" spans="1:7" hidden="1" x14ac:dyDescent="0.3">
      <c r="A1548" s="5" t="s">
        <v>1360</v>
      </c>
      <c r="B1548" s="1" t="s">
        <v>256</v>
      </c>
      <c r="C1548" s="1" t="s">
        <v>1341</v>
      </c>
      <c r="D1548" s="2">
        <v>44362</v>
      </c>
      <c r="E1548" s="2">
        <v>44387</v>
      </c>
      <c r="F1548" s="1" t="s">
        <v>251</v>
      </c>
      <c r="G1548" s="6">
        <v>1.8741255905245584</v>
      </c>
    </row>
    <row r="1549" spans="1:7" hidden="1" x14ac:dyDescent="0.3">
      <c r="A1549" s="5" t="s">
        <v>1360</v>
      </c>
      <c r="B1549" s="1" t="s">
        <v>256</v>
      </c>
      <c r="C1549" s="1" t="s">
        <v>1344</v>
      </c>
      <c r="D1549" s="2">
        <v>44414</v>
      </c>
      <c r="E1549" s="2">
        <v>44438</v>
      </c>
      <c r="F1549" s="1" t="s">
        <v>250</v>
      </c>
      <c r="G1549" s="6">
        <v>3.4315966711331436</v>
      </c>
    </row>
    <row r="1550" spans="1:7" hidden="1" x14ac:dyDescent="0.3">
      <c r="A1550" s="5" t="s">
        <v>1360</v>
      </c>
      <c r="B1550" s="1" t="s">
        <v>256</v>
      </c>
      <c r="C1550" s="1" t="s">
        <v>1339</v>
      </c>
      <c r="D1550" s="2">
        <v>44384</v>
      </c>
      <c r="E1550" s="2">
        <v>44400</v>
      </c>
      <c r="F1550" s="1" t="s">
        <v>250</v>
      </c>
      <c r="G1550" s="6">
        <v>2.8464974279918533</v>
      </c>
    </row>
    <row r="1551" spans="1:7" hidden="1" x14ac:dyDescent="0.3">
      <c r="A1551" s="5" t="s">
        <v>1360</v>
      </c>
      <c r="B1551" s="1" t="s">
        <v>256</v>
      </c>
      <c r="C1551" s="1" t="s">
        <v>1352</v>
      </c>
      <c r="D1551" s="2">
        <v>44415</v>
      </c>
      <c r="E1551" s="2">
        <v>44448</v>
      </c>
      <c r="F1551" s="1" t="s">
        <v>252</v>
      </c>
      <c r="G1551" s="6">
        <v>3.5041236012975379</v>
      </c>
    </row>
    <row r="1552" spans="1:7" hidden="1" x14ac:dyDescent="0.3">
      <c r="A1552" s="5" t="s">
        <v>1360</v>
      </c>
      <c r="B1552" s="1" t="s">
        <v>256</v>
      </c>
      <c r="C1552" s="1" t="s">
        <v>1186</v>
      </c>
      <c r="D1552" s="2">
        <v>44354</v>
      </c>
      <c r="E1552" s="2">
        <v>44369</v>
      </c>
      <c r="F1552" s="1" t="s">
        <v>250</v>
      </c>
      <c r="G1552" s="6">
        <v>4.2174214137865311</v>
      </c>
    </row>
    <row r="1553" spans="1:7" hidden="1" x14ac:dyDescent="0.3">
      <c r="A1553" s="5" t="s">
        <v>1360</v>
      </c>
      <c r="B1553" s="1" t="s">
        <v>256</v>
      </c>
      <c r="C1553" s="1" t="s">
        <v>1186</v>
      </c>
      <c r="D1553" s="2">
        <v>44422</v>
      </c>
      <c r="E1553" s="2">
        <v>44433</v>
      </c>
      <c r="F1553" s="1" t="s">
        <v>250</v>
      </c>
      <c r="G1553" s="6">
        <v>2.1761944967000422</v>
      </c>
    </row>
    <row r="1554" spans="1:7" hidden="1" x14ac:dyDescent="0.3">
      <c r="A1554" s="5" t="s">
        <v>1360</v>
      </c>
      <c r="B1554" s="1" t="s">
        <v>256</v>
      </c>
      <c r="C1554" s="1" t="s">
        <v>1177</v>
      </c>
      <c r="D1554" s="2">
        <v>44164</v>
      </c>
      <c r="E1554" s="2">
        <v>44199</v>
      </c>
      <c r="F1554" s="1" t="s">
        <v>251</v>
      </c>
      <c r="G1554" s="6">
        <v>2.0066358309999943</v>
      </c>
    </row>
    <row r="1555" spans="1:7" hidden="1" x14ac:dyDescent="0.3">
      <c r="A1555" s="5" t="s">
        <v>1360</v>
      </c>
      <c r="B1555" s="1" t="s">
        <v>256</v>
      </c>
      <c r="C1555" s="1" t="s">
        <v>1176</v>
      </c>
      <c r="D1555" s="2">
        <v>44195</v>
      </c>
      <c r="E1555" s="2">
        <v>44223</v>
      </c>
      <c r="F1555" s="1" t="s">
        <v>250</v>
      </c>
      <c r="G1555" s="6">
        <v>2.8535588010789623</v>
      </c>
    </row>
    <row r="1556" spans="1:7" hidden="1" x14ac:dyDescent="0.3">
      <c r="A1556" s="5" t="s">
        <v>1360</v>
      </c>
      <c r="B1556" s="1" t="s">
        <v>256</v>
      </c>
      <c r="C1556" s="1" t="s">
        <v>1342</v>
      </c>
      <c r="D1556" s="2">
        <v>44408</v>
      </c>
      <c r="E1556" s="2">
        <v>44428</v>
      </c>
      <c r="F1556" s="1" t="s">
        <v>250</v>
      </c>
      <c r="G1556" s="6">
        <v>3.7527134081410036</v>
      </c>
    </row>
    <row r="1557" spans="1:7" hidden="1" x14ac:dyDescent="0.3">
      <c r="A1557" s="5" t="s">
        <v>1360</v>
      </c>
      <c r="B1557" s="1" t="s">
        <v>256</v>
      </c>
      <c r="C1557" s="1" t="s">
        <v>1347</v>
      </c>
      <c r="D1557" s="2">
        <v>44440</v>
      </c>
      <c r="E1557" s="2">
        <v>44454</v>
      </c>
      <c r="F1557" s="1" t="s">
        <v>250</v>
      </c>
      <c r="G1557" s="6">
        <v>2.5970392012545154</v>
      </c>
    </row>
    <row r="1558" spans="1:7" hidden="1" x14ac:dyDescent="0.3">
      <c r="A1558" s="5" t="s">
        <v>1360</v>
      </c>
      <c r="B1558" s="1" t="s">
        <v>256</v>
      </c>
      <c r="C1558" s="1" t="s">
        <v>1175</v>
      </c>
      <c r="D1558" s="2">
        <v>44191</v>
      </c>
      <c r="E1558" s="2">
        <v>44217</v>
      </c>
      <c r="F1558" s="1" t="s">
        <v>250</v>
      </c>
      <c r="G1558" s="6">
        <v>3.0160657658670371</v>
      </c>
    </row>
    <row r="1559" spans="1:7" hidden="1" x14ac:dyDescent="0.3">
      <c r="A1559" s="5" t="s">
        <v>1360</v>
      </c>
      <c r="B1559" s="1" t="s">
        <v>256</v>
      </c>
      <c r="C1559" s="1" t="s">
        <v>1183</v>
      </c>
      <c r="D1559" s="2">
        <v>44197</v>
      </c>
      <c r="E1559" s="2">
        <v>44373</v>
      </c>
      <c r="F1559" s="1" t="s">
        <v>252</v>
      </c>
      <c r="G1559" s="6">
        <v>4.858812066075882</v>
      </c>
    </row>
    <row r="1560" spans="1:7" hidden="1" x14ac:dyDescent="0.3">
      <c r="A1560" s="5" t="s">
        <v>1360</v>
      </c>
      <c r="B1560" s="1" t="s">
        <v>256</v>
      </c>
      <c r="C1560" s="1" t="s">
        <v>1181</v>
      </c>
      <c r="D1560" s="2">
        <v>44197</v>
      </c>
      <c r="E1560" s="2">
        <v>44346</v>
      </c>
      <c r="F1560" s="1" t="s">
        <v>250</v>
      </c>
      <c r="G1560" s="6">
        <v>1.6822771706370663</v>
      </c>
    </row>
    <row r="1561" spans="1:7" hidden="1" x14ac:dyDescent="0.3">
      <c r="A1561" s="5" t="s">
        <v>1360</v>
      </c>
      <c r="B1561" s="1" t="s">
        <v>256</v>
      </c>
      <c r="C1561" s="1" t="s">
        <v>1181</v>
      </c>
      <c r="D1561" s="2">
        <v>44353</v>
      </c>
      <c r="E1561" s="2">
        <v>44371</v>
      </c>
      <c r="F1561" s="1" t="s">
        <v>252</v>
      </c>
      <c r="G1561" s="6">
        <v>1.543023501758759</v>
      </c>
    </row>
    <row r="1562" spans="1:7" hidden="1" x14ac:dyDescent="0.3">
      <c r="A1562" s="5" t="s">
        <v>1360</v>
      </c>
      <c r="B1562" s="1" t="s">
        <v>256</v>
      </c>
      <c r="C1562" s="1" t="s">
        <v>759</v>
      </c>
      <c r="D1562" s="2">
        <v>44284</v>
      </c>
      <c r="E1562" s="2">
        <v>44300</v>
      </c>
      <c r="F1562" s="1" t="s">
        <v>252</v>
      </c>
      <c r="G1562" s="6">
        <v>4.4076509083373576</v>
      </c>
    </row>
    <row r="1563" spans="1:7" hidden="1" x14ac:dyDescent="0.3">
      <c r="A1563" s="5" t="s">
        <v>1360</v>
      </c>
      <c r="B1563" s="1" t="s">
        <v>256</v>
      </c>
      <c r="C1563" s="1" t="s">
        <v>1337</v>
      </c>
      <c r="D1563" s="2">
        <v>44362</v>
      </c>
      <c r="E1563" s="2">
        <v>44388</v>
      </c>
      <c r="F1563" s="1" t="s">
        <v>250</v>
      </c>
      <c r="G1563" s="6">
        <v>3.7316977520679941</v>
      </c>
    </row>
    <row r="1564" spans="1:7" hidden="1" x14ac:dyDescent="0.3">
      <c r="A1564" s="5" t="s">
        <v>1360</v>
      </c>
      <c r="B1564" s="1" t="s">
        <v>256</v>
      </c>
      <c r="C1564" s="1" t="s">
        <v>1338</v>
      </c>
      <c r="D1564" s="2">
        <v>44381</v>
      </c>
      <c r="E1564" s="2">
        <v>44389</v>
      </c>
      <c r="F1564" s="1" t="s">
        <v>250</v>
      </c>
      <c r="G1564" s="6">
        <v>3.6685719158587076</v>
      </c>
    </row>
    <row r="1565" spans="1:7" hidden="1" x14ac:dyDescent="0.3">
      <c r="A1565" s="5" t="s">
        <v>1360</v>
      </c>
      <c r="B1565" s="1" t="s">
        <v>256</v>
      </c>
      <c r="C1565" s="1" t="s">
        <v>347</v>
      </c>
      <c r="D1565" s="2">
        <v>44388</v>
      </c>
      <c r="E1565" s="2">
        <v>44406</v>
      </c>
      <c r="F1565" s="1" t="s">
        <v>252</v>
      </c>
      <c r="G1565" s="6">
        <v>4.6207568418089471</v>
      </c>
    </row>
    <row r="1566" spans="1:7" hidden="1" x14ac:dyDescent="0.3">
      <c r="A1566" s="5" t="s">
        <v>1360</v>
      </c>
      <c r="B1566" s="1" t="s">
        <v>256</v>
      </c>
      <c r="C1566" s="1" t="s">
        <v>1185</v>
      </c>
      <c r="D1566" s="2">
        <v>44320</v>
      </c>
      <c r="E1566" s="2">
        <v>44355</v>
      </c>
      <c r="F1566" s="1" t="s">
        <v>250</v>
      </c>
      <c r="G1566" s="6">
        <v>3.4543279007105849</v>
      </c>
    </row>
    <row r="1567" spans="1:7" hidden="1" x14ac:dyDescent="0.3">
      <c r="A1567" s="5" t="s">
        <v>1360</v>
      </c>
      <c r="B1567" s="1" t="s">
        <v>256</v>
      </c>
      <c r="C1567" s="1" t="s">
        <v>697</v>
      </c>
      <c r="D1567" s="2">
        <v>44258</v>
      </c>
      <c r="E1567" s="2">
        <v>44277</v>
      </c>
      <c r="F1567" s="1" t="s">
        <v>251</v>
      </c>
      <c r="G1567" s="6">
        <v>1.2408378828234761</v>
      </c>
    </row>
    <row r="1568" spans="1:7" hidden="1" x14ac:dyDescent="0.3">
      <c r="A1568" s="5" t="s">
        <v>1360</v>
      </c>
      <c r="B1568" s="1" t="s">
        <v>256</v>
      </c>
      <c r="C1568" s="1" t="s">
        <v>1346</v>
      </c>
      <c r="D1568" s="2">
        <v>44371</v>
      </c>
      <c r="E1568" s="2">
        <v>44414</v>
      </c>
      <c r="F1568" s="1" t="s">
        <v>252</v>
      </c>
      <c r="G1568" s="6">
        <v>5.3006239064557539</v>
      </c>
    </row>
    <row r="1569" spans="1:7" hidden="1" x14ac:dyDescent="0.3">
      <c r="A1569" s="5" t="s">
        <v>1360</v>
      </c>
      <c r="B1569" s="1" t="s">
        <v>256</v>
      </c>
      <c r="C1569" s="1" t="s">
        <v>1182</v>
      </c>
      <c r="D1569" s="2">
        <v>44317</v>
      </c>
      <c r="E1569" s="2">
        <v>44327</v>
      </c>
      <c r="F1569" s="1" t="s">
        <v>251</v>
      </c>
      <c r="G1569" s="6">
        <v>1.5622763282982339</v>
      </c>
    </row>
    <row r="1570" spans="1:7" hidden="1" x14ac:dyDescent="0.3">
      <c r="A1570" s="5" t="s">
        <v>1360</v>
      </c>
      <c r="B1570" s="1" t="s">
        <v>256</v>
      </c>
      <c r="C1570" s="1" t="s">
        <v>1182</v>
      </c>
      <c r="D1570" s="2">
        <v>44442</v>
      </c>
      <c r="E1570" s="2">
        <v>44461</v>
      </c>
      <c r="F1570" s="1" t="s">
        <v>250</v>
      </c>
      <c r="G1570" s="6">
        <v>3.3268697985342812</v>
      </c>
    </row>
    <row r="1571" spans="1:7" hidden="1" x14ac:dyDescent="0.3">
      <c r="A1571" s="5" t="s">
        <v>1360</v>
      </c>
      <c r="B1571" s="1" t="s">
        <v>256</v>
      </c>
      <c r="C1571" s="1" t="s">
        <v>1343</v>
      </c>
      <c r="D1571" s="2">
        <v>44411</v>
      </c>
      <c r="E1571" s="2">
        <v>44428</v>
      </c>
      <c r="F1571" s="1" t="s">
        <v>250</v>
      </c>
      <c r="G1571" s="6">
        <v>4.0379434779767553</v>
      </c>
    </row>
    <row r="1572" spans="1:7" hidden="1" x14ac:dyDescent="0.3">
      <c r="A1572" s="5" t="s">
        <v>1360</v>
      </c>
      <c r="B1572" s="1" t="s">
        <v>256</v>
      </c>
      <c r="C1572" s="1" t="s">
        <v>1180</v>
      </c>
      <c r="D1572" s="2">
        <v>44320</v>
      </c>
      <c r="E1572" s="2">
        <v>44338</v>
      </c>
      <c r="F1572" s="1" t="s">
        <v>250</v>
      </c>
      <c r="G1572" s="6">
        <v>3.2853857405818343</v>
      </c>
    </row>
    <row r="1573" spans="1:7" hidden="1" x14ac:dyDescent="0.3">
      <c r="A1573" s="5" t="s">
        <v>1360</v>
      </c>
      <c r="B1573" s="1" t="s">
        <v>256</v>
      </c>
      <c r="C1573" s="1" t="s">
        <v>1345</v>
      </c>
      <c r="D1573" s="2">
        <v>44385</v>
      </c>
      <c r="E1573" s="2">
        <v>44410</v>
      </c>
      <c r="F1573" s="1" t="s">
        <v>252</v>
      </c>
      <c r="G1573" s="6">
        <v>5.2867738958071877</v>
      </c>
    </row>
    <row r="1574" spans="1:7" hidden="1" x14ac:dyDescent="0.3">
      <c r="A1574" s="5" t="s">
        <v>1360</v>
      </c>
      <c r="B1574" s="1" t="s">
        <v>256</v>
      </c>
      <c r="C1574" s="1" t="s">
        <v>368</v>
      </c>
      <c r="D1574" s="2">
        <v>44289</v>
      </c>
      <c r="E1574" s="2">
        <v>44308</v>
      </c>
      <c r="F1574" s="1" t="s">
        <v>252</v>
      </c>
      <c r="G1574" s="6">
        <v>4.7858642639657551</v>
      </c>
    </row>
    <row r="1575" spans="1:7" hidden="1" x14ac:dyDescent="0.3">
      <c r="A1575" s="5" t="s">
        <v>1360</v>
      </c>
      <c r="B1575" s="1" t="s">
        <v>256</v>
      </c>
      <c r="C1575" s="1" t="s">
        <v>1348</v>
      </c>
      <c r="D1575" s="2">
        <v>44378</v>
      </c>
      <c r="E1575" s="2">
        <v>44455</v>
      </c>
      <c r="F1575" s="1" t="s">
        <v>250</v>
      </c>
      <c r="G1575" s="6">
        <v>4.6992746775099947</v>
      </c>
    </row>
    <row r="1576" spans="1:7" hidden="1" x14ac:dyDescent="0.3">
      <c r="A1576" s="5" t="s">
        <v>1360</v>
      </c>
      <c r="B1576" s="1" t="s">
        <v>256</v>
      </c>
      <c r="C1576" s="1" t="s">
        <v>763</v>
      </c>
      <c r="D1576" s="2">
        <v>44300</v>
      </c>
      <c r="E1576" s="2">
        <v>44311</v>
      </c>
      <c r="F1576" s="1" t="s">
        <v>252</v>
      </c>
      <c r="G1576" s="6">
        <v>4.1220052803039096</v>
      </c>
    </row>
    <row r="1577" spans="1:7" hidden="1" x14ac:dyDescent="0.3">
      <c r="A1577" s="5" t="s">
        <v>1360</v>
      </c>
      <c r="B1577" s="1" t="s">
        <v>256</v>
      </c>
      <c r="C1577" s="1" t="s">
        <v>1351</v>
      </c>
      <c r="D1577" s="2">
        <v>44408</v>
      </c>
      <c r="E1577" s="2">
        <v>44444</v>
      </c>
      <c r="F1577" s="1" t="s">
        <v>252</v>
      </c>
      <c r="G1577" s="6">
        <v>5.123352963186024</v>
      </c>
    </row>
    <row r="1578" spans="1:7" hidden="1" x14ac:dyDescent="0.3">
      <c r="A1578" s="5" t="s">
        <v>1360</v>
      </c>
      <c r="B1578" s="1" t="s">
        <v>256</v>
      </c>
      <c r="C1578" s="1" t="s">
        <v>1187</v>
      </c>
      <c r="D1578" s="2">
        <v>44339</v>
      </c>
      <c r="E1578" s="2">
        <v>44363</v>
      </c>
      <c r="F1578" s="1" t="s">
        <v>251</v>
      </c>
      <c r="G1578" s="6">
        <v>1.5536980913126164</v>
      </c>
    </row>
    <row r="1579" spans="1:7" hidden="1" x14ac:dyDescent="0.3">
      <c r="A1579" s="5" t="s">
        <v>1360</v>
      </c>
      <c r="B1579" s="1" t="s">
        <v>256</v>
      </c>
      <c r="C1579" s="1" t="s">
        <v>1353</v>
      </c>
      <c r="D1579" s="2">
        <v>44442</v>
      </c>
      <c r="E1579" s="2">
        <v>44469</v>
      </c>
      <c r="F1579" s="1" t="s">
        <v>251</v>
      </c>
      <c r="G1579" s="6">
        <v>4.0955039518487526</v>
      </c>
    </row>
    <row r="1580" spans="1:7" hidden="1" x14ac:dyDescent="0.3">
      <c r="A1580" s="5" t="s">
        <v>1360</v>
      </c>
      <c r="B1580" s="1" t="s">
        <v>256</v>
      </c>
      <c r="C1580" s="1" t="s">
        <v>1200</v>
      </c>
      <c r="E1580" s="2">
        <v>44310</v>
      </c>
      <c r="F1580" s="1" t="s">
        <v>104</v>
      </c>
      <c r="G1580" s="6">
        <v>12.46</v>
      </c>
    </row>
    <row r="1581" spans="1:7" hidden="1" x14ac:dyDescent="0.3">
      <c r="A1581" s="5" t="s">
        <v>1360</v>
      </c>
      <c r="B1581" s="1" t="s">
        <v>256</v>
      </c>
      <c r="C1581" s="1" t="s">
        <v>1193</v>
      </c>
      <c r="E1581" s="2">
        <v>44282</v>
      </c>
      <c r="F1581" s="1" t="s">
        <v>105</v>
      </c>
      <c r="G1581" s="6">
        <v>13.4</v>
      </c>
    </row>
    <row r="1582" spans="1:7" hidden="1" x14ac:dyDescent="0.3">
      <c r="A1582" s="5" t="s">
        <v>1360</v>
      </c>
      <c r="B1582" s="1" t="s">
        <v>256</v>
      </c>
      <c r="C1582" s="1" t="s">
        <v>1201</v>
      </c>
      <c r="E1582" s="2">
        <v>44316</v>
      </c>
      <c r="F1582" s="1" t="s">
        <v>105</v>
      </c>
      <c r="G1582" s="6">
        <v>6.6750000000000007</v>
      </c>
    </row>
    <row r="1583" spans="1:7" hidden="1" x14ac:dyDescent="0.3">
      <c r="A1583" s="5" t="s">
        <v>1360</v>
      </c>
      <c r="B1583" s="1" t="s">
        <v>256</v>
      </c>
      <c r="C1583" s="1" t="s">
        <v>1212</v>
      </c>
      <c r="E1583" s="2">
        <v>44375</v>
      </c>
      <c r="F1583" s="1" t="s">
        <v>104</v>
      </c>
      <c r="G1583" s="6">
        <v>5.3</v>
      </c>
    </row>
    <row r="1584" spans="1:7" hidden="1" x14ac:dyDescent="0.3">
      <c r="A1584" s="5" t="s">
        <v>1360</v>
      </c>
      <c r="B1584" s="1" t="s">
        <v>256</v>
      </c>
      <c r="C1584" s="1" t="s">
        <v>1211</v>
      </c>
      <c r="E1584" s="2">
        <v>44372</v>
      </c>
      <c r="F1584" s="1" t="s">
        <v>104</v>
      </c>
      <c r="G1584" s="6">
        <v>8.1999999999999993</v>
      </c>
    </row>
    <row r="1585" spans="1:7" hidden="1" x14ac:dyDescent="0.3">
      <c r="A1585" s="5" t="s">
        <v>1360</v>
      </c>
      <c r="B1585" s="1" t="s">
        <v>256</v>
      </c>
      <c r="C1585" s="1" t="s">
        <v>655</v>
      </c>
      <c r="D1585" s="2">
        <v>44422</v>
      </c>
      <c r="E1585" s="2">
        <v>44446</v>
      </c>
      <c r="F1585" s="1" t="s">
        <v>252</v>
      </c>
      <c r="G1585" s="6">
        <v>5.2745674804104361</v>
      </c>
    </row>
    <row r="1586" spans="1:7" hidden="1" x14ac:dyDescent="0.3">
      <c r="A1586" s="5" t="s">
        <v>1360</v>
      </c>
      <c r="B1586" s="1" t="s">
        <v>256</v>
      </c>
      <c r="C1586" s="1" t="s">
        <v>329</v>
      </c>
      <c r="D1586" s="2">
        <v>44294</v>
      </c>
      <c r="E1586" s="2">
        <v>44302</v>
      </c>
      <c r="F1586" s="1" t="s">
        <v>252</v>
      </c>
      <c r="G1586" s="6">
        <v>4.6665145718151901</v>
      </c>
    </row>
    <row r="1587" spans="1:7" hidden="1" x14ac:dyDescent="0.3">
      <c r="A1587" s="5" t="s">
        <v>1360</v>
      </c>
      <c r="B1587" s="1" t="s">
        <v>256</v>
      </c>
      <c r="C1587" s="1" t="s">
        <v>1332</v>
      </c>
      <c r="E1587" s="2">
        <v>44458</v>
      </c>
      <c r="F1587" s="1" t="s">
        <v>105</v>
      </c>
      <c r="G1587" s="6">
        <v>10.012500000000001</v>
      </c>
    </row>
    <row r="1588" spans="1:7" hidden="1" x14ac:dyDescent="0.3">
      <c r="A1588" s="5" t="s">
        <v>1360</v>
      </c>
      <c r="B1588" s="1" t="s">
        <v>256</v>
      </c>
      <c r="C1588" s="1" t="s">
        <v>1320</v>
      </c>
      <c r="E1588" s="2">
        <v>44419</v>
      </c>
      <c r="F1588" s="1" t="s">
        <v>105</v>
      </c>
      <c r="G1588" s="6">
        <v>12.46</v>
      </c>
    </row>
    <row r="1589" spans="1:7" hidden="1" x14ac:dyDescent="0.3">
      <c r="A1589" s="5" t="s">
        <v>1360</v>
      </c>
      <c r="B1589" s="1" t="s">
        <v>256</v>
      </c>
      <c r="C1589" s="1" t="s">
        <v>321</v>
      </c>
      <c r="D1589" s="2">
        <v>44288</v>
      </c>
      <c r="E1589" s="2">
        <v>44302</v>
      </c>
      <c r="F1589" s="1" t="s">
        <v>252</v>
      </c>
      <c r="G1589" s="6">
        <v>4.5812939752048552</v>
      </c>
    </row>
    <row r="1590" spans="1:7" hidden="1" x14ac:dyDescent="0.3">
      <c r="A1590" s="5" t="s">
        <v>1360</v>
      </c>
      <c r="B1590" s="1" t="s">
        <v>256</v>
      </c>
      <c r="C1590" s="1" t="s">
        <v>1317</v>
      </c>
      <c r="E1590" s="2">
        <v>44414</v>
      </c>
      <c r="F1590" s="1" t="s">
        <v>105</v>
      </c>
      <c r="G1590" s="6">
        <v>5.2065000000000001</v>
      </c>
    </row>
    <row r="1591" spans="1:7" x14ac:dyDescent="0.3">
      <c r="A1591" s="5" t="s">
        <v>1360</v>
      </c>
      <c r="B1591" s="1" t="s">
        <v>256</v>
      </c>
      <c r="C1591" s="1" t="s">
        <v>1191</v>
      </c>
      <c r="E1591" s="2">
        <v>44227</v>
      </c>
      <c r="F1591" s="1" t="s">
        <v>105</v>
      </c>
      <c r="G1591" s="6">
        <v>0</v>
      </c>
    </row>
    <row r="1592" spans="1:7" hidden="1" x14ac:dyDescent="0.3">
      <c r="A1592" s="5" t="s">
        <v>1360</v>
      </c>
      <c r="B1592" s="1" t="s">
        <v>256</v>
      </c>
      <c r="C1592" s="1" t="s">
        <v>1191</v>
      </c>
      <c r="E1592" s="2">
        <v>44372</v>
      </c>
      <c r="F1592" s="1" t="s">
        <v>104</v>
      </c>
      <c r="G1592" s="6">
        <v>8.9</v>
      </c>
    </row>
    <row r="1593" spans="1:7" hidden="1" x14ac:dyDescent="0.3">
      <c r="A1593" s="5" t="s">
        <v>1360</v>
      </c>
      <c r="B1593" s="1" t="s">
        <v>256</v>
      </c>
      <c r="C1593" s="1" t="s">
        <v>1306</v>
      </c>
      <c r="E1593" s="2">
        <v>44380</v>
      </c>
      <c r="F1593" s="1" t="s">
        <v>105</v>
      </c>
      <c r="G1593" s="6">
        <v>7.3</v>
      </c>
    </row>
    <row r="1594" spans="1:7" hidden="1" x14ac:dyDescent="0.3">
      <c r="A1594" s="5" t="s">
        <v>1360</v>
      </c>
      <c r="B1594" s="1" t="s">
        <v>256</v>
      </c>
      <c r="C1594" s="1" t="s">
        <v>1326</v>
      </c>
      <c r="E1594" s="2">
        <v>44445</v>
      </c>
      <c r="F1594" s="1" t="s">
        <v>105</v>
      </c>
      <c r="G1594" s="6">
        <v>7.120000000000001</v>
      </c>
    </row>
    <row r="1595" spans="1:7" hidden="1" x14ac:dyDescent="0.3">
      <c r="A1595" s="5" t="s">
        <v>1360</v>
      </c>
      <c r="B1595" s="1" t="s">
        <v>256</v>
      </c>
      <c r="C1595" s="1" t="s">
        <v>1324</v>
      </c>
      <c r="E1595" s="2">
        <v>44439</v>
      </c>
      <c r="F1595" s="1" t="s">
        <v>105</v>
      </c>
      <c r="G1595" s="6">
        <v>5.2065000000000001</v>
      </c>
    </row>
    <row r="1596" spans="1:7" hidden="1" x14ac:dyDescent="0.3">
      <c r="A1596" s="5" t="s">
        <v>1360</v>
      </c>
      <c r="B1596" s="1" t="s">
        <v>256</v>
      </c>
      <c r="C1596" s="1" t="s">
        <v>1323</v>
      </c>
      <c r="E1596" s="2">
        <v>44433</v>
      </c>
      <c r="F1596" s="1" t="s">
        <v>105</v>
      </c>
      <c r="G1596" s="6">
        <v>7.120000000000001</v>
      </c>
    </row>
    <row r="1597" spans="1:7" hidden="1" x14ac:dyDescent="0.3">
      <c r="A1597" s="5" t="s">
        <v>1360</v>
      </c>
      <c r="B1597" s="1" t="s">
        <v>256</v>
      </c>
      <c r="C1597" s="1" t="s">
        <v>1322</v>
      </c>
      <c r="E1597" s="2">
        <v>44426</v>
      </c>
      <c r="F1597" s="1" t="s">
        <v>105</v>
      </c>
      <c r="G1597" s="6">
        <v>7.120000000000001</v>
      </c>
    </row>
    <row r="1598" spans="1:7" hidden="1" x14ac:dyDescent="0.3">
      <c r="A1598" s="5" t="s">
        <v>1360</v>
      </c>
      <c r="B1598" s="1" t="s">
        <v>256</v>
      </c>
      <c r="C1598" s="1" t="s">
        <v>1328</v>
      </c>
      <c r="E1598" s="2">
        <v>44447</v>
      </c>
      <c r="F1598" s="1" t="s">
        <v>104</v>
      </c>
      <c r="G1598" s="6">
        <v>11.570000000000002</v>
      </c>
    </row>
    <row r="1599" spans="1:7" hidden="1" x14ac:dyDescent="0.3">
      <c r="A1599" s="5" t="s">
        <v>1360</v>
      </c>
      <c r="B1599" s="1" t="s">
        <v>256</v>
      </c>
      <c r="C1599" s="1" t="s">
        <v>1335</v>
      </c>
      <c r="E1599" s="2">
        <v>44464</v>
      </c>
      <c r="F1599" s="1" t="s">
        <v>105</v>
      </c>
      <c r="G1599" s="6">
        <v>7.5650000000000013</v>
      </c>
    </row>
    <row r="1600" spans="1:7" hidden="1" x14ac:dyDescent="0.3">
      <c r="A1600" s="5" t="s">
        <v>1360</v>
      </c>
      <c r="B1600" s="1" t="s">
        <v>256</v>
      </c>
      <c r="C1600" s="1" t="s">
        <v>1325</v>
      </c>
      <c r="E1600" s="2">
        <v>44442</v>
      </c>
      <c r="F1600" s="1" t="s">
        <v>105</v>
      </c>
      <c r="G1600" s="6">
        <v>7.3</v>
      </c>
    </row>
    <row r="1601" spans="1:7" hidden="1" x14ac:dyDescent="0.3">
      <c r="A1601" s="5" t="s">
        <v>1360</v>
      </c>
      <c r="B1601" s="1" t="s">
        <v>256</v>
      </c>
      <c r="C1601" s="1" t="s">
        <v>314</v>
      </c>
      <c r="D1601" s="2">
        <v>44194</v>
      </c>
      <c r="E1601" s="2">
        <v>44200</v>
      </c>
      <c r="F1601" s="1" t="s">
        <v>251</v>
      </c>
      <c r="G1601" s="6">
        <v>1.4173804388165099</v>
      </c>
    </row>
    <row r="1602" spans="1:7" hidden="1" x14ac:dyDescent="0.3">
      <c r="A1602" s="5" t="s">
        <v>1360</v>
      </c>
      <c r="B1602" s="1" t="s">
        <v>256</v>
      </c>
      <c r="C1602" s="1" t="s">
        <v>1329</v>
      </c>
      <c r="E1602" s="2">
        <v>44448</v>
      </c>
      <c r="F1602" s="1" t="s">
        <v>105</v>
      </c>
      <c r="G1602" s="6">
        <v>8</v>
      </c>
    </row>
    <row r="1603" spans="1:7" hidden="1" x14ac:dyDescent="0.3">
      <c r="A1603" s="5" t="s">
        <v>1360</v>
      </c>
      <c r="B1603" s="1" t="s">
        <v>256</v>
      </c>
      <c r="C1603" s="1" t="s">
        <v>964</v>
      </c>
      <c r="D1603" s="2">
        <v>44343</v>
      </c>
      <c r="E1603" s="2">
        <v>44356</v>
      </c>
      <c r="F1603" s="1" t="s">
        <v>251</v>
      </c>
      <c r="G1603" s="6">
        <v>1.5003981248654994</v>
      </c>
    </row>
    <row r="1604" spans="1:7" hidden="1" x14ac:dyDescent="0.3">
      <c r="A1604" s="5" t="s">
        <v>1360</v>
      </c>
      <c r="B1604" s="1" t="s">
        <v>256</v>
      </c>
      <c r="C1604" s="1" t="s">
        <v>1315</v>
      </c>
      <c r="E1604" s="2">
        <v>44408</v>
      </c>
      <c r="F1604" s="1" t="s">
        <v>104</v>
      </c>
      <c r="G1604" s="6">
        <v>7.5650000000000013</v>
      </c>
    </row>
    <row r="1605" spans="1:7" hidden="1" x14ac:dyDescent="0.3">
      <c r="A1605" s="5" t="s">
        <v>1360</v>
      </c>
      <c r="B1605" s="1" t="s">
        <v>256</v>
      </c>
      <c r="C1605" s="1" t="s">
        <v>1313</v>
      </c>
      <c r="E1605" s="2">
        <v>44403</v>
      </c>
      <c r="F1605" s="1" t="s">
        <v>105</v>
      </c>
      <c r="G1605" s="6">
        <v>6.7</v>
      </c>
    </row>
    <row r="1606" spans="1:7" hidden="1" x14ac:dyDescent="0.3">
      <c r="A1606" s="5" t="s">
        <v>1360</v>
      </c>
      <c r="B1606" s="1" t="s">
        <v>256</v>
      </c>
      <c r="C1606" s="1" t="s">
        <v>1336</v>
      </c>
      <c r="E1606" s="2">
        <v>44467</v>
      </c>
      <c r="F1606" s="1" t="s">
        <v>105</v>
      </c>
      <c r="G1606" s="6">
        <v>9.3450000000000006</v>
      </c>
    </row>
    <row r="1607" spans="1:7" x14ac:dyDescent="0.3">
      <c r="A1607" s="5" t="s">
        <v>1360</v>
      </c>
      <c r="B1607" s="1" t="s">
        <v>256</v>
      </c>
      <c r="C1607" s="1" t="s">
        <v>1206</v>
      </c>
      <c r="E1607" s="2">
        <v>44338</v>
      </c>
      <c r="F1607" s="1" t="s">
        <v>105</v>
      </c>
      <c r="G1607" s="6">
        <v>0</v>
      </c>
    </row>
    <row r="1608" spans="1:7" hidden="1" x14ac:dyDescent="0.3">
      <c r="A1608" s="5" t="s">
        <v>1360</v>
      </c>
      <c r="B1608" s="1" t="s">
        <v>256</v>
      </c>
      <c r="C1608" s="1" t="s">
        <v>1206</v>
      </c>
      <c r="E1608" s="2">
        <v>44368</v>
      </c>
      <c r="F1608" s="1" t="s">
        <v>104</v>
      </c>
      <c r="G1608" s="6">
        <v>7.1</v>
      </c>
    </row>
    <row r="1609" spans="1:7" hidden="1" x14ac:dyDescent="0.3">
      <c r="A1609" s="5" t="s">
        <v>1360</v>
      </c>
      <c r="B1609" s="1" t="s">
        <v>256</v>
      </c>
      <c r="C1609" s="1" t="s">
        <v>1333</v>
      </c>
      <c r="E1609" s="2">
        <v>44461</v>
      </c>
      <c r="F1609" s="1" t="s">
        <v>105</v>
      </c>
      <c r="G1609" s="6">
        <v>8.9</v>
      </c>
    </row>
    <row r="1610" spans="1:7" hidden="1" x14ac:dyDescent="0.3">
      <c r="A1610" s="5" t="s">
        <v>1360</v>
      </c>
      <c r="B1610" s="1" t="s">
        <v>256</v>
      </c>
      <c r="C1610" s="1" t="s">
        <v>1330</v>
      </c>
      <c r="E1610" s="2">
        <v>44455</v>
      </c>
      <c r="F1610" s="1" t="s">
        <v>105</v>
      </c>
      <c r="G1610" s="6">
        <v>7.1</v>
      </c>
    </row>
    <row r="1611" spans="1:7" hidden="1" x14ac:dyDescent="0.3">
      <c r="A1611" s="5" t="s">
        <v>1360</v>
      </c>
      <c r="B1611" s="1" t="s">
        <v>256</v>
      </c>
      <c r="C1611" s="1" t="s">
        <v>1205</v>
      </c>
      <c r="E1611" s="2">
        <v>44331</v>
      </c>
      <c r="F1611" s="1" t="s">
        <v>105</v>
      </c>
      <c r="G1611" s="6">
        <v>5.3</v>
      </c>
    </row>
    <row r="1612" spans="1:7" hidden="1" x14ac:dyDescent="0.3">
      <c r="A1612" s="5" t="s">
        <v>1360</v>
      </c>
      <c r="B1612" s="1" t="s">
        <v>256</v>
      </c>
      <c r="C1612" s="1" t="s">
        <v>1198</v>
      </c>
      <c r="E1612" s="2">
        <v>44301</v>
      </c>
      <c r="F1612" s="1" t="s">
        <v>104</v>
      </c>
      <c r="G1612" s="6">
        <v>9.3004999999999995</v>
      </c>
    </row>
    <row r="1613" spans="1:7" hidden="1" x14ac:dyDescent="0.3">
      <c r="A1613" s="5" t="s">
        <v>1360</v>
      </c>
      <c r="B1613" s="1" t="s">
        <v>256</v>
      </c>
      <c r="C1613" s="1" t="s">
        <v>1308</v>
      </c>
      <c r="E1613" s="2">
        <v>44381</v>
      </c>
      <c r="F1613" s="1" t="s">
        <v>105</v>
      </c>
      <c r="G1613" s="6">
        <v>10</v>
      </c>
    </row>
    <row r="1614" spans="1:7" hidden="1" x14ac:dyDescent="0.3">
      <c r="A1614" s="5" t="s">
        <v>1360</v>
      </c>
      <c r="B1614" s="1" t="s">
        <v>256</v>
      </c>
      <c r="C1614" s="1" t="s">
        <v>1312</v>
      </c>
      <c r="E1614" s="2">
        <v>44403</v>
      </c>
      <c r="F1614" s="1" t="s">
        <v>104</v>
      </c>
      <c r="G1614" s="6">
        <v>7.8</v>
      </c>
    </row>
    <row r="1615" spans="1:7" hidden="1" x14ac:dyDescent="0.3">
      <c r="A1615" s="5" t="s">
        <v>1360</v>
      </c>
      <c r="B1615" s="1" t="s">
        <v>256</v>
      </c>
      <c r="C1615" s="1" t="s">
        <v>1307</v>
      </c>
      <c r="E1615" s="2">
        <v>44380</v>
      </c>
      <c r="F1615" s="1" t="s">
        <v>105</v>
      </c>
      <c r="G1615" s="6">
        <v>6.2</v>
      </c>
    </row>
    <row r="1616" spans="1:7" hidden="1" x14ac:dyDescent="0.3">
      <c r="A1616" s="5" t="s">
        <v>1360</v>
      </c>
      <c r="B1616" s="1" t="s">
        <v>256</v>
      </c>
      <c r="C1616" s="1" t="s">
        <v>1314</v>
      </c>
      <c r="E1616" s="2">
        <v>44406</v>
      </c>
      <c r="F1616" s="1" t="s">
        <v>104</v>
      </c>
      <c r="G1616" s="6">
        <v>8.9</v>
      </c>
    </row>
    <row r="1617" spans="1:7" hidden="1" x14ac:dyDescent="0.3">
      <c r="A1617" s="5" t="s">
        <v>1360</v>
      </c>
      <c r="B1617" s="1" t="s">
        <v>256</v>
      </c>
      <c r="C1617" s="1" t="s">
        <v>1316</v>
      </c>
      <c r="E1617" s="2">
        <v>44411</v>
      </c>
      <c r="F1617" s="1" t="s">
        <v>104</v>
      </c>
      <c r="G1617" s="6">
        <v>8.0100000000000016</v>
      </c>
    </row>
    <row r="1618" spans="1:7" hidden="1" x14ac:dyDescent="0.3">
      <c r="A1618" s="5" t="s">
        <v>1360</v>
      </c>
      <c r="B1618" s="1" t="s">
        <v>256</v>
      </c>
      <c r="C1618" s="1" t="s">
        <v>1309</v>
      </c>
      <c r="E1618" s="2">
        <v>44394</v>
      </c>
      <c r="F1618" s="1" t="s">
        <v>105</v>
      </c>
      <c r="G1618" s="6">
        <v>7.3</v>
      </c>
    </row>
    <row r="1619" spans="1:7" hidden="1" x14ac:dyDescent="0.3">
      <c r="A1619" s="5" t="s">
        <v>1360</v>
      </c>
      <c r="B1619" s="1" t="s">
        <v>256</v>
      </c>
      <c r="C1619" s="1" t="s">
        <v>1194</v>
      </c>
      <c r="E1619" s="2">
        <v>44289</v>
      </c>
      <c r="F1619" s="1" t="s">
        <v>104</v>
      </c>
      <c r="G1619" s="6">
        <v>6.6750000000000007</v>
      </c>
    </row>
    <row r="1620" spans="1:7" hidden="1" x14ac:dyDescent="0.3">
      <c r="A1620" s="5" t="s">
        <v>1360</v>
      </c>
      <c r="B1620" s="1" t="s">
        <v>256</v>
      </c>
      <c r="C1620" s="1" t="s">
        <v>1195</v>
      </c>
      <c r="E1620" s="2">
        <v>44292</v>
      </c>
      <c r="F1620" s="1" t="s">
        <v>105</v>
      </c>
      <c r="G1620" s="6">
        <v>8.8109999999999999</v>
      </c>
    </row>
    <row r="1621" spans="1:7" hidden="1" x14ac:dyDescent="0.3">
      <c r="A1621" s="5" t="s">
        <v>1360</v>
      </c>
      <c r="B1621" s="1" t="s">
        <v>256</v>
      </c>
      <c r="C1621" s="1" t="s">
        <v>1199</v>
      </c>
      <c r="E1621" s="2">
        <v>44303</v>
      </c>
      <c r="F1621" s="1" t="s">
        <v>104</v>
      </c>
      <c r="G1621" s="6">
        <v>8.9</v>
      </c>
    </row>
    <row r="1622" spans="1:7" hidden="1" x14ac:dyDescent="0.3">
      <c r="A1622" s="5" t="s">
        <v>1360</v>
      </c>
      <c r="B1622" s="1" t="s">
        <v>256</v>
      </c>
      <c r="C1622" s="1" t="s">
        <v>308</v>
      </c>
      <c r="D1622" s="2">
        <v>44287</v>
      </c>
      <c r="E1622" s="2">
        <v>44298</v>
      </c>
      <c r="F1622" s="1" t="s">
        <v>252</v>
      </c>
      <c r="G1622" s="6">
        <v>4.3084220920412566</v>
      </c>
    </row>
    <row r="1623" spans="1:7" hidden="1" x14ac:dyDescent="0.3">
      <c r="A1623" s="5" t="s">
        <v>1360</v>
      </c>
      <c r="B1623" s="1" t="s">
        <v>256</v>
      </c>
      <c r="C1623" s="1" t="s">
        <v>1311</v>
      </c>
      <c r="E1623" s="2">
        <v>44401</v>
      </c>
      <c r="F1623" s="1" t="s">
        <v>105</v>
      </c>
      <c r="G1623" s="6">
        <v>10.199999999999999</v>
      </c>
    </row>
    <row r="1624" spans="1:7" hidden="1" x14ac:dyDescent="0.3">
      <c r="A1624" s="5" t="s">
        <v>1360</v>
      </c>
      <c r="B1624" s="1" t="s">
        <v>256</v>
      </c>
      <c r="C1624" s="1" t="s">
        <v>1321</v>
      </c>
      <c r="E1624" s="2">
        <v>44421</v>
      </c>
      <c r="F1624" s="1" t="s">
        <v>105</v>
      </c>
      <c r="G1624" s="6">
        <v>7.120000000000001</v>
      </c>
    </row>
    <row r="1625" spans="1:7" hidden="1" x14ac:dyDescent="0.3">
      <c r="A1625" s="5" t="s">
        <v>1360</v>
      </c>
      <c r="B1625" s="1" t="s">
        <v>256</v>
      </c>
      <c r="C1625" s="1" t="s">
        <v>1209</v>
      </c>
      <c r="E1625" s="2">
        <v>44364</v>
      </c>
      <c r="F1625" s="1" t="s">
        <v>104</v>
      </c>
      <c r="G1625" s="6">
        <v>8</v>
      </c>
    </row>
    <row r="1626" spans="1:7" hidden="1" x14ac:dyDescent="0.3">
      <c r="A1626" s="5" t="s">
        <v>1360</v>
      </c>
      <c r="B1626" s="1" t="s">
        <v>256</v>
      </c>
      <c r="C1626" s="1" t="s">
        <v>1318</v>
      </c>
      <c r="E1626" s="2">
        <v>44415</v>
      </c>
      <c r="F1626" s="1" t="s">
        <v>104</v>
      </c>
      <c r="G1626" s="6">
        <v>11.125</v>
      </c>
    </row>
    <row r="1627" spans="1:7" hidden="1" x14ac:dyDescent="0.3">
      <c r="A1627" s="5" t="s">
        <v>1360</v>
      </c>
      <c r="B1627" s="1" t="s">
        <v>256</v>
      </c>
      <c r="C1627" s="1" t="s">
        <v>1310</v>
      </c>
      <c r="E1627" s="2">
        <v>44397</v>
      </c>
      <c r="F1627" s="1" t="s">
        <v>105</v>
      </c>
      <c r="G1627" s="6">
        <v>6.7</v>
      </c>
    </row>
    <row r="1628" spans="1:7" x14ac:dyDescent="0.3">
      <c r="A1628" s="5" t="s">
        <v>1360</v>
      </c>
      <c r="B1628" s="1" t="s">
        <v>256</v>
      </c>
      <c r="C1628" s="1" t="s">
        <v>1208</v>
      </c>
      <c r="E1628" s="2">
        <v>44359</v>
      </c>
      <c r="F1628" s="1" t="s">
        <v>105</v>
      </c>
      <c r="G1628" s="6">
        <v>0</v>
      </c>
    </row>
    <row r="1629" spans="1:7" hidden="1" x14ac:dyDescent="0.3">
      <c r="A1629" s="5" t="s">
        <v>1360</v>
      </c>
      <c r="B1629" s="1" t="s">
        <v>256</v>
      </c>
      <c r="C1629" s="1" t="s">
        <v>1208</v>
      </c>
      <c r="E1629" s="2">
        <v>44407</v>
      </c>
      <c r="F1629" s="1" t="s">
        <v>104</v>
      </c>
      <c r="G1629" s="6">
        <v>10</v>
      </c>
    </row>
    <row r="1630" spans="1:7" hidden="1" x14ac:dyDescent="0.3">
      <c r="A1630" s="5" t="s">
        <v>1360</v>
      </c>
      <c r="B1630" s="1" t="s">
        <v>256</v>
      </c>
      <c r="C1630" s="1" t="s">
        <v>1331</v>
      </c>
      <c r="E1630" s="2">
        <v>44455</v>
      </c>
      <c r="F1630" s="1" t="s">
        <v>105</v>
      </c>
      <c r="G1630" s="6">
        <v>7.1645000000000003</v>
      </c>
    </row>
    <row r="1631" spans="1:7" hidden="1" x14ac:dyDescent="0.3">
      <c r="A1631" s="5" t="s">
        <v>1360</v>
      </c>
      <c r="B1631" s="1" t="s">
        <v>256</v>
      </c>
      <c r="C1631" s="1" t="s">
        <v>1203</v>
      </c>
      <c r="E1631" s="2">
        <v>44322</v>
      </c>
      <c r="F1631" s="1" t="s">
        <v>105</v>
      </c>
      <c r="G1631" s="6">
        <v>10.199999999999999</v>
      </c>
    </row>
    <row r="1632" spans="1:7" hidden="1" x14ac:dyDescent="0.3">
      <c r="A1632" s="5" t="s">
        <v>1360</v>
      </c>
      <c r="B1632" s="1" t="s">
        <v>256</v>
      </c>
      <c r="C1632" s="1" t="s">
        <v>1202</v>
      </c>
      <c r="E1632" s="2">
        <v>44316</v>
      </c>
      <c r="F1632" s="1" t="s">
        <v>105</v>
      </c>
      <c r="G1632" s="6">
        <v>5.3</v>
      </c>
    </row>
    <row r="1633" spans="1:7" hidden="1" x14ac:dyDescent="0.3">
      <c r="A1633" s="5" t="s">
        <v>1360</v>
      </c>
      <c r="B1633" s="1" t="s">
        <v>256</v>
      </c>
      <c r="C1633" s="1" t="s">
        <v>1207</v>
      </c>
      <c r="E1633" s="2">
        <v>44355</v>
      </c>
      <c r="F1633" s="1" t="s">
        <v>105</v>
      </c>
      <c r="G1633" s="6">
        <v>5.3</v>
      </c>
    </row>
    <row r="1634" spans="1:7" hidden="1" x14ac:dyDescent="0.3">
      <c r="A1634" s="5" t="s">
        <v>1360</v>
      </c>
      <c r="B1634" s="1" t="s">
        <v>256</v>
      </c>
      <c r="C1634" s="1" t="s">
        <v>1327</v>
      </c>
      <c r="E1634" s="2">
        <v>44447</v>
      </c>
      <c r="F1634" s="1" t="s">
        <v>104</v>
      </c>
      <c r="G1634" s="6">
        <v>7.7875000000000005</v>
      </c>
    </row>
    <row r="1635" spans="1:7" hidden="1" x14ac:dyDescent="0.3">
      <c r="A1635" s="5" t="s">
        <v>1360</v>
      </c>
      <c r="B1635" s="1" t="s">
        <v>256</v>
      </c>
      <c r="C1635" s="1" t="s">
        <v>1204</v>
      </c>
      <c r="E1635" s="2">
        <v>44331</v>
      </c>
      <c r="F1635" s="1" t="s">
        <v>105</v>
      </c>
      <c r="G1635" s="6">
        <v>5.6</v>
      </c>
    </row>
    <row r="1636" spans="1:7" hidden="1" x14ac:dyDescent="0.3">
      <c r="A1636" s="5" t="s">
        <v>1360</v>
      </c>
      <c r="B1636" s="1" t="s">
        <v>256</v>
      </c>
      <c r="C1636" s="1" t="s">
        <v>1210</v>
      </c>
      <c r="E1636" s="2">
        <v>44365</v>
      </c>
      <c r="F1636" s="1" t="s">
        <v>104</v>
      </c>
      <c r="G1636" s="6">
        <v>5.3</v>
      </c>
    </row>
    <row r="1637" spans="1:7" hidden="1" x14ac:dyDescent="0.3">
      <c r="A1637" s="5" t="s">
        <v>1360</v>
      </c>
      <c r="B1637" s="1" t="s">
        <v>256</v>
      </c>
      <c r="C1637" s="1" t="s">
        <v>1192</v>
      </c>
      <c r="E1637" s="2">
        <v>44236</v>
      </c>
      <c r="F1637" s="1" t="s">
        <v>105</v>
      </c>
      <c r="G1637" s="6">
        <v>0</v>
      </c>
    </row>
    <row r="1638" spans="1:7" hidden="1" x14ac:dyDescent="0.3">
      <c r="A1638" s="5" t="s">
        <v>1360</v>
      </c>
      <c r="B1638" s="1" t="s">
        <v>256</v>
      </c>
      <c r="C1638" s="1" t="s">
        <v>1197</v>
      </c>
      <c r="E1638" s="2">
        <v>44295</v>
      </c>
      <c r="F1638" s="1" t="s">
        <v>105</v>
      </c>
      <c r="G1638" s="6">
        <v>7.120000000000001</v>
      </c>
    </row>
    <row r="1639" spans="1:7" hidden="1" x14ac:dyDescent="0.3">
      <c r="A1639" s="5" t="s">
        <v>1360</v>
      </c>
      <c r="B1639" s="1" t="s">
        <v>256</v>
      </c>
      <c r="C1639" s="1" t="s">
        <v>1334</v>
      </c>
      <c r="E1639" s="2">
        <v>44461</v>
      </c>
      <c r="F1639" s="1" t="s">
        <v>105</v>
      </c>
      <c r="G1639" s="6">
        <v>7.5650000000000013</v>
      </c>
    </row>
    <row r="1640" spans="1:7" hidden="1" x14ac:dyDescent="0.3">
      <c r="A1640" s="5" t="s">
        <v>1360</v>
      </c>
      <c r="B1640" s="1" t="s">
        <v>256</v>
      </c>
      <c r="C1640" s="1" t="s">
        <v>1196</v>
      </c>
      <c r="E1640" s="2">
        <v>44293</v>
      </c>
      <c r="F1640" s="1" t="s">
        <v>104</v>
      </c>
      <c r="G1640" s="6">
        <v>9.6120000000000001</v>
      </c>
    </row>
    <row r="1641" spans="1:7" hidden="1" x14ac:dyDescent="0.3">
      <c r="A1641" s="5" t="s">
        <v>1360</v>
      </c>
      <c r="B1641" s="1" t="s">
        <v>256</v>
      </c>
      <c r="C1641" s="1" t="s">
        <v>1189</v>
      </c>
      <c r="E1641" s="2">
        <v>44221</v>
      </c>
      <c r="F1641" s="1" t="s">
        <v>105</v>
      </c>
      <c r="G1641" s="6">
        <v>0</v>
      </c>
    </row>
    <row r="1642" spans="1:7" hidden="1" x14ac:dyDescent="0.3">
      <c r="A1642" s="5" t="s">
        <v>1360</v>
      </c>
      <c r="B1642" s="1" t="s">
        <v>256</v>
      </c>
      <c r="C1642" s="1" t="s">
        <v>1190</v>
      </c>
      <c r="E1642" s="2">
        <v>44223</v>
      </c>
      <c r="F1642" s="1" t="s">
        <v>105</v>
      </c>
      <c r="G1642" s="6">
        <v>0</v>
      </c>
    </row>
    <row r="1643" spans="1:7" hidden="1" x14ac:dyDescent="0.3">
      <c r="A1643" s="5" t="s">
        <v>1360</v>
      </c>
      <c r="B1643" s="1" t="s">
        <v>256</v>
      </c>
      <c r="C1643" s="1" t="s">
        <v>1319</v>
      </c>
      <c r="E1643" s="2">
        <v>44416</v>
      </c>
      <c r="F1643" s="1" t="s">
        <v>104</v>
      </c>
      <c r="G1643" s="6">
        <v>8.0100000000000016</v>
      </c>
    </row>
    <row r="1644" spans="1:7" hidden="1" x14ac:dyDescent="0.3">
      <c r="A1644" s="5" t="s">
        <v>1360</v>
      </c>
      <c r="B1644" s="1" t="s">
        <v>256</v>
      </c>
      <c r="C1644" s="1" t="s">
        <v>1340</v>
      </c>
      <c r="D1644" s="2">
        <v>44390</v>
      </c>
      <c r="E1644" s="2">
        <v>44404</v>
      </c>
      <c r="F1644" s="1" t="s">
        <v>252</v>
      </c>
      <c r="G1644" s="6">
        <v>4.7261189271196384</v>
      </c>
    </row>
    <row r="1645" spans="1:7" hidden="1" x14ac:dyDescent="0.3">
      <c r="A1645" s="5" t="s">
        <v>1360</v>
      </c>
      <c r="B1645" s="1" t="s">
        <v>119</v>
      </c>
      <c r="C1645" s="1" t="s">
        <v>1279</v>
      </c>
      <c r="E1645" s="2">
        <v>44456</v>
      </c>
      <c r="F1645" s="1" t="s">
        <v>105</v>
      </c>
      <c r="G1645" s="6">
        <v>10.625</v>
      </c>
    </row>
    <row r="1646" spans="1:7" hidden="1" x14ac:dyDescent="0.3">
      <c r="A1646" s="5" t="s">
        <v>1360</v>
      </c>
      <c r="B1646" s="1" t="s">
        <v>91</v>
      </c>
      <c r="C1646" s="1" t="s">
        <v>90</v>
      </c>
      <c r="D1646" s="2">
        <v>44242</v>
      </c>
      <c r="E1646" s="2">
        <v>44247</v>
      </c>
      <c r="F1646" s="1" t="s">
        <v>251</v>
      </c>
      <c r="G1646" s="6">
        <v>2.3560903705100755</v>
      </c>
    </row>
    <row r="1647" spans="1:7" hidden="1" x14ac:dyDescent="0.3">
      <c r="A1647" s="5" t="s">
        <v>1360</v>
      </c>
      <c r="B1647" s="1" t="s">
        <v>91</v>
      </c>
      <c r="C1647" s="1" t="s">
        <v>90</v>
      </c>
      <c r="D1647" s="2">
        <v>44329</v>
      </c>
      <c r="E1647" s="2">
        <v>44340</v>
      </c>
      <c r="F1647" s="1" t="s">
        <v>250</v>
      </c>
      <c r="G1647" s="6">
        <v>4.3963824059925942</v>
      </c>
    </row>
    <row r="1648" spans="1:7" hidden="1" x14ac:dyDescent="0.3">
      <c r="A1648" s="5" t="s">
        <v>1360</v>
      </c>
      <c r="B1648" s="1" t="s">
        <v>91</v>
      </c>
      <c r="C1648" s="1" t="s">
        <v>1275</v>
      </c>
      <c r="E1648" s="2">
        <v>44459</v>
      </c>
      <c r="F1648" s="1" t="s">
        <v>105</v>
      </c>
      <c r="G1648" s="6">
        <v>11.05</v>
      </c>
    </row>
    <row r="1649" spans="1:7" hidden="1" x14ac:dyDescent="0.3">
      <c r="A1649" s="5" t="s">
        <v>1360</v>
      </c>
      <c r="B1649" s="1" t="s">
        <v>91</v>
      </c>
      <c r="C1649" s="1" t="s">
        <v>1264</v>
      </c>
      <c r="E1649" s="2">
        <v>44395</v>
      </c>
      <c r="F1649" s="1" t="s">
        <v>105</v>
      </c>
      <c r="G1649" s="6">
        <v>9.35</v>
      </c>
    </row>
  </sheetData>
  <autoFilter ref="A1:G1649" xr:uid="{00000000-0009-0000-0000-000000000000}">
    <filterColumn colId="6">
      <filters blank="1"/>
    </filterColumn>
  </autoFilter>
  <conditionalFormatting sqref="C1:C1048576">
    <cfRule type="duplicateValues" dxfId="20" priority="6"/>
  </conditionalFormatting>
  <conditionalFormatting sqref="A1">
    <cfRule type="duplicateValues" dxfId="19" priority="3"/>
  </conditionalFormatting>
  <conditionalFormatting sqref="B1">
    <cfRule type="duplicateValues" dxfId="18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91"/>
  <sheetViews>
    <sheetView topLeftCell="A1478" workbookViewId="0">
      <selection activeCell="A1491" sqref="A1491:XFD1591"/>
    </sheetView>
  </sheetViews>
  <sheetFormatPr defaultRowHeight="14.4" x14ac:dyDescent="0.3"/>
  <cols>
    <col min="1" max="1" width="14.88671875" bestFit="1" customWidth="1"/>
    <col min="4" max="4" width="22.44140625" bestFit="1" customWidth="1"/>
    <col min="5" max="5" width="10.109375" bestFit="1" customWidth="1"/>
  </cols>
  <sheetData>
    <row r="1" spans="1:5" x14ac:dyDescent="0.3">
      <c r="B1" s="21" t="s">
        <v>1354</v>
      </c>
      <c r="C1" s="22" t="s">
        <v>1355</v>
      </c>
      <c r="D1" s="23" t="s">
        <v>1257</v>
      </c>
      <c r="E1" s="24" t="s">
        <v>1258</v>
      </c>
    </row>
    <row r="2" spans="1:5" x14ac:dyDescent="0.3">
      <c r="B2" s="21"/>
      <c r="C2" s="22"/>
      <c r="D2" s="23"/>
      <c r="E2" s="24"/>
    </row>
    <row r="3" spans="1:5" x14ac:dyDescent="0.3">
      <c r="B3" s="17">
        <v>1</v>
      </c>
      <c r="C3" s="17">
        <v>2</v>
      </c>
      <c r="D3" s="17">
        <v>3</v>
      </c>
      <c r="E3" s="17">
        <v>4</v>
      </c>
    </row>
    <row r="4" spans="1:5" x14ac:dyDescent="0.3">
      <c r="A4" t="str">
        <f>CONCATENATE(B4,"_",E4)</f>
        <v>JET_4169_43847</v>
      </c>
      <c r="B4" s="18" t="s">
        <v>108</v>
      </c>
      <c r="C4" s="18" t="s">
        <v>1</v>
      </c>
      <c r="D4" s="19">
        <v>43829</v>
      </c>
      <c r="E4" s="19">
        <v>43847</v>
      </c>
    </row>
    <row r="5" spans="1:5" x14ac:dyDescent="0.3">
      <c r="A5" t="str">
        <f t="shared" ref="A5:A68" si="0">CONCATENATE(B5,"_",E5)</f>
        <v>JET_0229_43837</v>
      </c>
      <c r="B5" s="18" t="s">
        <v>109</v>
      </c>
      <c r="C5" s="18" t="s">
        <v>1</v>
      </c>
      <c r="D5" s="19">
        <v>43817</v>
      </c>
      <c r="E5" s="19">
        <v>43837</v>
      </c>
    </row>
    <row r="6" spans="1:5" x14ac:dyDescent="0.3">
      <c r="A6" t="str">
        <f t="shared" si="0"/>
        <v>JET_0257_43843</v>
      </c>
      <c r="B6" s="18" t="s">
        <v>110</v>
      </c>
      <c r="C6" s="18" t="s">
        <v>1</v>
      </c>
      <c r="D6" s="19">
        <v>43830</v>
      </c>
      <c r="E6" s="19">
        <v>43843</v>
      </c>
    </row>
    <row r="7" spans="1:5" x14ac:dyDescent="0.3">
      <c r="A7" t="str">
        <f t="shared" si="0"/>
        <v>JET_2982_43851</v>
      </c>
      <c r="B7" s="18" t="s">
        <v>111</v>
      </c>
      <c r="C7" s="18" t="s">
        <v>1</v>
      </c>
      <c r="D7" s="19">
        <v>43834</v>
      </c>
      <c r="E7" s="19">
        <v>43851</v>
      </c>
    </row>
    <row r="8" spans="1:5" x14ac:dyDescent="0.3">
      <c r="A8" t="str">
        <f t="shared" si="0"/>
        <v>JET_2630_43859</v>
      </c>
      <c r="B8" s="18" t="s">
        <v>112</v>
      </c>
      <c r="C8" s="18" t="s">
        <v>1</v>
      </c>
      <c r="D8" s="19">
        <v>43844</v>
      </c>
      <c r="E8" s="19">
        <v>43859</v>
      </c>
    </row>
    <row r="9" spans="1:5" x14ac:dyDescent="0.3">
      <c r="A9" t="str">
        <f t="shared" si="0"/>
        <v>JET_4995_43844</v>
      </c>
      <c r="B9" s="18" t="s">
        <v>113</v>
      </c>
      <c r="C9" s="18" t="s">
        <v>1</v>
      </c>
      <c r="D9" s="19">
        <v>43825</v>
      </c>
      <c r="E9" s="19">
        <v>43844</v>
      </c>
    </row>
    <row r="10" spans="1:5" x14ac:dyDescent="0.3">
      <c r="A10" t="str">
        <f t="shared" si="0"/>
        <v>JET_4752_43847</v>
      </c>
      <c r="B10" s="18" t="s">
        <v>114</v>
      </c>
      <c r="C10" s="18" t="s">
        <v>1</v>
      </c>
      <c r="D10" s="19">
        <v>43817</v>
      </c>
      <c r="E10" s="19">
        <v>43847</v>
      </c>
    </row>
    <row r="11" spans="1:5" x14ac:dyDescent="0.3">
      <c r="A11" t="str">
        <f t="shared" si="0"/>
        <v>JET_4302_43847</v>
      </c>
      <c r="B11" s="18" t="s">
        <v>115</v>
      </c>
      <c r="C11" s="18" t="s">
        <v>1</v>
      </c>
      <c r="D11" s="19">
        <v>43842</v>
      </c>
      <c r="E11" s="19">
        <v>43847</v>
      </c>
    </row>
    <row r="12" spans="1:5" x14ac:dyDescent="0.3">
      <c r="A12" t="str">
        <f t="shared" si="0"/>
        <v>JET_3333_43857</v>
      </c>
      <c r="B12" s="18" t="s">
        <v>116</v>
      </c>
      <c r="C12" s="18" t="s">
        <v>1</v>
      </c>
      <c r="D12" s="19">
        <v>43847</v>
      </c>
      <c r="E12" s="19">
        <v>43857</v>
      </c>
    </row>
    <row r="13" spans="1:5" x14ac:dyDescent="0.3">
      <c r="A13" t="str">
        <f t="shared" si="0"/>
        <v>JET_2258_43862</v>
      </c>
      <c r="B13" s="18" t="s">
        <v>117</v>
      </c>
      <c r="C13" s="18" t="s">
        <v>1</v>
      </c>
      <c r="D13" s="19">
        <v>43827</v>
      </c>
      <c r="E13" s="19">
        <v>43862</v>
      </c>
    </row>
    <row r="14" spans="1:5" x14ac:dyDescent="0.3">
      <c r="A14" t="str">
        <f t="shared" si="0"/>
        <v>UJE_0222_43868</v>
      </c>
      <c r="B14" s="18" t="s">
        <v>118</v>
      </c>
      <c r="C14" s="18" t="s">
        <v>119</v>
      </c>
      <c r="D14" s="19">
        <v>43849</v>
      </c>
      <c r="E14" s="19">
        <v>43868</v>
      </c>
    </row>
    <row r="15" spans="1:5" x14ac:dyDescent="0.3">
      <c r="A15" t="str">
        <f t="shared" si="0"/>
        <v>JET_4809_43871</v>
      </c>
      <c r="B15" s="18" t="s">
        <v>120</v>
      </c>
      <c r="C15" s="18" t="s">
        <v>1</v>
      </c>
      <c r="D15" s="19">
        <v>43862</v>
      </c>
      <c r="E15" s="19">
        <v>43871</v>
      </c>
    </row>
    <row r="16" spans="1:5" x14ac:dyDescent="0.3">
      <c r="A16" t="str">
        <f t="shared" si="0"/>
        <v>JET_0480_43880</v>
      </c>
      <c r="B16" s="18" t="s">
        <v>121</v>
      </c>
      <c r="C16" s="18" t="s">
        <v>1</v>
      </c>
      <c r="D16" s="19">
        <v>43858</v>
      </c>
      <c r="E16" s="19">
        <v>43880</v>
      </c>
    </row>
    <row r="17" spans="1:5" x14ac:dyDescent="0.3">
      <c r="A17" t="str">
        <f t="shared" si="0"/>
        <v>JET_5017_43883</v>
      </c>
      <c r="B17" s="18" t="s">
        <v>122</v>
      </c>
      <c r="C17" s="18" t="s">
        <v>1</v>
      </c>
      <c r="D17" s="19">
        <v>43873</v>
      </c>
      <c r="E17" s="19">
        <v>43883</v>
      </c>
    </row>
    <row r="18" spans="1:5" x14ac:dyDescent="0.3">
      <c r="A18" t="str">
        <f t="shared" si="0"/>
        <v>JET_0793_43868</v>
      </c>
      <c r="B18" s="18" t="s">
        <v>123</v>
      </c>
      <c r="C18" s="18" t="s">
        <v>1</v>
      </c>
      <c r="D18" s="19">
        <v>43850</v>
      </c>
      <c r="E18" s="19">
        <v>43868</v>
      </c>
    </row>
    <row r="19" spans="1:5" x14ac:dyDescent="0.3">
      <c r="A19" t="str">
        <f t="shared" si="0"/>
        <v>JET_4796_43882</v>
      </c>
      <c r="B19" s="18" t="s">
        <v>124</v>
      </c>
      <c r="C19" s="18" t="s">
        <v>1</v>
      </c>
      <c r="D19" s="19">
        <v>43867</v>
      </c>
      <c r="E19" s="19">
        <v>43882</v>
      </c>
    </row>
    <row r="20" spans="1:5" x14ac:dyDescent="0.3">
      <c r="A20" t="str">
        <f t="shared" si="0"/>
        <v>JET_0728_43881</v>
      </c>
      <c r="B20" s="18" t="s">
        <v>125</v>
      </c>
      <c r="C20" s="18" t="s">
        <v>1</v>
      </c>
      <c r="D20" s="19">
        <v>43852</v>
      </c>
      <c r="E20" s="19">
        <v>43881</v>
      </c>
    </row>
    <row r="21" spans="1:5" x14ac:dyDescent="0.3">
      <c r="A21" t="str">
        <f t="shared" si="0"/>
        <v>JET_4920_43865</v>
      </c>
      <c r="B21" s="18" t="s">
        <v>126</v>
      </c>
      <c r="C21" s="18" t="s">
        <v>1</v>
      </c>
      <c r="D21" s="19">
        <v>43813</v>
      </c>
      <c r="E21" s="19">
        <v>43865</v>
      </c>
    </row>
    <row r="22" spans="1:5" x14ac:dyDescent="0.3">
      <c r="A22" t="str">
        <f t="shared" si="0"/>
        <v>JET_2618_43865</v>
      </c>
      <c r="B22" s="18" t="s">
        <v>127</v>
      </c>
      <c r="C22" s="18" t="s">
        <v>1</v>
      </c>
      <c r="D22" s="19">
        <v>43101</v>
      </c>
      <c r="E22" s="19">
        <v>43865</v>
      </c>
    </row>
    <row r="23" spans="1:5" x14ac:dyDescent="0.3">
      <c r="A23" t="str">
        <f t="shared" si="0"/>
        <v>JET_3310_43868</v>
      </c>
      <c r="B23" s="18" t="s">
        <v>128</v>
      </c>
      <c r="C23" s="18" t="s">
        <v>1</v>
      </c>
      <c r="D23" s="19">
        <v>43191</v>
      </c>
      <c r="E23" s="19">
        <v>43868</v>
      </c>
    </row>
    <row r="24" spans="1:5" x14ac:dyDescent="0.3">
      <c r="A24" t="str">
        <f t="shared" si="0"/>
        <v>JET_0230_43873</v>
      </c>
      <c r="B24" s="18" t="s">
        <v>129</v>
      </c>
      <c r="C24" s="18" t="s">
        <v>1</v>
      </c>
      <c r="D24" s="19">
        <v>43374</v>
      </c>
      <c r="E24" s="19">
        <v>43873</v>
      </c>
    </row>
    <row r="25" spans="1:5" x14ac:dyDescent="0.3">
      <c r="A25" t="str">
        <f t="shared" si="0"/>
        <v>JET_0206_43876</v>
      </c>
      <c r="B25" s="18" t="s">
        <v>130</v>
      </c>
      <c r="C25" s="18" t="s">
        <v>1</v>
      </c>
      <c r="D25" s="19">
        <v>43374</v>
      </c>
      <c r="E25" s="19">
        <v>43876</v>
      </c>
    </row>
    <row r="26" spans="1:5" x14ac:dyDescent="0.3">
      <c r="A26" t="str">
        <f t="shared" si="0"/>
        <v>JET_2851_43881</v>
      </c>
      <c r="B26" s="18" t="s">
        <v>131</v>
      </c>
      <c r="C26" s="18" t="s">
        <v>1</v>
      </c>
      <c r="D26" s="19">
        <v>43374</v>
      </c>
      <c r="E26" s="19">
        <v>43881</v>
      </c>
    </row>
    <row r="27" spans="1:5" x14ac:dyDescent="0.3">
      <c r="A27" t="str">
        <f t="shared" si="0"/>
        <v>JET_2583_43883</v>
      </c>
      <c r="B27" s="18" t="s">
        <v>132</v>
      </c>
      <c r="C27" s="18" t="s">
        <v>1</v>
      </c>
      <c r="D27" s="19">
        <v>43191</v>
      </c>
      <c r="E27" s="19">
        <v>43883</v>
      </c>
    </row>
    <row r="28" spans="1:5" x14ac:dyDescent="0.3">
      <c r="A28" t="str">
        <f t="shared" si="0"/>
        <v>JET_0289_43883</v>
      </c>
      <c r="B28" s="18" t="s">
        <v>133</v>
      </c>
      <c r="C28" s="18" t="s">
        <v>1</v>
      </c>
      <c r="D28" s="19">
        <v>43191</v>
      </c>
      <c r="E28" s="19">
        <v>43883</v>
      </c>
    </row>
    <row r="29" spans="1:5" x14ac:dyDescent="0.3">
      <c r="A29" t="str">
        <f t="shared" si="0"/>
        <v>JET_1151_43886</v>
      </c>
      <c r="B29" s="18" t="s">
        <v>134</v>
      </c>
      <c r="C29" s="18" t="s">
        <v>1</v>
      </c>
      <c r="D29" s="19">
        <v>43374</v>
      </c>
      <c r="E29" s="19">
        <v>43886</v>
      </c>
    </row>
    <row r="30" spans="1:5" x14ac:dyDescent="0.3">
      <c r="A30" t="str">
        <f t="shared" si="0"/>
        <v>JET_0476_43889</v>
      </c>
      <c r="B30" s="18" t="s">
        <v>135</v>
      </c>
      <c r="C30" s="18" t="s">
        <v>1</v>
      </c>
      <c r="D30" s="19">
        <v>43555</v>
      </c>
      <c r="E30" s="19">
        <v>43889</v>
      </c>
    </row>
    <row r="31" spans="1:5" x14ac:dyDescent="0.3">
      <c r="A31" t="str">
        <f t="shared" si="0"/>
        <v>JET_1371_43890</v>
      </c>
      <c r="B31" s="18" t="s">
        <v>136</v>
      </c>
      <c r="C31" s="18" t="s">
        <v>1</v>
      </c>
      <c r="D31" s="19">
        <v>43101</v>
      </c>
      <c r="E31" s="19">
        <v>43890</v>
      </c>
    </row>
    <row r="32" spans="1:5" x14ac:dyDescent="0.3">
      <c r="A32" t="str">
        <f t="shared" si="0"/>
        <v>JET_4965_43869</v>
      </c>
      <c r="B32" s="18" t="s">
        <v>137</v>
      </c>
      <c r="C32" s="18" t="s">
        <v>1</v>
      </c>
      <c r="D32" s="19">
        <v>43817</v>
      </c>
      <c r="E32" s="19">
        <v>43869</v>
      </c>
    </row>
    <row r="33" spans="1:5" x14ac:dyDescent="0.3">
      <c r="A33" t="str">
        <f t="shared" si="0"/>
        <v>JET_0835_43873</v>
      </c>
      <c r="B33" s="18" t="s">
        <v>138</v>
      </c>
      <c r="C33" s="18" t="s">
        <v>1</v>
      </c>
      <c r="D33" s="19">
        <v>43374</v>
      </c>
      <c r="E33" s="19">
        <v>43873</v>
      </c>
    </row>
    <row r="34" spans="1:5" x14ac:dyDescent="0.3">
      <c r="A34" t="str">
        <f t="shared" si="0"/>
        <v>JET_1099_43877</v>
      </c>
      <c r="B34" s="18" t="s">
        <v>139</v>
      </c>
      <c r="C34" s="18" t="s">
        <v>1</v>
      </c>
      <c r="D34" s="19">
        <v>43191</v>
      </c>
      <c r="E34" s="19">
        <v>43877</v>
      </c>
    </row>
    <row r="35" spans="1:5" x14ac:dyDescent="0.3">
      <c r="A35" t="str">
        <f t="shared" si="0"/>
        <v>JET_1043_43865</v>
      </c>
      <c r="B35" s="18" t="s">
        <v>140</v>
      </c>
      <c r="C35" s="18" t="s">
        <v>1</v>
      </c>
      <c r="D35" s="19">
        <v>43344</v>
      </c>
      <c r="E35" s="19">
        <v>43865</v>
      </c>
    </row>
    <row r="36" spans="1:5" x14ac:dyDescent="0.3">
      <c r="A36" t="str">
        <f t="shared" si="0"/>
        <v>JET_2579_43884</v>
      </c>
      <c r="B36" s="18" t="s">
        <v>141</v>
      </c>
      <c r="C36" s="18" t="s">
        <v>1</v>
      </c>
      <c r="D36" s="19">
        <v>43344</v>
      </c>
      <c r="E36" s="19">
        <v>43884</v>
      </c>
    </row>
    <row r="37" spans="1:5" x14ac:dyDescent="0.3">
      <c r="A37" t="str">
        <f t="shared" si="0"/>
        <v>JET_4904_43868</v>
      </c>
      <c r="B37" s="18" t="s">
        <v>142</v>
      </c>
      <c r="C37" s="18" t="s">
        <v>1</v>
      </c>
      <c r="D37" s="19">
        <v>43861</v>
      </c>
      <c r="E37" s="19">
        <v>43868</v>
      </c>
    </row>
    <row r="38" spans="1:5" x14ac:dyDescent="0.3">
      <c r="A38" t="str">
        <f t="shared" si="0"/>
        <v>JET_4942_43888</v>
      </c>
      <c r="B38" s="18" t="s">
        <v>143</v>
      </c>
      <c r="C38" s="18" t="s">
        <v>1</v>
      </c>
      <c r="D38" s="19">
        <v>43882</v>
      </c>
      <c r="E38" s="19">
        <v>43888</v>
      </c>
    </row>
    <row r="39" spans="1:5" x14ac:dyDescent="0.3">
      <c r="A39" t="str">
        <f t="shared" si="0"/>
        <v>JET_2823_43903</v>
      </c>
      <c r="B39" s="18" t="s">
        <v>144</v>
      </c>
      <c r="C39" s="18" t="s">
        <v>1</v>
      </c>
      <c r="D39" s="19">
        <v>43883</v>
      </c>
      <c r="E39" s="19">
        <v>43903</v>
      </c>
    </row>
    <row r="40" spans="1:5" x14ac:dyDescent="0.3">
      <c r="A40" t="str">
        <f t="shared" si="0"/>
        <v>JET_0498_43917</v>
      </c>
      <c r="B40" s="18" t="s">
        <v>145</v>
      </c>
      <c r="C40" s="18" t="s">
        <v>1</v>
      </c>
      <c r="D40" s="19">
        <v>43900</v>
      </c>
      <c r="E40" s="19">
        <v>43917</v>
      </c>
    </row>
    <row r="41" spans="1:5" x14ac:dyDescent="0.3">
      <c r="A41" t="str">
        <f t="shared" si="0"/>
        <v>JET_4996_43907</v>
      </c>
      <c r="B41" s="18" t="s">
        <v>146</v>
      </c>
      <c r="C41" s="18" t="s">
        <v>1</v>
      </c>
      <c r="D41" s="19">
        <v>43881</v>
      </c>
      <c r="E41" s="19">
        <v>43907</v>
      </c>
    </row>
    <row r="42" spans="1:5" x14ac:dyDescent="0.3">
      <c r="A42" t="str">
        <f t="shared" si="0"/>
        <v>VOS_0444_43904</v>
      </c>
      <c r="B42" s="18" t="s">
        <v>147</v>
      </c>
      <c r="C42" s="18" t="s">
        <v>91</v>
      </c>
      <c r="D42" s="19">
        <v>43880</v>
      </c>
      <c r="E42" s="19">
        <v>43904</v>
      </c>
    </row>
    <row r="43" spans="1:5" x14ac:dyDescent="0.3">
      <c r="A43" t="str">
        <f t="shared" si="0"/>
        <v>VOS_0400_43909</v>
      </c>
      <c r="B43" s="18" t="s">
        <v>148</v>
      </c>
      <c r="C43" s="18" t="s">
        <v>91</v>
      </c>
      <c r="D43" s="19">
        <v>43887</v>
      </c>
      <c r="E43" s="19">
        <v>43909</v>
      </c>
    </row>
    <row r="44" spans="1:5" x14ac:dyDescent="0.3">
      <c r="A44" t="str">
        <f t="shared" si="0"/>
        <v>JET_4920_43921</v>
      </c>
      <c r="B44" s="18" t="s">
        <v>126</v>
      </c>
      <c r="C44" s="18" t="s">
        <v>1</v>
      </c>
      <c r="D44" s="19">
        <v>43893</v>
      </c>
      <c r="E44" s="19">
        <v>43921</v>
      </c>
    </row>
    <row r="45" spans="1:5" x14ac:dyDescent="0.3">
      <c r="A45" t="str">
        <f t="shared" si="0"/>
        <v>JET_4935_43921</v>
      </c>
      <c r="B45" s="18" t="s">
        <v>149</v>
      </c>
      <c r="C45" s="18" t="s">
        <v>1</v>
      </c>
      <c r="D45" s="19">
        <v>43902</v>
      </c>
      <c r="E45" s="19">
        <v>43921</v>
      </c>
    </row>
    <row r="46" spans="1:5" x14ac:dyDescent="0.3">
      <c r="A46" t="str">
        <f t="shared" si="0"/>
        <v>JET_0523_43891</v>
      </c>
      <c r="B46" s="18" t="s">
        <v>150</v>
      </c>
      <c r="C46" s="18" t="s">
        <v>1</v>
      </c>
      <c r="D46" s="19">
        <v>43853</v>
      </c>
      <c r="E46" s="19">
        <v>43891</v>
      </c>
    </row>
    <row r="47" spans="1:5" x14ac:dyDescent="0.3">
      <c r="A47" t="str">
        <f t="shared" si="0"/>
        <v>JET_2564_43898</v>
      </c>
      <c r="B47" s="18" t="s">
        <v>151</v>
      </c>
      <c r="C47" s="18" t="s">
        <v>1</v>
      </c>
      <c r="D47" s="19">
        <v>43858</v>
      </c>
      <c r="E47" s="19">
        <v>43898</v>
      </c>
    </row>
    <row r="48" spans="1:5" x14ac:dyDescent="0.3">
      <c r="A48" t="str">
        <f t="shared" si="0"/>
        <v>JET_0291_43892</v>
      </c>
      <c r="B48" s="18" t="s">
        <v>152</v>
      </c>
      <c r="C48" s="18" t="s">
        <v>1</v>
      </c>
      <c r="D48" s="19">
        <v>43882</v>
      </c>
      <c r="E48" s="19">
        <v>43892</v>
      </c>
    </row>
    <row r="49" spans="1:5" x14ac:dyDescent="0.3">
      <c r="A49" t="str">
        <f t="shared" si="0"/>
        <v>JET_0718_43891</v>
      </c>
      <c r="B49" s="18" t="s">
        <v>153</v>
      </c>
      <c r="C49" s="18" t="s">
        <v>1</v>
      </c>
      <c r="D49" s="19">
        <v>43880</v>
      </c>
      <c r="E49" s="19">
        <v>43891</v>
      </c>
    </row>
    <row r="50" spans="1:5" x14ac:dyDescent="0.3">
      <c r="A50" t="str">
        <f t="shared" si="0"/>
        <v>JET_4971_43893</v>
      </c>
      <c r="B50" s="18" t="s">
        <v>4</v>
      </c>
      <c r="C50" s="18" t="s">
        <v>1</v>
      </c>
      <c r="D50" s="19">
        <v>43882</v>
      </c>
      <c r="E50" s="19">
        <v>43893</v>
      </c>
    </row>
    <row r="51" spans="1:5" x14ac:dyDescent="0.3">
      <c r="A51" t="str">
        <f t="shared" si="0"/>
        <v>JET_4031_43907</v>
      </c>
      <c r="B51" s="18" t="s">
        <v>154</v>
      </c>
      <c r="C51" s="18" t="s">
        <v>1</v>
      </c>
      <c r="D51" s="19">
        <v>43874</v>
      </c>
      <c r="E51" s="19">
        <v>43907</v>
      </c>
    </row>
    <row r="52" spans="1:5" x14ac:dyDescent="0.3">
      <c r="A52" t="str">
        <f t="shared" si="0"/>
        <v>JET_1173_43909</v>
      </c>
      <c r="B52" s="18" t="s">
        <v>155</v>
      </c>
      <c r="C52" s="18" t="s">
        <v>1</v>
      </c>
      <c r="D52" s="19">
        <v>43892</v>
      </c>
      <c r="E52" s="19">
        <v>43909</v>
      </c>
    </row>
    <row r="53" spans="1:5" x14ac:dyDescent="0.3">
      <c r="A53" t="str">
        <f t="shared" si="0"/>
        <v>JET_3018_43893</v>
      </c>
      <c r="B53" s="18" t="s">
        <v>156</v>
      </c>
      <c r="C53" s="18" t="s">
        <v>1</v>
      </c>
      <c r="D53" s="19">
        <v>43507</v>
      </c>
      <c r="E53" s="19">
        <v>43893</v>
      </c>
    </row>
    <row r="54" spans="1:5" x14ac:dyDescent="0.3">
      <c r="A54" t="str">
        <f t="shared" si="0"/>
        <v>JET_0702_43908</v>
      </c>
      <c r="B54" s="18" t="s">
        <v>157</v>
      </c>
      <c r="C54" s="18" t="s">
        <v>1</v>
      </c>
      <c r="D54" s="19">
        <v>43885</v>
      </c>
      <c r="E54" s="19">
        <v>43908</v>
      </c>
    </row>
    <row r="55" spans="1:5" x14ac:dyDescent="0.3">
      <c r="A55" t="str">
        <f t="shared" si="0"/>
        <v>JET_0754_43908</v>
      </c>
      <c r="B55" s="18" t="s">
        <v>158</v>
      </c>
      <c r="C55" s="18" t="s">
        <v>1</v>
      </c>
      <c r="D55" s="19">
        <v>43890</v>
      </c>
      <c r="E55" s="19">
        <v>43908</v>
      </c>
    </row>
    <row r="56" spans="1:5" x14ac:dyDescent="0.3">
      <c r="A56" t="str">
        <f t="shared" si="0"/>
        <v>JET_1192_43911</v>
      </c>
      <c r="B56" s="18" t="s">
        <v>159</v>
      </c>
      <c r="C56" s="18" t="s">
        <v>1</v>
      </c>
      <c r="D56" s="19">
        <v>43556</v>
      </c>
      <c r="E56" s="19">
        <v>43911</v>
      </c>
    </row>
    <row r="57" spans="1:5" x14ac:dyDescent="0.3">
      <c r="A57" t="str">
        <f t="shared" si="0"/>
        <v>JET_4001_43915</v>
      </c>
      <c r="B57" s="18" t="s">
        <v>160</v>
      </c>
      <c r="C57" s="18" t="s">
        <v>1</v>
      </c>
      <c r="D57" s="19">
        <v>43466</v>
      </c>
      <c r="E57" s="19">
        <v>43915</v>
      </c>
    </row>
    <row r="58" spans="1:5" x14ac:dyDescent="0.3">
      <c r="A58" t="str">
        <f t="shared" si="0"/>
        <v>JET_0843_43929</v>
      </c>
      <c r="B58" s="18" t="s">
        <v>161</v>
      </c>
      <c r="C58" s="18" t="s">
        <v>1</v>
      </c>
      <c r="D58" s="19">
        <v>43888</v>
      </c>
      <c r="E58" s="19">
        <v>43929</v>
      </c>
    </row>
    <row r="59" spans="1:5" x14ac:dyDescent="0.3">
      <c r="A59" t="str">
        <f t="shared" si="0"/>
        <v>JET_4994_43927</v>
      </c>
      <c r="B59" s="18" t="s">
        <v>162</v>
      </c>
      <c r="C59" s="18" t="s">
        <v>1</v>
      </c>
      <c r="D59" s="19">
        <v>43907</v>
      </c>
      <c r="E59" s="19">
        <v>43927</v>
      </c>
    </row>
    <row r="60" spans="1:5" x14ac:dyDescent="0.3">
      <c r="A60" t="str">
        <f t="shared" si="0"/>
        <v>JET_4979_43922</v>
      </c>
      <c r="B60" s="18" t="s">
        <v>163</v>
      </c>
      <c r="C60" s="18" t="s">
        <v>1</v>
      </c>
      <c r="D60" s="19">
        <v>43902</v>
      </c>
      <c r="E60" s="19">
        <v>43922</v>
      </c>
    </row>
    <row r="61" spans="1:5" x14ac:dyDescent="0.3">
      <c r="A61" t="str">
        <f t="shared" si="0"/>
        <v>JET_4775_43927</v>
      </c>
      <c r="B61" s="18" t="s">
        <v>164</v>
      </c>
      <c r="C61" s="18" t="s">
        <v>1</v>
      </c>
      <c r="D61" s="19">
        <v>43906</v>
      </c>
      <c r="E61" s="19">
        <v>43927</v>
      </c>
    </row>
    <row r="62" spans="1:5" x14ac:dyDescent="0.3">
      <c r="A62" t="str">
        <f t="shared" si="0"/>
        <v>JET_3133_43932</v>
      </c>
      <c r="B62" s="18" t="s">
        <v>165</v>
      </c>
      <c r="C62" s="18" t="s">
        <v>1</v>
      </c>
      <c r="D62" s="19">
        <v>43906</v>
      </c>
      <c r="E62" s="19">
        <v>43932</v>
      </c>
    </row>
    <row r="63" spans="1:5" x14ac:dyDescent="0.3">
      <c r="A63" t="str">
        <f t="shared" si="0"/>
        <v>JET_2614_43937</v>
      </c>
      <c r="B63" s="18" t="s">
        <v>166</v>
      </c>
      <c r="C63" s="18" t="s">
        <v>1</v>
      </c>
      <c r="D63" s="19">
        <v>43916</v>
      </c>
      <c r="E63" s="19">
        <v>43937</v>
      </c>
    </row>
    <row r="64" spans="1:5" x14ac:dyDescent="0.3">
      <c r="A64" t="str">
        <f t="shared" si="0"/>
        <v>JET_0327_43944</v>
      </c>
      <c r="B64" s="18" t="s">
        <v>167</v>
      </c>
      <c r="C64" s="18" t="s">
        <v>1</v>
      </c>
      <c r="D64" s="19">
        <v>43831</v>
      </c>
      <c r="E64" s="19">
        <v>43944</v>
      </c>
    </row>
    <row r="65" spans="1:5" x14ac:dyDescent="0.3">
      <c r="A65" t="str">
        <f t="shared" si="0"/>
        <v>JET_2337_43944</v>
      </c>
      <c r="B65" s="18" t="s">
        <v>168</v>
      </c>
      <c r="C65" s="18" t="s">
        <v>1</v>
      </c>
      <c r="D65" s="19">
        <v>43831</v>
      </c>
      <c r="E65" s="19">
        <v>43944</v>
      </c>
    </row>
    <row r="66" spans="1:5" x14ac:dyDescent="0.3">
      <c r="A66" t="str">
        <f t="shared" si="0"/>
        <v>JET_4752_43943</v>
      </c>
      <c r="B66" s="18" t="s">
        <v>114</v>
      </c>
      <c r="C66" s="18" t="s">
        <v>1</v>
      </c>
      <c r="D66" s="19">
        <v>43883</v>
      </c>
      <c r="E66" s="19">
        <v>43943</v>
      </c>
    </row>
    <row r="67" spans="1:5" x14ac:dyDescent="0.3">
      <c r="A67" t="str">
        <f t="shared" si="0"/>
        <v>JET_0232_43944</v>
      </c>
      <c r="B67" s="18" t="s">
        <v>15</v>
      </c>
      <c r="C67" s="18" t="s">
        <v>1</v>
      </c>
      <c r="D67" s="19">
        <v>43931</v>
      </c>
      <c r="E67" s="19">
        <v>43944</v>
      </c>
    </row>
    <row r="68" spans="1:5" x14ac:dyDescent="0.3">
      <c r="A68" t="str">
        <f t="shared" si="0"/>
        <v>JET_0206_43947</v>
      </c>
      <c r="B68" s="18" t="s">
        <v>130</v>
      </c>
      <c r="C68" s="18" t="s">
        <v>1</v>
      </c>
      <c r="D68" s="19">
        <v>43930</v>
      </c>
      <c r="E68" s="19">
        <v>43947</v>
      </c>
    </row>
    <row r="69" spans="1:5" x14ac:dyDescent="0.3">
      <c r="A69" t="str">
        <f t="shared" ref="A69:A132" si="1">CONCATENATE(B69,"_",E69)</f>
        <v>JET_5022_43923</v>
      </c>
      <c r="B69" s="18" t="s">
        <v>169</v>
      </c>
      <c r="C69" s="18" t="s">
        <v>1</v>
      </c>
      <c r="D69" s="19">
        <v>43905</v>
      </c>
      <c r="E69" s="19">
        <v>43923</v>
      </c>
    </row>
    <row r="70" spans="1:5" x14ac:dyDescent="0.3">
      <c r="A70" t="str">
        <f t="shared" si="1"/>
        <v>ASA_0419_43929</v>
      </c>
      <c r="B70" s="18" t="s">
        <v>170</v>
      </c>
      <c r="C70" s="18" t="s">
        <v>9</v>
      </c>
      <c r="D70" s="19">
        <v>43897</v>
      </c>
      <c r="E70" s="19">
        <v>43929</v>
      </c>
    </row>
    <row r="71" spans="1:5" x14ac:dyDescent="0.3">
      <c r="A71" t="str">
        <f t="shared" si="1"/>
        <v>JET_4036_43947</v>
      </c>
      <c r="B71" s="18" t="s">
        <v>171</v>
      </c>
      <c r="C71" s="18" t="s">
        <v>1</v>
      </c>
      <c r="D71" s="19">
        <v>43898</v>
      </c>
      <c r="E71" s="19">
        <v>43947</v>
      </c>
    </row>
    <row r="72" spans="1:5" x14ac:dyDescent="0.3">
      <c r="A72" t="str">
        <f t="shared" si="1"/>
        <v>JET_0230_43950</v>
      </c>
      <c r="B72" s="18" t="s">
        <v>129</v>
      </c>
      <c r="C72" s="18" t="s">
        <v>1</v>
      </c>
      <c r="D72" s="19">
        <v>43915</v>
      </c>
      <c r="E72" s="19">
        <v>43950</v>
      </c>
    </row>
    <row r="73" spans="1:5" x14ac:dyDescent="0.3">
      <c r="A73" t="str">
        <f t="shared" si="1"/>
        <v>JET_2564_43968</v>
      </c>
      <c r="B73" s="18" t="s">
        <v>151</v>
      </c>
      <c r="C73" s="18" t="s">
        <v>1</v>
      </c>
      <c r="D73" s="19">
        <v>43949</v>
      </c>
      <c r="E73" s="19">
        <v>43968</v>
      </c>
    </row>
    <row r="74" spans="1:5" x14ac:dyDescent="0.3">
      <c r="A74" t="str">
        <f t="shared" si="1"/>
        <v>JET_4033_43957</v>
      </c>
      <c r="B74" s="18" t="s">
        <v>172</v>
      </c>
      <c r="C74" s="18" t="s">
        <v>1</v>
      </c>
      <c r="D74" s="19">
        <v>43934</v>
      </c>
      <c r="E74" s="19">
        <v>43957</v>
      </c>
    </row>
    <row r="75" spans="1:5" x14ac:dyDescent="0.3">
      <c r="A75" t="str">
        <f t="shared" si="1"/>
        <v>JET_4166_43969</v>
      </c>
      <c r="B75" s="18" t="s">
        <v>173</v>
      </c>
      <c r="C75" s="18" t="s">
        <v>1</v>
      </c>
      <c r="D75" s="19">
        <v>43951</v>
      </c>
      <c r="E75" s="19">
        <v>43969</v>
      </c>
    </row>
    <row r="76" spans="1:5" x14ac:dyDescent="0.3">
      <c r="A76" t="str">
        <f t="shared" si="1"/>
        <v>JET_5003_43952</v>
      </c>
      <c r="B76" s="18" t="s">
        <v>174</v>
      </c>
      <c r="C76" s="18" t="s">
        <v>1</v>
      </c>
      <c r="D76" s="19">
        <v>43940</v>
      </c>
      <c r="E76" s="19">
        <v>43952</v>
      </c>
    </row>
    <row r="77" spans="1:5" x14ac:dyDescent="0.3">
      <c r="A77" t="str">
        <f t="shared" si="1"/>
        <v>JET_2981_43953</v>
      </c>
      <c r="B77" s="18" t="s">
        <v>175</v>
      </c>
      <c r="C77" s="18" t="s">
        <v>1</v>
      </c>
      <c r="D77" s="19">
        <v>43932</v>
      </c>
      <c r="E77" s="19">
        <v>43953</v>
      </c>
    </row>
    <row r="78" spans="1:5" x14ac:dyDescent="0.3">
      <c r="A78" t="str">
        <f t="shared" si="1"/>
        <v>JET_0476_43954</v>
      </c>
      <c r="B78" s="18" t="s">
        <v>135</v>
      </c>
      <c r="C78" s="18" t="s">
        <v>1</v>
      </c>
      <c r="D78" s="19">
        <v>43938</v>
      </c>
      <c r="E78" s="19">
        <v>43954</v>
      </c>
    </row>
    <row r="79" spans="1:5" x14ac:dyDescent="0.3">
      <c r="A79" t="str">
        <f t="shared" si="1"/>
        <v>JET_0231_43957</v>
      </c>
      <c r="B79" s="18" t="s">
        <v>176</v>
      </c>
      <c r="C79" s="18" t="s">
        <v>1</v>
      </c>
      <c r="D79" s="19">
        <v>43932</v>
      </c>
      <c r="E79" s="19">
        <v>43957</v>
      </c>
    </row>
    <row r="80" spans="1:5" x14ac:dyDescent="0.3">
      <c r="A80" t="str">
        <f t="shared" si="1"/>
        <v>JET_1151_43955</v>
      </c>
      <c r="B80" s="18" t="s">
        <v>134</v>
      </c>
      <c r="C80" s="18" t="s">
        <v>1</v>
      </c>
      <c r="D80" s="19">
        <v>43929</v>
      </c>
      <c r="E80" s="19">
        <v>43955</v>
      </c>
    </row>
    <row r="81" spans="1:5" x14ac:dyDescent="0.3">
      <c r="A81" t="str">
        <f t="shared" si="1"/>
        <v>JET_4891_43957</v>
      </c>
      <c r="B81" s="18" t="s">
        <v>177</v>
      </c>
      <c r="C81" s="18" t="s">
        <v>1</v>
      </c>
      <c r="D81" s="19">
        <v>43933</v>
      </c>
      <c r="E81" s="19">
        <v>43957</v>
      </c>
    </row>
    <row r="82" spans="1:5" x14ac:dyDescent="0.3">
      <c r="A82" t="str">
        <f t="shared" si="1"/>
        <v>JET_4770_43956</v>
      </c>
      <c r="B82" s="18" t="s">
        <v>178</v>
      </c>
      <c r="C82" s="18" t="s">
        <v>1</v>
      </c>
      <c r="D82" s="19">
        <v>43923</v>
      </c>
      <c r="E82" s="19">
        <v>43956</v>
      </c>
    </row>
    <row r="83" spans="1:5" x14ac:dyDescent="0.3">
      <c r="A83" t="str">
        <f t="shared" si="1"/>
        <v>JET_4302_43970</v>
      </c>
      <c r="B83" s="18" t="s">
        <v>115</v>
      </c>
      <c r="C83" s="18" t="s">
        <v>1</v>
      </c>
      <c r="D83" s="19">
        <v>43947</v>
      </c>
      <c r="E83" s="19">
        <v>43970</v>
      </c>
    </row>
    <row r="84" spans="1:5" x14ac:dyDescent="0.3">
      <c r="A84" t="str">
        <f t="shared" si="1"/>
        <v>JET_4120_43980</v>
      </c>
      <c r="B84" s="18" t="s">
        <v>179</v>
      </c>
      <c r="C84" s="18" t="s">
        <v>1</v>
      </c>
      <c r="D84" s="19">
        <v>43924</v>
      </c>
      <c r="E84" s="19">
        <v>43980</v>
      </c>
    </row>
    <row r="85" spans="1:5" x14ac:dyDescent="0.3">
      <c r="A85" t="str">
        <f t="shared" si="1"/>
        <v>JET_4071_43968</v>
      </c>
      <c r="B85" s="18" t="s">
        <v>180</v>
      </c>
      <c r="C85" s="18" t="s">
        <v>1</v>
      </c>
      <c r="D85" s="19">
        <v>43913</v>
      </c>
      <c r="E85" s="19">
        <v>43968</v>
      </c>
    </row>
    <row r="86" spans="1:5" x14ac:dyDescent="0.3">
      <c r="A86" t="str">
        <f t="shared" si="1"/>
        <v>JET_4858_43962</v>
      </c>
      <c r="B86" s="18" t="s">
        <v>181</v>
      </c>
      <c r="C86" s="18" t="s">
        <v>1</v>
      </c>
      <c r="D86" s="19">
        <v>43943</v>
      </c>
      <c r="E86" s="19">
        <v>43962</v>
      </c>
    </row>
    <row r="87" spans="1:5" x14ac:dyDescent="0.3">
      <c r="A87" t="str">
        <f t="shared" si="1"/>
        <v>JET_0289_43961</v>
      </c>
      <c r="B87" s="18" t="s">
        <v>133</v>
      </c>
      <c r="C87" s="18" t="s">
        <v>1</v>
      </c>
      <c r="D87" s="19">
        <v>43953</v>
      </c>
      <c r="E87" s="19">
        <v>43961</v>
      </c>
    </row>
    <row r="88" spans="1:5" x14ac:dyDescent="0.3">
      <c r="A88" t="str">
        <f t="shared" si="1"/>
        <v>JET_5021_43958</v>
      </c>
      <c r="B88" s="18" t="s">
        <v>182</v>
      </c>
      <c r="C88" s="18" t="s">
        <v>1</v>
      </c>
      <c r="D88" s="19">
        <v>43951</v>
      </c>
      <c r="E88" s="19">
        <v>43958</v>
      </c>
    </row>
    <row r="89" spans="1:5" x14ac:dyDescent="0.3">
      <c r="A89" t="str">
        <f t="shared" si="1"/>
        <v>JET_2924_43958</v>
      </c>
      <c r="B89" s="18" t="s">
        <v>183</v>
      </c>
      <c r="C89" s="18" t="s">
        <v>1</v>
      </c>
      <c r="D89" s="19">
        <v>43937</v>
      </c>
      <c r="E89" s="19">
        <v>43958</v>
      </c>
    </row>
    <row r="90" spans="1:5" x14ac:dyDescent="0.3">
      <c r="A90" t="str">
        <f t="shared" si="1"/>
        <v>JET_4961_43958</v>
      </c>
      <c r="B90" s="18" t="s">
        <v>184</v>
      </c>
      <c r="C90" s="18" t="s">
        <v>1</v>
      </c>
      <c r="D90" s="19">
        <v>43943</v>
      </c>
      <c r="E90" s="19">
        <v>43958</v>
      </c>
    </row>
    <row r="91" spans="1:5" x14ac:dyDescent="0.3">
      <c r="A91" t="str">
        <f t="shared" si="1"/>
        <v>JET_0333_43961</v>
      </c>
      <c r="B91" s="18" t="s">
        <v>185</v>
      </c>
      <c r="C91" s="18" t="s">
        <v>1</v>
      </c>
      <c r="D91" s="19">
        <v>43944</v>
      </c>
      <c r="E91" s="19">
        <v>43961</v>
      </c>
    </row>
    <row r="92" spans="1:5" x14ac:dyDescent="0.3">
      <c r="A92" t="str">
        <f t="shared" si="1"/>
        <v>JET_4055_43963</v>
      </c>
      <c r="B92" s="18" t="s">
        <v>186</v>
      </c>
      <c r="C92" s="18" t="s">
        <v>1</v>
      </c>
      <c r="D92" s="19">
        <v>43928</v>
      </c>
      <c r="E92" s="19">
        <v>43963</v>
      </c>
    </row>
    <row r="93" spans="1:5" x14ac:dyDescent="0.3">
      <c r="A93" t="str">
        <f t="shared" si="1"/>
        <v>JET_0537_43969</v>
      </c>
      <c r="B93" s="18" t="s">
        <v>187</v>
      </c>
      <c r="C93" s="18" t="s">
        <v>1</v>
      </c>
      <c r="D93" s="19">
        <v>43951</v>
      </c>
      <c r="E93" s="19">
        <v>43969</v>
      </c>
    </row>
    <row r="94" spans="1:5" x14ac:dyDescent="0.3">
      <c r="A94" t="str">
        <f t="shared" si="1"/>
        <v>ASA_0042_43980</v>
      </c>
      <c r="B94" s="18" t="s">
        <v>188</v>
      </c>
      <c r="C94" s="18" t="s">
        <v>9</v>
      </c>
      <c r="D94" s="19">
        <v>43951</v>
      </c>
      <c r="E94" s="19">
        <v>43980</v>
      </c>
    </row>
    <row r="95" spans="1:5" x14ac:dyDescent="0.3">
      <c r="A95" t="str">
        <f t="shared" si="1"/>
        <v>ASA_0049_43981</v>
      </c>
      <c r="B95" s="18" t="s">
        <v>189</v>
      </c>
      <c r="C95" s="18" t="s">
        <v>9</v>
      </c>
      <c r="D95" s="19">
        <v>43951</v>
      </c>
      <c r="E95" s="19">
        <v>43981</v>
      </c>
    </row>
    <row r="96" spans="1:5" x14ac:dyDescent="0.3">
      <c r="A96" t="str">
        <f t="shared" si="1"/>
        <v>JET_5007_43956</v>
      </c>
      <c r="B96" s="18" t="s">
        <v>190</v>
      </c>
      <c r="C96" s="18" t="s">
        <v>1</v>
      </c>
      <c r="D96" s="19">
        <v>43950</v>
      </c>
      <c r="E96" s="19">
        <v>43956</v>
      </c>
    </row>
    <row r="97" spans="1:5" x14ac:dyDescent="0.3">
      <c r="A97" t="str">
        <f t="shared" si="1"/>
        <v>ASA_0901_44001</v>
      </c>
      <c r="B97" s="18" t="s">
        <v>191</v>
      </c>
      <c r="C97" s="18" t="s">
        <v>9</v>
      </c>
      <c r="D97" s="19">
        <v>43930</v>
      </c>
      <c r="E97" s="19">
        <v>44001</v>
      </c>
    </row>
    <row r="98" spans="1:5" x14ac:dyDescent="0.3">
      <c r="A98" t="str">
        <f t="shared" si="1"/>
        <v>ASA_0701_44001</v>
      </c>
      <c r="B98" s="18" t="s">
        <v>192</v>
      </c>
      <c r="C98" s="18" t="s">
        <v>9</v>
      </c>
      <c r="D98" s="19">
        <v>43970</v>
      </c>
      <c r="E98" s="19">
        <v>44001</v>
      </c>
    </row>
    <row r="99" spans="1:5" x14ac:dyDescent="0.3">
      <c r="A99" t="str">
        <f t="shared" si="1"/>
        <v>ASA_0811_44008</v>
      </c>
      <c r="B99" s="18" t="s">
        <v>193</v>
      </c>
      <c r="C99" s="18" t="s">
        <v>9</v>
      </c>
      <c r="D99" s="19">
        <v>43977</v>
      </c>
      <c r="E99" s="19">
        <v>44008</v>
      </c>
    </row>
    <row r="100" spans="1:5" x14ac:dyDescent="0.3">
      <c r="A100" t="str">
        <f t="shared" si="1"/>
        <v>ASA_0485_44008</v>
      </c>
      <c r="B100" s="18" t="s">
        <v>194</v>
      </c>
      <c r="C100" s="18" t="s">
        <v>9</v>
      </c>
      <c r="D100" s="19">
        <v>43980</v>
      </c>
      <c r="E100" s="19">
        <v>44008</v>
      </c>
    </row>
    <row r="101" spans="1:5" x14ac:dyDescent="0.3">
      <c r="A101" t="str">
        <f t="shared" si="1"/>
        <v>ASA_0302_43989</v>
      </c>
      <c r="B101" s="18" t="s">
        <v>195</v>
      </c>
      <c r="C101" s="18" t="s">
        <v>9</v>
      </c>
      <c r="D101" s="19">
        <v>43972</v>
      </c>
      <c r="E101" s="19">
        <v>43989</v>
      </c>
    </row>
    <row r="102" spans="1:5" x14ac:dyDescent="0.3">
      <c r="A102" t="str">
        <f t="shared" si="1"/>
        <v>ASA_0256_44003</v>
      </c>
      <c r="B102" s="18" t="s">
        <v>196</v>
      </c>
      <c r="C102" s="18" t="s">
        <v>9</v>
      </c>
      <c r="D102" s="19">
        <v>43952</v>
      </c>
      <c r="E102" s="19">
        <v>44003</v>
      </c>
    </row>
    <row r="103" spans="1:5" x14ac:dyDescent="0.3">
      <c r="A103" t="str">
        <f t="shared" si="1"/>
        <v>ASA_0316_44003</v>
      </c>
      <c r="B103" s="18" t="s">
        <v>197</v>
      </c>
      <c r="C103" s="18" t="s">
        <v>9</v>
      </c>
      <c r="D103" s="19">
        <v>43951</v>
      </c>
      <c r="E103" s="19">
        <v>44003</v>
      </c>
    </row>
    <row r="104" spans="1:5" x14ac:dyDescent="0.3">
      <c r="A104" t="str">
        <f t="shared" si="1"/>
        <v>VOS_0308_44008</v>
      </c>
      <c r="B104" s="18" t="s">
        <v>198</v>
      </c>
      <c r="C104" s="18" t="s">
        <v>91</v>
      </c>
      <c r="D104" s="19">
        <v>43922</v>
      </c>
      <c r="E104" s="19">
        <v>44008</v>
      </c>
    </row>
    <row r="105" spans="1:5" x14ac:dyDescent="0.3">
      <c r="A105" t="str">
        <f t="shared" si="1"/>
        <v>ASA_0806_44028</v>
      </c>
      <c r="B105" s="18" t="s">
        <v>199</v>
      </c>
      <c r="C105" s="18" t="s">
        <v>9</v>
      </c>
      <c r="D105" s="19">
        <v>43991</v>
      </c>
      <c r="E105" s="19">
        <v>44028</v>
      </c>
    </row>
    <row r="106" spans="1:5" x14ac:dyDescent="0.3">
      <c r="A106" t="str">
        <f t="shared" si="1"/>
        <v>ASA_0814_44032</v>
      </c>
      <c r="B106" s="18" t="s">
        <v>200</v>
      </c>
      <c r="C106" s="18" t="s">
        <v>9</v>
      </c>
      <c r="D106" s="19">
        <v>43990</v>
      </c>
      <c r="E106" s="19">
        <v>44032</v>
      </c>
    </row>
    <row r="107" spans="1:5" x14ac:dyDescent="0.3">
      <c r="A107" t="str">
        <f t="shared" si="1"/>
        <v>ASA_0450_44016</v>
      </c>
      <c r="B107" s="18" t="s">
        <v>201</v>
      </c>
      <c r="C107" s="18" t="s">
        <v>9</v>
      </c>
      <c r="D107" s="19">
        <v>44001</v>
      </c>
      <c r="E107" s="19">
        <v>44016</v>
      </c>
    </row>
    <row r="108" spans="1:5" x14ac:dyDescent="0.3">
      <c r="A108" t="str">
        <f t="shared" si="1"/>
        <v>VOS_0215_44061</v>
      </c>
      <c r="B108" s="18" t="s">
        <v>202</v>
      </c>
      <c r="C108" s="18" t="s">
        <v>91</v>
      </c>
      <c r="D108" s="19">
        <v>44007</v>
      </c>
      <c r="E108" s="19">
        <v>44061</v>
      </c>
    </row>
    <row r="109" spans="1:5" x14ac:dyDescent="0.3">
      <c r="A109" t="str">
        <f t="shared" si="1"/>
        <v>ASA_0075_44061</v>
      </c>
      <c r="B109" s="18" t="s">
        <v>203</v>
      </c>
      <c r="C109" s="18" t="s">
        <v>9</v>
      </c>
      <c r="D109" s="19">
        <v>44009</v>
      </c>
      <c r="E109" s="19">
        <v>44061</v>
      </c>
    </row>
    <row r="110" spans="1:5" x14ac:dyDescent="0.3">
      <c r="A110" t="str">
        <f t="shared" si="1"/>
        <v>ASA_0305_44065</v>
      </c>
      <c r="B110" s="18" t="s">
        <v>204</v>
      </c>
      <c r="C110" s="18" t="s">
        <v>9</v>
      </c>
      <c r="D110" s="19">
        <v>44032</v>
      </c>
      <c r="E110" s="19">
        <v>44065</v>
      </c>
    </row>
    <row r="111" spans="1:5" x14ac:dyDescent="0.3">
      <c r="A111" t="str">
        <f t="shared" si="1"/>
        <v>ASA_1015_44069</v>
      </c>
      <c r="B111" s="18" t="s">
        <v>205</v>
      </c>
      <c r="C111" s="18" t="s">
        <v>9</v>
      </c>
      <c r="D111" s="19">
        <v>44056</v>
      </c>
      <c r="E111" s="19">
        <v>44069</v>
      </c>
    </row>
    <row r="112" spans="1:5" x14ac:dyDescent="0.3">
      <c r="A112" t="str">
        <f t="shared" si="1"/>
        <v>JET_5021_44061</v>
      </c>
      <c r="B112" s="18" t="s">
        <v>182</v>
      </c>
      <c r="C112" s="18" t="s">
        <v>1</v>
      </c>
      <c r="D112" s="19">
        <v>44025</v>
      </c>
      <c r="E112" s="19">
        <v>44061</v>
      </c>
    </row>
    <row r="113" spans="1:5" x14ac:dyDescent="0.3">
      <c r="A113" t="str">
        <f t="shared" si="1"/>
        <v>JET_4001_44064</v>
      </c>
      <c r="B113" s="18" t="s">
        <v>160</v>
      </c>
      <c r="C113" s="18" t="s">
        <v>1</v>
      </c>
      <c r="D113" s="19">
        <v>44049</v>
      </c>
      <c r="E113" s="19">
        <v>44064</v>
      </c>
    </row>
    <row r="114" spans="1:5" x14ac:dyDescent="0.3">
      <c r="A114" t="str">
        <f t="shared" si="1"/>
        <v>JET_4973_44071</v>
      </c>
      <c r="B114" s="18" t="s">
        <v>206</v>
      </c>
      <c r="C114" s="18" t="s">
        <v>1</v>
      </c>
      <c r="D114" s="19">
        <v>44043</v>
      </c>
      <c r="E114" s="19">
        <v>44071</v>
      </c>
    </row>
    <row r="115" spans="1:5" x14ac:dyDescent="0.3">
      <c r="A115" t="str">
        <f t="shared" si="1"/>
        <v>JET_0289_44072</v>
      </c>
      <c r="B115" s="18" t="s">
        <v>133</v>
      </c>
      <c r="C115" s="18" t="s">
        <v>1</v>
      </c>
      <c r="D115" s="19">
        <v>44030</v>
      </c>
      <c r="E115" s="19">
        <v>44072</v>
      </c>
    </row>
    <row r="116" spans="1:5" x14ac:dyDescent="0.3">
      <c r="A116" t="str">
        <f t="shared" si="1"/>
        <v>JET_5037_44069</v>
      </c>
      <c r="B116" s="18" t="s">
        <v>207</v>
      </c>
      <c r="C116" s="18" t="s">
        <v>1</v>
      </c>
      <c r="D116" s="19">
        <v>44043</v>
      </c>
      <c r="E116" s="19">
        <v>44069</v>
      </c>
    </row>
    <row r="117" spans="1:5" x14ac:dyDescent="0.3">
      <c r="A117" t="str">
        <f t="shared" si="1"/>
        <v>SAK_0015_44091</v>
      </c>
      <c r="B117" s="18" t="s">
        <v>208</v>
      </c>
      <c r="C117" s="18" t="s">
        <v>209</v>
      </c>
      <c r="D117" s="19">
        <v>44058</v>
      </c>
      <c r="E117" s="19">
        <v>44091</v>
      </c>
    </row>
    <row r="118" spans="1:5" x14ac:dyDescent="0.3">
      <c r="A118" t="str">
        <f t="shared" si="1"/>
        <v>JET_2618_44082</v>
      </c>
      <c r="B118" s="18" t="s">
        <v>127</v>
      </c>
      <c r="C118" s="18" t="s">
        <v>1</v>
      </c>
      <c r="D118" s="19">
        <v>44060</v>
      </c>
      <c r="E118" s="19">
        <v>44082</v>
      </c>
    </row>
    <row r="119" spans="1:5" x14ac:dyDescent="0.3">
      <c r="A119" t="str">
        <f t="shared" si="1"/>
        <v>JET_4734_44081</v>
      </c>
      <c r="B119" s="18" t="s">
        <v>210</v>
      </c>
      <c r="C119" s="18" t="s">
        <v>1</v>
      </c>
      <c r="D119" s="19">
        <v>44071</v>
      </c>
      <c r="E119" s="19">
        <v>44081</v>
      </c>
    </row>
    <row r="120" spans="1:5" x14ac:dyDescent="0.3">
      <c r="A120" t="str">
        <f t="shared" si="1"/>
        <v>JET_4055_44089</v>
      </c>
      <c r="B120" s="18" t="s">
        <v>186</v>
      </c>
      <c r="C120" s="18" t="s">
        <v>1</v>
      </c>
      <c r="D120" s="19">
        <v>44069</v>
      </c>
      <c r="E120" s="19">
        <v>44089</v>
      </c>
    </row>
    <row r="121" spans="1:5" x14ac:dyDescent="0.3">
      <c r="A121" t="str">
        <f t="shared" si="1"/>
        <v>JET_4896_44091</v>
      </c>
      <c r="B121" s="18" t="s">
        <v>211</v>
      </c>
      <c r="C121" s="18" t="s">
        <v>1</v>
      </c>
      <c r="D121" s="19">
        <v>44073</v>
      </c>
      <c r="E121" s="19">
        <v>44091</v>
      </c>
    </row>
    <row r="122" spans="1:5" x14ac:dyDescent="0.3">
      <c r="A122" t="str">
        <f t="shared" si="1"/>
        <v>ASA_0702_44080</v>
      </c>
      <c r="B122" s="18" t="s">
        <v>212</v>
      </c>
      <c r="C122" s="18" t="s">
        <v>9</v>
      </c>
      <c r="D122" s="19">
        <v>44060</v>
      </c>
      <c r="E122" s="19">
        <v>44080</v>
      </c>
    </row>
    <row r="123" spans="1:5" x14ac:dyDescent="0.3">
      <c r="A123" t="str">
        <f t="shared" si="1"/>
        <v>ASA_0140_44091</v>
      </c>
      <c r="B123" s="18" t="s">
        <v>213</v>
      </c>
      <c r="C123" s="18" t="s">
        <v>9</v>
      </c>
      <c r="D123" s="19">
        <v>44073</v>
      </c>
      <c r="E123" s="19">
        <v>44091</v>
      </c>
    </row>
    <row r="124" spans="1:5" x14ac:dyDescent="0.3">
      <c r="A124" t="str">
        <f t="shared" si="1"/>
        <v>JET_2520_44084</v>
      </c>
      <c r="B124" s="18" t="s">
        <v>214</v>
      </c>
      <c r="C124" s="18" t="s">
        <v>1</v>
      </c>
      <c r="D124" s="19">
        <v>44062</v>
      </c>
      <c r="E124" s="19">
        <v>44084</v>
      </c>
    </row>
    <row r="125" spans="1:5" x14ac:dyDescent="0.3">
      <c r="A125" t="str">
        <f t="shared" si="1"/>
        <v>JET_2020_44095</v>
      </c>
      <c r="B125" s="18" t="s">
        <v>215</v>
      </c>
      <c r="C125" s="18" t="s">
        <v>1</v>
      </c>
      <c r="D125" s="19">
        <v>44058</v>
      </c>
      <c r="E125" s="19">
        <v>44095</v>
      </c>
    </row>
    <row r="126" spans="1:5" x14ac:dyDescent="0.3">
      <c r="A126" t="str">
        <f t="shared" si="1"/>
        <v>JET_2380_44099</v>
      </c>
      <c r="B126" s="18" t="s">
        <v>216</v>
      </c>
      <c r="C126" s="18" t="s">
        <v>1</v>
      </c>
      <c r="D126" s="19">
        <v>44074</v>
      </c>
      <c r="E126" s="19">
        <v>44099</v>
      </c>
    </row>
    <row r="127" spans="1:5" x14ac:dyDescent="0.3">
      <c r="A127" t="str">
        <f t="shared" si="1"/>
        <v>JET_0847_44101</v>
      </c>
      <c r="B127" s="18" t="s">
        <v>217</v>
      </c>
      <c r="C127" s="18" t="s">
        <v>1</v>
      </c>
      <c r="D127" s="19">
        <v>44074</v>
      </c>
      <c r="E127" s="19">
        <v>44101</v>
      </c>
    </row>
    <row r="128" spans="1:5" x14ac:dyDescent="0.3">
      <c r="A128" t="str">
        <f t="shared" si="1"/>
        <v>JET_2067_44103</v>
      </c>
      <c r="B128" s="18" t="s">
        <v>218</v>
      </c>
      <c r="C128" s="18" t="s">
        <v>1</v>
      </c>
      <c r="D128" s="19">
        <v>44074</v>
      </c>
      <c r="E128" s="19">
        <v>44103</v>
      </c>
    </row>
    <row r="129" spans="1:5" x14ac:dyDescent="0.3">
      <c r="A129" t="str">
        <f t="shared" si="1"/>
        <v>JET_5035_44096</v>
      </c>
      <c r="B129" s="18" t="s">
        <v>219</v>
      </c>
      <c r="C129" s="18" t="s">
        <v>1</v>
      </c>
      <c r="D129" s="19">
        <v>44066</v>
      </c>
      <c r="E129" s="19">
        <v>44096</v>
      </c>
    </row>
    <row r="130" spans="1:5" x14ac:dyDescent="0.3">
      <c r="A130" t="str">
        <f t="shared" si="1"/>
        <v>JET_0431_44104</v>
      </c>
      <c r="B130" s="18" t="s">
        <v>220</v>
      </c>
      <c r="C130" s="18" t="s">
        <v>1</v>
      </c>
      <c r="D130" s="19">
        <v>44070</v>
      </c>
      <c r="E130" s="19">
        <v>44104</v>
      </c>
    </row>
    <row r="131" spans="1:5" x14ac:dyDescent="0.3">
      <c r="A131" t="str">
        <f t="shared" si="1"/>
        <v>JET_0930_44095</v>
      </c>
      <c r="B131" s="18" t="s">
        <v>221</v>
      </c>
      <c r="C131" s="18" t="s">
        <v>1</v>
      </c>
      <c r="D131" s="19">
        <v>44074</v>
      </c>
      <c r="E131" s="19">
        <v>44095</v>
      </c>
    </row>
    <row r="132" spans="1:5" x14ac:dyDescent="0.3">
      <c r="A132" t="str">
        <f t="shared" si="1"/>
        <v>ASA_0050_44099</v>
      </c>
      <c r="B132" s="18" t="s">
        <v>222</v>
      </c>
      <c r="C132" s="18" t="s">
        <v>9</v>
      </c>
      <c r="D132" s="19">
        <v>44074</v>
      </c>
      <c r="E132" s="19">
        <v>44099</v>
      </c>
    </row>
    <row r="133" spans="1:5" x14ac:dyDescent="0.3">
      <c r="A133" t="str">
        <f t="shared" ref="A133:A196" si="2">CONCATENATE(B133,"_",E133)</f>
        <v>JET_4988_44129</v>
      </c>
      <c r="B133" s="18" t="s">
        <v>223</v>
      </c>
      <c r="C133" s="18" t="s">
        <v>1</v>
      </c>
      <c r="D133" s="19">
        <v>44099</v>
      </c>
      <c r="E133" s="19">
        <v>44129</v>
      </c>
    </row>
    <row r="134" spans="1:5" x14ac:dyDescent="0.3">
      <c r="A134" t="str">
        <f t="shared" si="2"/>
        <v>JET_4891_44119</v>
      </c>
      <c r="B134" s="18" t="s">
        <v>177</v>
      </c>
      <c r="C134" s="18" t="s">
        <v>1</v>
      </c>
      <c r="D134" s="19">
        <v>44081</v>
      </c>
      <c r="E134" s="19">
        <v>44119</v>
      </c>
    </row>
    <row r="135" spans="1:5" x14ac:dyDescent="0.3">
      <c r="A135" t="str">
        <f t="shared" si="2"/>
        <v>JET_1316_44112</v>
      </c>
      <c r="B135" s="18" t="s">
        <v>224</v>
      </c>
      <c r="C135" s="18" t="s">
        <v>1</v>
      </c>
      <c r="D135" s="19">
        <v>44072</v>
      </c>
      <c r="E135" s="19">
        <v>44112</v>
      </c>
    </row>
    <row r="136" spans="1:5" x14ac:dyDescent="0.3">
      <c r="A136" t="str">
        <f t="shared" si="2"/>
        <v>JET_0472_44133</v>
      </c>
      <c r="B136" s="18" t="s">
        <v>225</v>
      </c>
      <c r="C136" s="18" t="s">
        <v>1</v>
      </c>
      <c r="D136" s="19">
        <v>44101</v>
      </c>
      <c r="E136" s="19">
        <v>44133</v>
      </c>
    </row>
    <row r="137" spans="1:5" x14ac:dyDescent="0.3">
      <c r="A137" t="str">
        <f t="shared" si="2"/>
        <v>JET_5017_44128</v>
      </c>
      <c r="B137" s="18" t="s">
        <v>122</v>
      </c>
      <c r="C137" s="18" t="s">
        <v>1</v>
      </c>
      <c r="D137" s="19">
        <v>44077</v>
      </c>
      <c r="E137" s="19">
        <v>44128</v>
      </c>
    </row>
    <row r="138" spans="1:5" x14ac:dyDescent="0.3">
      <c r="A138" t="str">
        <f t="shared" si="2"/>
        <v>JET_2377_44109</v>
      </c>
      <c r="B138" s="18" t="s">
        <v>226</v>
      </c>
      <c r="C138" s="18" t="s">
        <v>1</v>
      </c>
      <c r="D138" s="19">
        <v>44089</v>
      </c>
      <c r="E138" s="19">
        <v>44109</v>
      </c>
    </row>
    <row r="139" spans="1:5" x14ac:dyDescent="0.3">
      <c r="A139" t="str">
        <f t="shared" si="2"/>
        <v>JET_0249_44124</v>
      </c>
      <c r="B139" s="18" t="s">
        <v>227</v>
      </c>
      <c r="C139" s="18" t="s">
        <v>1</v>
      </c>
      <c r="D139" s="19">
        <v>44104</v>
      </c>
      <c r="E139" s="19">
        <v>44124</v>
      </c>
    </row>
    <row r="140" spans="1:5" x14ac:dyDescent="0.3">
      <c r="A140" t="str">
        <f t="shared" si="2"/>
        <v>JET_0513_44125</v>
      </c>
      <c r="B140" s="18" t="s">
        <v>228</v>
      </c>
      <c r="C140" s="18" t="s">
        <v>1</v>
      </c>
      <c r="D140" s="19">
        <v>44104</v>
      </c>
      <c r="E140" s="19">
        <v>44125</v>
      </c>
    </row>
    <row r="141" spans="1:5" x14ac:dyDescent="0.3">
      <c r="A141" t="str">
        <f t="shared" si="2"/>
        <v>JET_0247_44135</v>
      </c>
      <c r="B141" s="18" t="s">
        <v>229</v>
      </c>
      <c r="C141" s="18" t="s">
        <v>1</v>
      </c>
      <c r="D141" s="19">
        <v>44104</v>
      </c>
      <c r="E141" s="19">
        <v>44135</v>
      </c>
    </row>
    <row r="142" spans="1:5" x14ac:dyDescent="0.3">
      <c r="A142" t="str">
        <f t="shared" si="2"/>
        <v>JET_1252_44118</v>
      </c>
      <c r="B142" s="18" t="s">
        <v>230</v>
      </c>
      <c r="C142" s="18" t="s">
        <v>1</v>
      </c>
      <c r="D142" s="19">
        <v>44067</v>
      </c>
      <c r="E142" s="19">
        <v>44118</v>
      </c>
    </row>
    <row r="143" spans="1:5" x14ac:dyDescent="0.3">
      <c r="A143" t="str">
        <f t="shared" si="2"/>
        <v>ASA_0216_44128</v>
      </c>
      <c r="B143" s="18" t="s">
        <v>231</v>
      </c>
      <c r="C143" s="18" t="s">
        <v>9</v>
      </c>
      <c r="D143" s="19">
        <v>44104</v>
      </c>
      <c r="E143" s="19">
        <v>44128</v>
      </c>
    </row>
    <row r="144" spans="1:5" x14ac:dyDescent="0.3">
      <c r="A144" t="str">
        <f t="shared" si="2"/>
        <v>JET_4869_44152</v>
      </c>
      <c r="B144" s="18" t="s">
        <v>232</v>
      </c>
      <c r="C144" s="18" t="s">
        <v>1</v>
      </c>
      <c r="D144" s="19">
        <v>44107</v>
      </c>
      <c r="E144" s="19">
        <v>44152</v>
      </c>
    </row>
    <row r="145" spans="1:5" x14ac:dyDescent="0.3">
      <c r="A145" t="str">
        <f t="shared" si="2"/>
        <v>JET_1981_44153</v>
      </c>
      <c r="B145" s="18" t="s">
        <v>233</v>
      </c>
      <c r="C145" s="18" t="s">
        <v>1</v>
      </c>
      <c r="D145" s="19">
        <v>44126</v>
      </c>
      <c r="E145" s="19">
        <v>44153</v>
      </c>
    </row>
    <row r="146" spans="1:5" x14ac:dyDescent="0.3">
      <c r="A146" t="str">
        <f t="shared" si="2"/>
        <v>JET_0217_44158</v>
      </c>
      <c r="B146" s="18" t="s">
        <v>234</v>
      </c>
      <c r="C146" s="18" t="s">
        <v>1</v>
      </c>
      <c r="D146" s="19">
        <v>44131</v>
      </c>
      <c r="E146" s="19">
        <v>44158</v>
      </c>
    </row>
    <row r="147" spans="1:5" x14ac:dyDescent="0.3">
      <c r="A147" t="str">
        <f t="shared" si="2"/>
        <v>JET_4997_44139</v>
      </c>
      <c r="B147" s="18" t="s">
        <v>235</v>
      </c>
      <c r="C147" s="18" t="s">
        <v>1</v>
      </c>
      <c r="D147" s="19">
        <v>44128</v>
      </c>
      <c r="E147" s="19">
        <v>44139</v>
      </c>
    </row>
    <row r="148" spans="1:5" x14ac:dyDescent="0.3">
      <c r="A148" t="str">
        <f t="shared" si="2"/>
        <v>JET_0260_44150</v>
      </c>
      <c r="B148" s="18" t="s">
        <v>236</v>
      </c>
      <c r="C148" s="18" t="s">
        <v>1</v>
      </c>
      <c r="D148" s="19">
        <v>44135</v>
      </c>
      <c r="E148" s="19">
        <v>44150</v>
      </c>
    </row>
    <row r="149" spans="1:5" x14ac:dyDescent="0.3">
      <c r="A149" t="str">
        <f t="shared" si="2"/>
        <v>JET_2981_44155</v>
      </c>
      <c r="B149" s="18" t="s">
        <v>175</v>
      </c>
      <c r="C149" s="18" t="s">
        <v>1</v>
      </c>
      <c r="D149" s="19">
        <v>44141</v>
      </c>
      <c r="E149" s="19">
        <v>44155</v>
      </c>
    </row>
    <row r="150" spans="1:5" x14ac:dyDescent="0.3">
      <c r="A150" t="str">
        <f t="shared" si="2"/>
        <v>JET_4004_44151</v>
      </c>
      <c r="B150" s="18" t="s">
        <v>237</v>
      </c>
      <c r="C150" s="18" t="s">
        <v>1</v>
      </c>
      <c r="D150" s="19">
        <v>44135</v>
      </c>
      <c r="E150" s="19">
        <v>44151</v>
      </c>
    </row>
    <row r="151" spans="1:5" x14ac:dyDescent="0.3">
      <c r="A151" t="str">
        <f t="shared" si="2"/>
        <v>JET_4882_44163</v>
      </c>
      <c r="B151" s="18" t="s">
        <v>238</v>
      </c>
      <c r="C151" s="18" t="s">
        <v>1</v>
      </c>
      <c r="D151" s="19">
        <v>44155</v>
      </c>
      <c r="E151" s="19">
        <v>44163</v>
      </c>
    </row>
    <row r="152" spans="1:5" x14ac:dyDescent="0.3">
      <c r="A152" t="str">
        <f t="shared" si="2"/>
        <v>JET_4755_44156</v>
      </c>
      <c r="B152" s="18" t="s">
        <v>239</v>
      </c>
      <c r="C152" s="18" t="s">
        <v>1</v>
      </c>
      <c r="D152" s="19">
        <v>44128</v>
      </c>
      <c r="E152" s="19">
        <v>44156</v>
      </c>
    </row>
    <row r="153" spans="1:5" x14ac:dyDescent="0.3">
      <c r="A153" t="str">
        <f t="shared" si="2"/>
        <v>JET_0922_44149</v>
      </c>
      <c r="B153" s="18" t="s">
        <v>240</v>
      </c>
      <c r="C153" s="18" t="s">
        <v>1</v>
      </c>
      <c r="D153" s="19">
        <v>44135</v>
      </c>
      <c r="E153" s="19">
        <v>44149</v>
      </c>
    </row>
    <row r="154" spans="1:5" x14ac:dyDescent="0.3">
      <c r="A154" t="str">
        <f t="shared" si="2"/>
        <v>JET_5035_44180</v>
      </c>
      <c r="B154" s="18" t="s">
        <v>219</v>
      </c>
      <c r="C154" s="18" t="s">
        <v>1</v>
      </c>
      <c r="D154" s="19">
        <v>44159</v>
      </c>
      <c r="E154" s="19">
        <v>44180</v>
      </c>
    </row>
    <row r="155" spans="1:5" x14ac:dyDescent="0.3">
      <c r="A155" t="str">
        <f t="shared" si="2"/>
        <v>JET_4865_44187</v>
      </c>
      <c r="B155" s="18" t="s">
        <v>241</v>
      </c>
      <c r="C155" s="18" t="s">
        <v>1</v>
      </c>
      <c r="D155" s="19">
        <v>44128</v>
      </c>
      <c r="E155" s="19">
        <v>44187</v>
      </c>
    </row>
    <row r="156" spans="1:5" x14ac:dyDescent="0.3">
      <c r="A156" t="str">
        <f t="shared" si="2"/>
        <v>JET_0802_44176</v>
      </c>
      <c r="B156" s="18" t="s">
        <v>242</v>
      </c>
      <c r="C156" s="18" t="s">
        <v>1</v>
      </c>
      <c r="D156" s="19">
        <v>44127</v>
      </c>
      <c r="E156" s="19">
        <v>44176</v>
      </c>
    </row>
    <row r="157" spans="1:5" x14ac:dyDescent="0.3">
      <c r="A157" t="str">
        <f t="shared" si="2"/>
        <v>JET_0259_44178</v>
      </c>
      <c r="B157" s="18" t="s">
        <v>243</v>
      </c>
      <c r="C157" s="18" t="s">
        <v>1</v>
      </c>
      <c r="D157" s="19">
        <v>44138</v>
      </c>
      <c r="E157" s="19">
        <v>44178</v>
      </c>
    </row>
    <row r="158" spans="1:5" x14ac:dyDescent="0.3">
      <c r="A158" t="str">
        <f t="shared" si="2"/>
        <v>ASA_0075_44193</v>
      </c>
      <c r="B158" s="18" t="s">
        <v>203</v>
      </c>
      <c r="C158" s="18" t="s">
        <v>9</v>
      </c>
      <c r="D158" s="19">
        <v>44152</v>
      </c>
      <c r="E158" s="19">
        <v>44193</v>
      </c>
    </row>
    <row r="159" spans="1:5" x14ac:dyDescent="0.3">
      <c r="A159" t="str">
        <f t="shared" si="2"/>
        <v>ASA_0705_44196</v>
      </c>
      <c r="B159" s="18" t="s">
        <v>244</v>
      </c>
      <c r="C159" s="18" t="s">
        <v>9</v>
      </c>
      <c r="D159" s="19">
        <v>44121</v>
      </c>
      <c r="E159" s="19">
        <v>44196</v>
      </c>
    </row>
    <row r="160" spans="1:5" x14ac:dyDescent="0.3">
      <c r="A160" t="str">
        <f t="shared" si="2"/>
        <v>JET_5007_44166</v>
      </c>
      <c r="B160" s="18" t="s">
        <v>190</v>
      </c>
      <c r="C160" s="18" t="s">
        <v>1</v>
      </c>
      <c r="D160" s="19">
        <v>44123</v>
      </c>
      <c r="E160" s="19">
        <v>44166</v>
      </c>
    </row>
    <row r="161" spans="1:5" x14ac:dyDescent="0.3">
      <c r="A161" t="str">
        <f t="shared" si="2"/>
        <v>JET_2607_44167</v>
      </c>
      <c r="B161" s="18" t="s">
        <v>245</v>
      </c>
      <c r="C161" s="18" t="s">
        <v>1</v>
      </c>
      <c r="D161" s="19">
        <v>44139</v>
      </c>
      <c r="E161" s="19">
        <v>44167</v>
      </c>
    </row>
    <row r="162" spans="1:5" x14ac:dyDescent="0.3">
      <c r="A162" t="str">
        <f t="shared" si="2"/>
        <v>JET_0245_44176</v>
      </c>
      <c r="B162" s="18" t="s">
        <v>246</v>
      </c>
      <c r="C162" s="18" t="s">
        <v>1</v>
      </c>
      <c r="D162" s="19">
        <v>44133</v>
      </c>
      <c r="E162" s="19">
        <v>44176</v>
      </c>
    </row>
    <row r="163" spans="1:5" x14ac:dyDescent="0.3">
      <c r="A163" t="str">
        <f t="shared" si="2"/>
        <v>JET_0754_44179</v>
      </c>
      <c r="B163" s="18" t="s">
        <v>158</v>
      </c>
      <c r="C163" s="18" t="s">
        <v>1</v>
      </c>
      <c r="D163" s="19">
        <v>44139</v>
      </c>
      <c r="E163" s="19">
        <v>44179</v>
      </c>
    </row>
    <row r="164" spans="1:5" x14ac:dyDescent="0.3">
      <c r="A164" t="str">
        <f t="shared" si="2"/>
        <v>JET_4819_44196</v>
      </c>
      <c r="B164" s="18" t="s">
        <v>247</v>
      </c>
      <c r="C164" s="18" t="s">
        <v>1</v>
      </c>
      <c r="D164" s="19">
        <v>44139</v>
      </c>
      <c r="E164" s="19">
        <v>44196</v>
      </c>
    </row>
    <row r="165" spans="1:5" x14ac:dyDescent="0.3">
      <c r="A165" t="str">
        <f t="shared" si="2"/>
        <v>JET_0875_44187</v>
      </c>
      <c r="B165" s="18" t="s">
        <v>248</v>
      </c>
      <c r="C165" s="18" t="s">
        <v>1</v>
      </c>
      <c r="D165" s="19">
        <v>44171</v>
      </c>
      <c r="E165" s="19">
        <v>44187</v>
      </c>
    </row>
    <row r="166" spans="1:5" x14ac:dyDescent="0.3">
      <c r="A166" t="str">
        <f t="shared" si="2"/>
        <v>JET_2290_44181</v>
      </c>
      <c r="B166" s="18" t="s">
        <v>249</v>
      </c>
      <c r="C166" s="18" t="s">
        <v>1</v>
      </c>
      <c r="D166" s="19">
        <v>44178</v>
      </c>
      <c r="E166" s="19">
        <v>44181</v>
      </c>
    </row>
    <row r="167" spans="1:5" x14ac:dyDescent="0.3">
      <c r="A167" t="str">
        <f t="shared" si="2"/>
        <v>KAL_9050_43848</v>
      </c>
      <c r="B167" s="18" t="s">
        <v>255</v>
      </c>
      <c r="C167" s="18" t="s">
        <v>256</v>
      </c>
      <c r="D167" s="19" t="s">
        <v>1356</v>
      </c>
      <c r="E167" s="19">
        <v>43848</v>
      </c>
    </row>
    <row r="168" spans="1:5" x14ac:dyDescent="0.3">
      <c r="A168" t="str">
        <f t="shared" si="2"/>
        <v>KAL_8910_43849</v>
      </c>
      <c r="B168" s="18" t="s">
        <v>257</v>
      </c>
      <c r="C168" s="18" t="s">
        <v>256</v>
      </c>
      <c r="D168" s="19" t="s">
        <v>1356</v>
      </c>
      <c r="E168" s="19">
        <v>43849</v>
      </c>
    </row>
    <row r="169" spans="1:5" x14ac:dyDescent="0.3">
      <c r="A169" t="str">
        <f t="shared" si="2"/>
        <v>KAL_8841_43866</v>
      </c>
      <c r="B169" s="18" t="s">
        <v>258</v>
      </c>
      <c r="C169" s="18" t="s">
        <v>256</v>
      </c>
      <c r="D169" s="19" t="s">
        <v>1356</v>
      </c>
      <c r="E169" s="19">
        <v>43866</v>
      </c>
    </row>
    <row r="170" spans="1:5" x14ac:dyDescent="0.3">
      <c r="A170" t="str">
        <f t="shared" si="2"/>
        <v>KAL_8705_43866</v>
      </c>
      <c r="B170" s="18" t="s">
        <v>259</v>
      </c>
      <c r="C170" s="18" t="s">
        <v>256</v>
      </c>
      <c r="D170" s="19" t="s">
        <v>1356</v>
      </c>
      <c r="E170" s="19">
        <v>43866</v>
      </c>
    </row>
    <row r="171" spans="1:5" x14ac:dyDescent="0.3">
      <c r="A171" t="str">
        <f t="shared" si="2"/>
        <v>KAL_9074_43869</v>
      </c>
      <c r="B171" s="18" t="s">
        <v>260</v>
      </c>
      <c r="C171" s="18" t="s">
        <v>256</v>
      </c>
      <c r="D171" s="19" t="s">
        <v>1356</v>
      </c>
      <c r="E171" s="19">
        <v>43869</v>
      </c>
    </row>
    <row r="172" spans="1:5" x14ac:dyDescent="0.3">
      <c r="A172" t="str">
        <f t="shared" si="2"/>
        <v>KAL_8717_43870</v>
      </c>
      <c r="B172" s="18" t="s">
        <v>261</v>
      </c>
      <c r="C172" s="18" t="s">
        <v>256</v>
      </c>
      <c r="D172" s="19" t="s">
        <v>1356</v>
      </c>
      <c r="E172" s="19">
        <v>43870</v>
      </c>
    </row>
    <row r="173" spans="1:5" x14ac:dyDescent="0.3">
      <c r="A173" t="str">
        <f t="shared" si="2"/>
        <v>KAL_9336_43873</v>
      </c>
      <c r="B173" s="18" t="s">
        <v>262</v>
      </c>
      <c r="C173" s="18" t="s">
        <v>256</v>
      </c>
      <c r="D173" s="19" t="s">
        <v>1356</v>
      </c>
      <c r="E173" s="19">
        <v>43873</v>
      </c>
    </row>
    <row r="174" spans="1:5" x14ac:dyDescent="0.3">
      <c r="A174" t="str">
        <f t="shared" si="2"/>
        <v>KAL_9006_43873</v>
      </c>
      <c r="B174" s="18" t="s">
        <v>263</v>
      </c>
      <c r="C174" s="18" t="s">
        <v>256</v>
      </c>
      <c r="D174" s="19" t="s">
        <v>1356</v>
      </c>
      <c r="E174" s="19">
        <v>43873</v>
      </c>
    </row>
    <row r="175" spans="1:5" x14ac:dyDescent="0.3">
      <c r="A175" t="str">
        <f t="shared" si="2"/>
        <v>KAL_8767_43875</v>
      </c>
      <c r="B175" s="18" t="s">
        <v>264</v>
      </c>
      <c r="C175" s="18" t="s">
        <v>256</v>
      </c>
      <c r="D175" s="19" t="s">
        <v>1356</v>
      </c>
      <c r="E175" s="19">
        <v>43875</v>
      </c>
    </row>
    <row r="176" spans="1:5" x14ac:dyDescent="0.3">
      <c r="A176" t="str">
        <f t="shared" si="2"/>
        <v>KAL_9119_43880</v>
      </c>
      <c r="B176" s="18" t="s">
        <v>265</v>
      </c>
      <c r="C176" s="18" t="s">
        <v>256</v>
      </c>
      <c r="D176" s="19" t="s">
        <v>1356</v>
      </c>
      <c r="E176" s="19">
        <v>43880</v>
      </c>
    </row>
    <row r="177" spans="1:5" x14ac:dyDescent="0.3">
      <c r="A177" t="str">
        <f t="shared" si="2"/>
        <v>KAL_9609_43882</v>
      </c>
      <c r="B177" s="18" t="s">
        <v>266</v>
      </c>
      <c r="C177" s="18" t="s">
        <v>256</v>
      </c>
      <c r="D177" s="19" t="s">
        <v>1356</v>
      </c>
      <c r="E177" s="19">
        <v>43882</v>
      </c>
    </row>
    <row r="178" spans="1:5" x14ac:dyDescent="0.3">
      <c r="A178" t="str">
        <f t="shared" si="2"/>
        <v>KAL_9364_43886</v>
      </c>
      <c r="B178" s="18" t="s">
        <v>267</v>
      </c>
      <c r="C178" s="18" t="s">
        <v>256</v>
      </c>
      <c r="D178" s="19" t="s">
        <v>1356</v>
      </c>
      <c r="E178" s="19">
        <v>43886</v>
      </c>
    </row>
    <row r="179" spans="1:5" x14ac:dyDescent="0.3">
      <c r="A179" t="str">
        <f t="shared" si="2"/>
        <v>KAL_9109_43897</v>
      </c>
      <c r="B179" s="18" t="s">
        <v>268</v>
      </c>
      <c r="C179" s="18" t="s">
        <v>256</v>
      </c>
      <c r="D179" s="19" t="s">
        <v>1356</v>
      </c>
      <c r="E179" s="19">
        <v>43897</v>
      </c>
    </row>
    <row r="180" spans="1:5" x14ac:dyDescent="0.3">
      <c r="A180" t="str">
        <f t="shared" si="2"/>
        <v>KAL_9142_43900</v>
      </c>
      <c r="B180" s="18" t="s">
        <v>269</v>
      </c>
      <c r="C180" s="18" t="s">
        <v>256</v>
      </c>
      <c r="D180" s="19" t="s">
        <v>1356</v>
      </c>
      <c r="E180" s="19">
        <v>43900</v>
      </c>
    </row>
    <row r="181" spans="1:5" x14ac:dyDescent="0.3">
      <c r="A181" t="str">
        <f t="shared" si="2"/>
        <v>KAL_9028_43900</v>
      </c>
      <c r="B181" s="18" t="s">
        <v>270</v>
      </c>
      <c r="C181" s="18" t="s">
        <v>256</v>
      </c>
      <c r="D181" s="19" t="s">
        <v>1356</v>
      </c>
      <c r="E181" s="19">
        <v>43900</v>
      </c>
    </row>
    <row r="182" spans="1:5" x14ac:dyDescent="0.3">
      <c r="A182" t="str">
        <f t="shared" si="2"/>
        <v>KAL_8574_43902</v>
      </c>
      <c r="B182" s="18" t="s">
        <v>271</v>
      </c>
      <c r="C182" s="18" t="s">
        <v>256</v>
      </c>
      <c r="D182" s="19" t="s">
        <v>1356</v>
      </c>
      <c r="E182" s="19">
        <v>43902</v>
      </c>
    </row>
    <row r="183" spans="1:5" x14ac:dyDescent="0.3">
      <c r="A183" t="str">
        <f t="shared" si="2"/>
        <v>KAL_9452_43904</v>
      </c>
      <c r="B183" s="18" t="s">
        <v>272</v>
      </c>
      <c r="C183" s="18" t="s">
        <v>256</v>
      </c>
      <c r="D183" s="19" t="s">
        <v>1356</v>
      </c>
      <c r="E183" s="19">
        <v>43904</v>
      </c>
    </row>
    <row r="184" spans="1:5" x14ac:dyDescent="0.3">
      <c r="A184" t="str">
        <f t="shared" si="2"/>
        <v>KAL_8051_43904</v>
      </c>
      <c r="B184" s="18" t="s">
        <v>273</v>
      </c>
      <c r="C184" s="18" t="s">
        <v>256</v>
      </c>
      <c r="D184" s="19" t="s">
        <v>1356</v>
      </c>
      <c r="E184" s="19">
        <v>43904</v>
      </c>
    </row>
    <row r="185" spans="1:5" x14ac:dyDescent="0.3">
      <c r="A185" t="str">
        <f t="shared" si="2"/>
        <v>KAL_9362_43907</v>
      </c>
      <c r="B185" s="18" t="s">
        <v>274</v>
      </c>
      <c r="C185" s="18" t="s">
        <v>256</v>
      </c>
      <c r="D185" s="19" t="s">
        <v>1356</v>
      </c>
      <c r="E185" s="19">
        <v>43907</v>
      </c>
    </row>
    <row r="186" spans="1:5" x14ac:dyDescent="0.3">
      <c r="A186" t="str">
        <f t="shared" si="2"/>
        <v>KAL_8331_43913</v>
      </c>
      <c r="B186" s="18" t="s">
        <v>275</v>
      </c>
      <c r="C186" s="18" t="s">
        <v>256</v>
      </c>
      <c r="D186" s="19" t="s">
        <v>1356</v>
      </c>
      <c r="E186" s="19">
        <v>43913</v>
      </c>
    </row>
    <row r="187" spans="1:5" x14ac:dyDescent="0.3">
      <c r="A187" t="str">
        <f t="shared" si="2"/>
        <v>KAL_8057_43917</v>
      </c>
      <c r="B187" s="18" t="s">
        <v>276</v>
      </c>
      <c r="C187" s="18" t="s">
        <v>256</v>
      </c>
      <c r="D187" s="19" t="s">
        <v>1356</v>
      </c>
      <c r="E187" s="19">
        <v>43917</v>
      </c>
    </row>
    <row r="188" spans="1:5" x14ac:dyDescent="0.3">
      <c r="A188" t="str">
        <f t="shared" si="2"/>
        <v>KAL_9336_43902</v>
      </c>
      <c r="B188" s="18" t="s">
        <v>262</v>
      </c>
      <c r="C188" s="18" t="s">
        <v>256</v>
      </c>
      <c r="D188" s="19">
        <v>43890</v>
      </c>
      <c r="E188" s="19">
        <v>43902</v>
      </c>
    </row>
    <row r="189" spans="1:5" x14ac:dyDescent="0.3">
      <c r="A189" t="str">
        <f t="shared" si="2"/>
        <v>KAL_9119_43906</v>
      </c>
      <c r="B189" s="18" t="s">
        <v>265</v>
      </c>
      <c r="C189" s="18" t="s">
        <v>256</v>
      </c>
      <c r="D189" s="19">
        <v>43889</v>
      </c>
      <c r="E189" s="19">
        <v>43906</v>
      </c>
    </row>
    <row r="190" spans="1:5" x14ac:dyDescent="0.3">
      <c r="A190" t="str">
        <f t="shared" si="2"/>
        <v>KAL_9609_43907</v>
      </c>
      <c r="B190" s="18" t="s">
        <v>266</v>
      </c>
      <c r="C190" s="18" t="s">
        <v>256</v>
      </c>
      <c r="D190" s="19">
        <v>43900</v>
      </c>
      <c r="E190" s="19">
        <v>43907</v>
      </c>
    </row>
    <row r="191" spans="1:5" x14ac:dyDescent="0.3">
      <c r="A191" t="str">
        <f t="shared" si="2"/>
        <v>KAL_8512_43924</v>
      </c>
      <c r="B191" s="18" t="s">
        <v>277</v>
      </c>
      <c r="C191" s="18" t="s">
        <v>256</v>
      </c>
      <c r="D191" s="19" t="s">
        <v>1356</v>
      </c>
      <c r="E191" s="19">
        <v>43924</v>
      </c>
    </row>
    <row r="192" spans="1:5" x14ac:dyDescent="0.3">
      <c r="A192" t="str">
        <f t="shared" si="2"/>
        <v>KAL_8782_43936</v>
      </c>
      <c r="B192" s="18" t="s">
        <v>278</v>
      </c>
      <c r="C192" s="18" t="s">
        <v>256</v>
      </c>
      <c r="D192" s="19" t="s">
        <v>1356</v>
      </c>
      <c r="E192" s="19">
        <v>43936</v>
      </c>
    </row>
    <row r="193" spans="1:5" x14ac:dyDescent="0.3">
      <c r="A193" t="str">
        <f t="shared" si="2"/>
        <v>KAL_8526_43936</v>
      </c>
      <c r="B193" s="18" t="s">
        <v>279</v>
      </c>
      <c r="C193" s="18" t="s">
        <v>256</v>
      </c>
      <c r="D193" s="19" t="s">
        <v>1356</v>
      </c>
      <c r="E193" s="19">
        <v>43936</v>
      </c>
    </row>
    <row r="194" spans="1:5" x14ac:dyDescent="0.3">
      <c r="A194" t="str">
        <f t="shared" si="2"/>
        <v>KAL_8312_43938</v>
      </c>
      <c r="B194" s="18" t="s">
        <v>280</v>
      </c>
      <c r="C194" s="18" t="s">
        <v>256</v>
      </c>
      <c r="D194" s="19" t="s">
        <v>1356</v>
      </c>
      <c r="E194" s="19">
        <v>43938</v>
      </c>
    </row>
    <row r="195" spans="1:5" x14ac:dyDescent="0.3">
      <c r="A195" t="str">
        <f t="shared" si="2"/>
        <v>KAL_8328_43946</v>
      </c>
      <c r="B195" s="18" t="s">
        <v>281</v>
      </c>
      <c r="C195" s="18" t="s">
        <v>256</v>
      </c>
      <c r="D195" s="19" t="s">
        <v>1356</v>
      </c>
      <c r="E195" s="19">
        <v>43946</v>
      </c>
    </row>
    <row r="196" spans="1:5" x14ac:dyDescent="0.3">
      <c r="A196" t="str">
        <f t="shared" si="2"/>
        <v>KAL_9653_43951</v>
      </c>
      <c r="B196" s="18" t="s">
        <v>282</v>
      </c>
      <c r="C196" s="18" t="s">
        <v>256</v>
      </c>
      <c r="D196" s="19" t="s">
        <v>1356</v>
      </c>
      <c r="E196" s="19">
        <v>43951</v>
      </c>
    </row>
    <row r="197" spans="1:5" x14ac:dyDescent="0.3">
      <c r="A197" t="str">
        <f t="shared" ref="A197:A260" si="3">CONCATENATE(B197,"_",E197)</f>
        <v>KAL_9120_43954</v>
      </c>
      <c r="B197" s="18" t="s">
        <v>283</v>
      </c>
      <c r="C197" s="18" t="s">
        <v>256</v>
      </c>
      <c r="D197" s="19" t="s">
        <v>1356</v>
      </c>
      <c r="E197" s="19">
        <v>43954</v>
      </c>
    </row>
    <row r="198" spans="1:5" x14ac:dyDescent="0.3">
      <c r="A198" t="str">
        <f t="shared" si="3"/>
        <v>KAL_9200_43957</v>
      </c>
      <c r="B198" s="18" t="s">
        <v>284</v>
      </c>
      <c r="C198" s="18" t="s">
        <v>256</v>
      </c>
      <c r="D198" s="19" t="s">
        <v>1356</v>
      </c>
      <c r="E198" s="19">
        <v>43957</v>
      </c>
    </row>
    <row r="199" spans="1:5" x14ac:dyDescent="0.3">
      <c r="A199" t="str">
        <f t="shared" si="3"/>
        <v>KAL_8759_43960</v>
      </c>
      <c r="B199" s="18" t="s">
        <v>285</v>
      </c>
      <c r="C199" s="18" t="s">
        <v>256</v>
      </c>
      <c r="D199" s="19" t="s">
        <v>1356</v>
      </c>
      <c r="E199" s="19">
        <v>43960</v>
      </c>
    </row>
    <row r="200" spans="1:5" x14ac:dyDescent="0.3">
      <c r="A200" t="str">
        <f t="shared" si="3"/>
        <v>KAL_8345_43971</v>
      </c>
      <c r="B200" s="18" t="s">
        <v>286</v>
      </c>
      <c r="C200" s="18" t="s">
        <v>256</v>
      </c>
      <c r="D200" s="19" t="s">
        <v>1356</v>
      </c>
      <c r="E200" s="19">
        <v>43971</v>
      </c>
    </row>
    <row r="201" spans="1:5" x14ac:dyDescent="0.3">
      <c r="A201" t="str">
        <f t="shared" si="3"/>
        <v>KAL_9050_43976</v>
      </c>
      <c r="B201" s="18" t="s">
        <v>255</v>
      </c>
      <c r="C201" s="18" t="s">
        <v>256</v>
      </c>
      <c r="D201" s="19">
        <v>43966</v>
      </c>
      <c r="E201" s="19">
        <v>43976</v>
      </c>
    </row>
    <row r="202" spans="1:5" x14ac:dyDescent="0.3">
      <c r="A202" t="str">
        <f t="shared" si="3"/>
        <v>KAL_9364_43971</v>
      </c>
      <c r="B202" s="18" t="s">
        <v>267</v>
      </c>
      <c r="C202" s="18" t="s">
        <v>256</v>
      </c>
      <c r="D202" s="19">
        <v>43965</v>
      </c>
      <c r="E202" s="19">
        <v>43971</v>
      </c>
    </row>
    <row r="203" spans="1:5" x14ac:dyDescent="0.3">
      <c r="A203" t="str">
        <f t="shared" si="3"/>
        <v>KAL_9028_43975</v>
      </c>
      <c r="B203" s="18" t="s">
        <v>270</v>
      </c>
      <c r="C203" s="18" t="s">
        <v>256</v>
      </c>
      <c r="D203" s="19">
        <v>43966</v>
      </c>
      <c r="E203" s="19">
        <v>43975</v>
      </c>
    </row>
    <row r="204" spans="1:5" x14ac:dyDescent="0.3">
      <c r="A204" t="str">
        <f t="shared" si="3"/>
        <v>KAL_8331_44008</v>
      </c>
      <c r="B204" s="18" t="s">
        <v>275</v>
      </c>
      <c r="C204" s="18" t="s">
        <v>256</v>
      </c>
      <c r="D204" s="19">
        <v>43996</v>
      </c>
      <c r="E204" s="19">
        <v>44008</v>
      </c>
    </row>
    <row r="205" spans="1:5" x14ac:dyDescent="0.3">
      <c r="A205" t="str">
        <f t="shared" si="3"/>
        <v>KAL_8057_44012</v>
      </c>
      <c r="B205" s="18" t="s">
        <v>276</v>
      </c>
      <c r="C205" s="18" t="s">
        <v>256</v>
      </c>
      <c r="D205" s="19">
        <v>43996</v>
      </c>
      <c r="E205" s="19">
        <v>44012</v>
      </c>
    </row>
    <row r="206" spans="1:5" x14ac:dyDescent="0.3">
      <c r="A206" t="str">
        <f t="shared" si="3"/>
        <v>KAL_8793_44061</v>
      </c>
      <c r="B206" s="18" t="s">
        <v>287</v>
      </c>
      <c r="C206" s="18" t="s">
        <v>256</v>
      </c>
      <c r="D206" s="19" t="s">
        <v>1356</v>
      </c>
      <c r="E206" s="19">
        <v>44061</v>
      </c>
    </row>
    <row r="207" spans="1:5" x14ac:dyDescent="0.3">
      <c r="A207" t="str">
        <f t="shared" si="3"/>
        <v>KAL_8219_44063</v>
      </c>
      <c r="B207" s="18" t="s">
        <v>288</v>
      </c>
      <c r="C207" s="18" t="s">
        <v>256</v>
      </c>
      <c r="D207" s="19" t="s">
        <v>1356</v>
      </c>
      <c r="E207" s="19">
        <v>44063</v>
      </c>
    </row>
    <row r="208" spans="1:5" x14ac:dyDescent="0.3">
      <c r="A208" t="str">
        <f t="shared" si="3"/>
        <v>KAL_9460_44067</v>
      </c>
      <c r="B208" s="18" t="s">
        <v>289</v>
      </c>
      <c r="C208" s="18" t="s">
        <v>256</v>
      </c>
      <c r="D208" s="19" t="s">
        <v>1356</v>
      </c>
      <c r="E208" s="19">
        <v>44067</v>
      </c>
    </row>
    <row r="209" spans="1:5" x14ac:dyDescent="0.3">
      <c r="A209" t="str">
        <f t="shared" si="3"/>
        <v>KAL_9202_44073</v>
      </c>
      <c r="B209" s="18" t="s">
        <v>290</v>
      </c>
      <c r="C209" s="18" t="s">
        <v>256</v>
      </c>
      <c r="D209" s="19" t="s">
        <v>1356</v>
      </c>
      <c r="E209" s="19">
        <v>44073</v>
      </c>
    </row>
    <row r="210" spans="1:5" x14ac:dyDescent="0.3">
      <c r="A210" t="str">
        <f t="shared" si="3"/>
        <v>KAL_9465_44073</v>
      </c>
      <c r="B210" s="18" t="s">
        <v>291</v>
      </c>
      <c r="C210" s="18" t="s">
        <v>256</v>
      </c>
      <c r="D210" s="19" t="s">
        <v>1356</v>
      </c>
      <c r="E210" s="19">
        <v>44073</v>
      </c>
    </row>
    <row r="211" spans="1:5" x14ac:dyDescent="0.3">
      <c r="A211" t="str">
        <f t="shared" si="3"/>
        <v>KAL_8828_44073</v>
      </c>
      <c r="B211" s="18" t="s">
        <v>292</v>
      </c>
      <c r="C211" s="18" t="s">
        <v>256</v>
      </c>
      <c r="D211" s="19" t="s">
        <v>1356</v>
      </c>
      <c r="E211" s="19">
        <v>44073</v>
      </c>
    </row>
    <row r="212" spans="1:5" x14ac:dyDescent="0.3">
      <c r="A212" t="str">
        <f t="shared" si="3"/>
        <v>KAL_9063_44075</v>
      </c>
      <c r="B212" s="18" t="s">
        <v>293</v>
      </c>
      <c r="C212" s="18" t="s">
        <v>256</v>
      </c>
      <c r="D212" s="19" t="s">
        <v>1356</v>
      </c>
      <c r="E212" s="19">
        <v>44075</v>
      </c>
    </row>
    <row r="213" spans="1:5" x14ac:dyDescent="0.3">
      <c r="A213" t="str">
        <f t="shared" si="3"/>
        <v>KAL_9333_44077</v>
      </c>
      <c r="B213" s="18" t="s">
        <v>294</v>
      </c>
      <c r="C213" s="18" t="s">
        <v>256</v>
      </c>
      <c r="D213" s="19" t="s">
        <v>1356</v>
      </c>
      <c r="E213" s="19">
        <v>44077</v>
      </c>
    </row>
    <row r="214" spans="1:5" x14ac:dyDescent="0.3">
      <c r="A214" t="str">
        <f t="shared" si="3"/>
        <v>KAL_9332_44078</v>
      </c>
      <c r="B214" s="18" t="s">
        <v>295</v>
      </c>
      <c r="C214" s="18" t="s">
        <v>256</v>
      </c>
      <c r="D214" s="19" t="s">
        <v>1356</v>
      </c>
      <c r="E214" s="19">
        <v>44078</v>
      </c>
    </row>
    <row r="215" spans="1:5" x14ac:dyDescent="0.3">
      <c r="A215" t="str">
        <f t="shared" si="3"/>
        <v>KAL_9444_44080</v>
      </c>
      <c r="B215" s="18" t="s">
        <v>296</v>
      </c>
      <c r="C215" s="18" t="s">
        <v>256</v>
      </c>
      <c r="D215" s="19" t="s">
        <v>1356</v>
      </c>
      <c r="E215" s="19">
        <v>44080</v>
      </c>
    </row>
    <row r="216" spans="1:5" x14ac:dyDescent="0.3">
      <c r="A216" t="str">
        <f t="shared" si="3"/>
        <v>KAL_8206_44081</v>
      </c>
      <c r="B216" s="18" t="s">
        <v>297</v>
      </c>
      <c r="C216" s="18" t="s">
        <v>256</v>
      </c>
      <c r="D216" s="19" t="s">
        <v>1356</v>
      </c>
      <c r="E216" s="19">
        <v>44081</v>
      </c>
    </row>
    <row r="217" spans="1:5" x14ac:dyDescent="0.3">
      <c r="A217" t="str">
        <f t="shared" si="3"/>
        <v>KAL_8425_44082</v>
      </c>
      <c r="B217" s="18" t="s">
        <v>298</v>
      </c>
      <c r="C217" s="18" t="s">
        <v>256</v>
      </c>
      <c r="D217" s="19" t="s">
        <v>1356</v>
      </c>
      <c r="E217" s="19">
        <v>44082</v>
      </c>
    </row>
    <row r="218" spans="1:5" x14ac:dyDescent="0.3">
      <c r="A218" t="str">
        <f t="shared" si="3"/>
        <v>KAL_9325_44085</v>
      </c>
      <c r="B218" s="18" t="s">
        <v>299</v>
      </c>
      <c r="C218" s="18" t="s">
        <v>256</v>
      </c>
      <c r="D218" s="19" t="s">
        <v>1356</v>
      </c>
      <c r="E218" s="19">
        <v>44085</v>
      </c>
    </row>
    <row r="219" spans="1:5" x14ac:dyDescent="0.3">
      <c r="A219" t="str">
        <f t="shared" si="3"/>
        <v>KAL_9628_44087</v>
      </c>
      <c r="B219" s="18" t="s">
        <v>300</v>
      </c>
      <c r="C219" s="18" t="s">
        <v>256</v>
      </c>
      <c r="D219" s="19" t="s">
        <v>1356</v>
      </c>
      <c r="E219" s="19">
        <v>44087</v>
      </c>
    </row>
    <row r="220" spans="1:5" x14ac:dyDescent="0.3">
      <c r="A220" t="str">
        <f t="shared" si="3"/>
        <v>KAL_8720_44092</v>
      </c>
      <c r="B220" s="18" t="s">
        <v>301</v>
      </c>
      <c r="C220" s="18" t="s">
        <v>256</v>
      </c>
      <c r="D220" s="19" t="s">
        <v>1356</v>
      </c>
      <c r="E220" s="19">
        <v>44092</v>
      </c>
    </row>
    <row r="221" spans="1:5" x14ac:dyDescent="0.3">
      <c r="A221" t="str">
        <f t="shared" si="3"/>
        <v>KAL_9129_44095</v>
      </c>
      <c r="B221" s="18" t="s">
        <v>302</v>
      </c>
      <c r="C221" s="18" t="s">
        <v>256</v>
      </c>
      <c r="D221" s="19" t="s">
        <v>1356</v>
      </c>
      <c r="E221" s="19">
        <v>44095</v>
      </c>
    </row>
    <row r="222" spans="1:5" x14ac:dyDescent="0.3">
      <c r="A222" t="str">
        <f t="shared" si="3"/>
        <v>KAL_8344_44096</v>
      </c>
      <c r="B222" s="18" t="s">
        <v>303</v>
      </c>
      <c r="C222" s="18" t="s">
        <v>256</v>
      </c>
      <c r="D222" s="19" t="s">
        <v>1356</v>
      </c>
      <c r="E222" s="19">
        <v>44096</v>
      </c>
    </row>
    <row r="223" spans="1:5" x14ac:dyDescent="0.3">
      <c r="A223" t="str">
        <f t="shared" si="3"/>
        <v>KAL_8820_44101</v>
      </c>
      <c r="B223" s="18" t="s">
        <v>304</v>
      </c>
      <c r="C223" s="18" t="s">
        <v>256</v>
      </c>
      <c r="D223" s="19" t="s">
        <v>1356</v>
      </c>
      <c r="E223" s="19">
        <v>44101</v>
      </c>
    </row>
    <row r="224" spans="1:5" x14ac:dyDescent="0.3">
      <c r="A224" t="str">
        <f t="shared" si="3"/>
        <v>KAL_9367_44102</v>
      </c>
      <c r="B224" s="18" t="s">
        <v>305</v>
      </c>
      <c r="C224" s="18" t="s">
        <v>256</v>
      </c>
      <c r="D224" s="19" t="s">
        <v>1356</v>
      </c>
      <c r="E224" s="19">
        <v>44102</v>
      </c>
    </row>
    <row r="225" spans="1:5" x14ac:dyDescent="0.3">
      <c r="A225" t="str">
        <f t="shared" si="3"/>
        <v>KAL_9139_44103</v>
      </c>
      <c r="B225" s="18" t="s">
        <v>306</v>
      </c>
      <c r="C225" s="18" t="s">
        <v>256</v>
      </c>
      <c r="D225" s="19" t="s">
        <v>1356</v>
      </c>
      <c r="E225" s="19">
        <v>44103</v>
      </c>
    </row>
    <row r="226" spans="1:5" x14ac:dyDescent="0.3">
      <c r="A226" t="str">
        <f t="shared" si="3"/>
        <v>KAL_9446_44104</v>
      </c>
      <c r="B226" s="18" t="s">
        <v>307</v>
      </c>
      <c r="C226" s="18" t="s">
        <v>256</v>
      </c>
      <c r="D226" s="19" t="s">
        <v>1356</v>
      </c>
      <c r="E226" s="19">
        <v>44104</v>
      </c>
    </row>
    <row r="227" spans="1:5" x14ac:dyDescent="0.3">
      <c r="A227" t="str">
        <f t="shared" si="3"/>
        <v>KAL_9137_44104</v>
      </c>
      <c r="B227" s="18" t="s">
        <v>308</v>
      </c>
      <c r="C227" s="18" t="s">
        <v>256</v>
      </c>
      <c r="D227" s="19" t="s">
        <v>1356</v>
      </c>
      <c r="E227" s="19">
        <v>44104</v>
      </c>
    </row>
    <row r="228" spans="1:5" x14ac:dyDescent="0.3">
      <c r="A228" t="str">
        <f t="shared" si="3"/>
        <v>KAL_9369_44104</v>
      </c>
      <c r="B228" s="18" t="s">
        <v>309</v>
      </c>
      <c r="C228" s="18" t="s">
        <v>256</v>
      </c>
      <c r="D228" s="19" t="s">
        <v>1356</v>
      </c>
      <c r="E228" s="19">
        <v>44104</v>
      </c>
    </row>
    <row r="229" spans="1:5" x14ac:dyDescent="0.3">
      <c r="A229" t="str">
        <f t="shared" si="3"/>
        <v>KAL_9036_44104</v>
      </c>
      <c r="B229" s="18" t="s">
        <v>310</v>
      </c>
      <c r="C229" s="18" t="s">
        <v>256</v>
      </c>
      <c r="D229" s="19" t="s">
        <v>1356</v>
      </c>
      <c r="E229" s="19">
        <v>44104</v>
      </c>
    </row>
    <row r="230" spans="1:5" x14ac:dyDescent="0.3">
      <c r="A230" t="str">
        <f t="shared" si="3"/>
        <v>KAL_8766_44104</v>
      </c>
      <c r="B230" s="18" t="s">
        <v>311</v>
      </c>
      <c r="C230" s="18" t="s">
        <v>256</v>
      </c>
      <c r="D230" s="19" t="s">
        <v>1356</v>
      </c>
      <c r="E230" s="19">
        <v>44104</v>
      </c>
    </row>
    <row r="231" spans="1:5" x14ac:dyDescent="0.3">
      <c r="A231" t="str">
        <f t="shared" si="3"/>
        <v>KAL_9444_44116</v>
      </c>
      <c r="B231" s="18" t="s">
        <v>296</v>
      </c>
      <c r="C231" s="18" t="s">
        <v>256</v>
      </c>
      <c r="D231" s="19">
        <v>44096</v>
      </c>
      <c r="E231" s="19">
        <v>44116</v>
      </c>
    </row>
    <row r="232" spans="1:5" x14ac:dyDescent="0.3">
      <c r="A232" t="str">
        <f t="shared" si="3"/>
        <v>KAL_8410_44112</v>
      </c>
      <c r="B232" s="18" t="s">
        <v>312</v>
      </c>
      <c r="C232" s="18" t="s">
        <v>256</v>
      </c>
      <c r="D232" s="19" t="s">
        <v>1356</v>
      </c>
      <c r="E232" s="19">
        <v>44112</v>
      </c>
    </row>
    <row r="233" spans="1:5" x14ac:dyDescent="0.3">
      <c r="A233" t="str">
        <f t="shared" si="3"/>
        <v>KAL_9033_44115</v>
      </c>
      <c r="B233" s="18" t="s">
        <v>313</v>
      </c>
      <c r="C233" s="18" t="s">
        <v>256</v>
      </c>
      <c r="D233" s="19" t="s">
        <v>1356</v>
      </c>
      <c r="E233" s="19">
        <v>44115</v>
      </c>
    </row>
    <row r="234" spans="1:5" x14ac:dyDescent="0.3">
      <c r="A234" t="str">
        <f t="shared" si="3"/>
        <v>KAL_8683_44123</v>
      </c>
      <c r="B234" s="18" t="s">
        <v>314</v>
      </c>
      <c r="C234" s="18" t="s">
        <v>256</v>
      </c>
      <c r="D234" s="19" t="s">
        <v>1356</v>
      </c>
      <c r="E234" s="19">
        <v>44123</v>
      </c>
    </row>
    <row r="235" spans="1:5" x14ac:dyDescent="0.3">
      <c r="A235" t="str">
        <f t="shared" si="3"/>
        <v>KAL_9135_44125</v>
      </c>
      <c r="B235" s="18" t="s">
        <v>315</v>
      </c>
      <c r="C235" s="18" t="s">
        <v>256</v>
      </c>
      <c r="D235" s="19" t="s">
        <v>1356</v>
      </c>
      <c r="E235" s="19">
        <v>44125</v>
      </c>
    </row>
    <row r="236" spans="1:5" x14ac:dyDescent="0.3">
      <c r="A236" t="str">
        <f t="shared" si="3"/>
        <v>KAL_9447_44126</v>
      </c>
      <c r="B236" s="18" t="s">
        <v>316</v>
      </c>
      <c r="C236" s="18" t="s">
        <v>256</v>
      </c>
      <c r="D236" s="19" t="s">
        <v>1356</v>
      </c>
      <c r="E236" s="19">
        <v>44126</v>
      </c>
    </row>
    <row r="237" spans="1:5" x14ac:dyDescent="0.3">
      <c r="A237" t="str">
        <f t="shared" si="3"/>
        <v>KAL_8279_44126</v>
      </c>
      <c r="B237" s="18" t="s">
        <v>317</v>
      </c>
      <c r="C237" s="18" t="s">
        <v>256</v>
      </c>
      <c r="D237" s="19" t="s">
        <v>1356</v>
      </c>
      <c r="E237" s="19">
        <v>44126</v>
      </c>
    </row>
    <row r="238" spans="1:5" x14ac:dyDescent="0.3">
      <c r="A238" t="str">
        <f t="shared" si="3"/>
        <v>KAL_8540_44129</v>
      </c>
      <c r="B238" s="18" t="s">
        <v>318</v>
      </c>
      <c r="C238" s="18" t="s">
        <v>256</v>
      </c>
      <c r="D238" s="19" t="s">
        <v>1356</v>
      </c>
      <c r="E238" s="19">
        <v>44129</v>
      </c>
    </row>
    <row r="239" spans="1:5" x14ac:dyDescent="0.3">
      <c r="A239" t="str">
        <f t="shared" si="3"/>
        <v>KAL_8762_44132</v>
      </c>
      <c r="B239" s="18" t="s">
        <v>319</v>
      </c>
      <c r="C239" s="18" t="s">
        <v>256</v>
      </c>
      <c r="D239" s="19" t="s">
        <v>1356</v>
      </c>
      <c r="E239" s="19">
        <v>44132</v>
      </c>
    </row>
    <row r="240" spans="1:5" x14ac:dyDescent="0.3">
      <c r="A240" t="str">
        <f t="shared" si="3"/>
        <v>KAL_9410_44137</v>
      </c>
      <c r="B240" s="18" t="s">
        <v>320</v>
      </c>
      <c r="C240" s="18" t="s">
        <v>256</v>
      </c>
      <c r="D240" s="19" t="s">
        <v>1356</v>
      </c>
      <c r="E240" s="19">
        <v>44137</v>
      </c>
    </row>
    <row r="241" spans="1:5" x14ac:dyDescent="0.3">
      <c r="A241" t="str">
        <f t="shared" si="3"/>
        <v>KAL_8373_44153</v>
      </c>
      <c r="B241" s="18" t="s">
        <v>321</v>
      </c>
      <c r="C241" s="18" t="s">
        <v>256</v>
      </c>
      <c r="D241" s="19" t="s">
        <v>1356</v>
      </c>
      <c r="E241" s="19">
        <v>44153</v>
      </c>
    </row>
    <row r="242" spans="1:5" x14ac:dyDescent="0.3">
      <c r="A242" t="str">
        <f t="shared" si="3"/>
        <v>KAL_9463_44160</v>
      </c>
      <c r="B242" s="18" t="s">
        <v>322</v>
      </c>
      <c r="C242" s="18" t="s">
        <v>256</v>
      </c>
      <c r="D242" s="19" t="s">
        <v>1356</v>
      </c>
      <c r="E242" s="19">
        <v>44160</v>
      </c>
    </row>
    <row r="243" spans="1:5" x14ac:dyDescent="0.3">
      <c r="A243" t="str">
        <f t="shared" si="3"/>
        <v>KAL_9466_44162</v>
      </c>
      <c r="B243" s="18" t="s">
        <v>323</v>
      </c>
      <c r="C243" s="18" t="s">
        <v>256</v>
      </c>
      <c r="D243" s="19" t="s">
        <v>1356</v>
      </c>
      <c r="E243" s="19">
        <v>44162</v>
      </c>
    </row>
    <row r="244" spans="1:5" x14ac:dyDescent="0.3">
      <c r="A244" t="str">
        <f t="shared" si="3"/>
        <v>KAL_8238_44175</v>
      </c>
      <c r="B244" s="18" t="s">
        <v>324</v>
      </c>
      <c r="C244" s="18" t="s">
        <v>256</v>
      </c>
      <c r="D244" s="19" t="s">
        <v>1356</v>
      </c>
      <c r="E244" s="19">
        <v>44175</v>
      </c>
    </row>
    <row r="245" spans="1:5" x14ac:dyDescent="0.3">
      <c r="A245" t="str">
        <f t="shared" si="3"/>
        <v>KAL_9400_44189</v>
      </c>
      <c r="B245" s="18" t="s">
        <v>325</v>
      </c>
      <c r="C245" s="18" t="s">
        <v>256</v>
      </c>
      <c r="D245" s="19" t="s">
        <v>1356</v>
      </c>
      <c r="E245" s="19">
        <v>44189</v>
      </c>
    </row>
    <row r="246" spans="1:5" x14ac:dyDescent="0.3">
      <c r="A246" t="str">
        <f t="shared" si="3"/>
        <v>KAL_9464_44184</v>
      </c>
      <c r="B246" s="18" t="s">
        <v>326</v>
      </c>
      <c r="C246" s="18" t="s">
        <v>256</v>
      </c>
      <c r="D246" s="19" t="s">
        <v>1356</v>
      </c>
      <c r="E246" s="19">
        <v>44184</v>
      </c>
    </row>
    <row r="247" spans="1:5" x14ac:dyDescent="0.3">
      <c r="A247" t="str">
        <f t="shared" si="3"/>
        <v>KAL_9504_44193</v>
      </c>
      <c r="B247" s="18" t="s">
        <v>327</v>
      </c>
      <c r="C247" s="18" t="s">
        <v>256</v>
      </c>
      <c r="D247" s="19" t="s">
        <v>1356</v>
      </c>
      <c r="E247" s="19">
        <v>44193</v>
      </c>
    </row>
    <row r="248" spans="1:5" x14ac:dyDescent="0.3">
      <c r="A248" t="str">
        <f t="shared" si="3"/>
        <v>KAL_8225_44183</v>
      </c>
      <c r="B248" s="18" t="s">
        <v>328</v>
      </c>
      <c r="C248" s="18" t="s">
        <v>256</v>
      </c>
      <c r="D248" s="19" t="s">
        <v>1356</v>
      </c>
      <c r="E248" s="19">
        <v>44183</v>
      </c>
    </row>
    <row r="249" spans="1:5" x14ac:dyDescent="0.3">
      <c r="A249" t="str">
        <f t="shared" si="3"/>
        <v>KAL_8353_44194</v>
      </c>
      <c r="B249" s="18" t="s">
        <v>329</v>
      </c>
      <c r="C249" s="18" t="s">
        <v>256</v>
      </c>
      <c r="D249" s="19" t="s">
        <v>1356</v>
      </c>
      <c r="E249" s="19">
        <v>44194</v>
      </c>
    </row>
    <row r="250" spans="1:5" x14ac:dyDescent="0.3">
      <c r="A250" t="str">
        <f t="shared" si="3"/>
        <v>KAL_8364_44192</v>
      </c>
      <c r="B250" s="18" t="s">
        <v>330</v>
      </c>
      <c r="C250" s="18" t="s">
        <v>256</v>
      </c>
      <c r="D250" s="19" t="s">
        <v>1356</v>
      </c>
      <c r="E250" s="19">
        <v>44192</v>
      </c>
    </row>
    <row r="251" spans="1:5" x14ac:dyDescent="0.3">
      <c r="A251" t="str">
        <f t="shared" si="3"/>
        <v>KAL_9367_44172</v>
      </c>
      <c r="B251" s="18" t="s">
        <v>305</v>
      </c>
      <c r="C251" s="18" t="s">
        <v>256</v>
      </c>
      <c r="D251" s="19">
        <v>44153</v>
      </c>
      <c r="E251" s="19">
        <v>44172</v>
      </c>
    </row>
    <row r="252" spans="1:5" x14ac:dyDescent="0.3">
      <c r="A252" t="str">
        <f t="shared" si="3"/>
        <v>KAL_9139_44170</v>
      </c>
      <c r="B252" s="18" t="s">
        <v>306</v>
      </c>
      <c r="C252" s="18" t="s">
        <v>256</v>
      </c>
      <c r="D252" s="19">
        <v>44150</v>
      </c>
      <c r="E252" s="19">
        <v>44170</v>
      </c>
    </row>
    <row r="253" spans="1:5" x14ac:dyDescent="0.3">
      <c r="A253" t="str">
        <f t="shared" si="3"/>
        <v>KAL_9446_44166</v>
      </c>
      <c r="B253" s="18" t="s">
        <v>307</v>
      </c>
      <c r="C253" s="18" t="s">
        <v>256</v>
      </c>
      <c r="D253" s="19">
        <v>44150</v>
      </c>
      <c r="E253" s="19">
        <v>44166</v>
      </c>
    </row>
    <row r="254" spans="1:5" x14ac:dyDescent="0.3">
      <c r="A254" t="str">
        <f t="shared" si="3"/>
        <v>KAL_8766_44192</v>
      </c>
      <c r="B254" s="18" t="s">
        <v>311</v>
      </c>
      <c r="C254" s="18" t="s">
        <v>256</v>
      </c>
      <c r="D254" s="19">
        <v>44168</v>
      </c>
      <c r="E254" s="19">
        <v>44192</v>
      </c>
    </row>
    <row r="255" spans="1:5" x14ac:dyDescent="0.3">
      <c r="A255" t="str">
        <f t="shared" si="3"/>
        <v>KAL_9135_44170</v>
      </c>
      <c r="B255" s="18" t="s">
        <v>315</v>
      </c>
      <c r="C255" s="18" t="s">
        <v>256</v>
      </c>
      <c r="D255" s="19">
        <v>44154</v>
      </c>
      <c r="E255" s="19">
        <v>44170</v>
      </c>
    </row>
    <row r="256" spans="1:5" x14ac:dyDescent="0.3">
      <c r="A256" t="str">
        <f t="shared" si="3"/>
        <v>KAL_9447_44170</v>
      </c>
      <c r="B256" s="18" t="s">
        <v>316</v>
      </c>
      <c r="C256" s="18" t="s">
        <v>256</v>
      </c>
      <c r="D256" s="19">
        <v>44151</v>
      </c>
      <c r="E256" s="19">
        <v>44170</v>
      </c>
    </row>
    <row r="257" spans="1:5" x14ac:dyDescent="0.3">
      <c r="A257" t="str">
        <f t="shared" si="3"/>
        <v>KAL_8279_44166</v>
      </c>
      <c r="B257" s="18" t="s">
        <v>317</v>
      </c>
      <c r="C257" s="18" t="s">
        <v>256</v>
      </c>
      <c r="D257" s="19">
        <v>44148</v>
      </c>
      <c r="E257" s="19">
        <v>44166</v>
      </c>
    </row>
    <row r="258" spans="1:5" x14ac:dyDescent="0.3">
      <c r="A258" t="str">
        <f t="shared" si="3"/>
        <v>KAL_8373_44191</v>
      </c>
      <c r="B258" s="18" t="s">
        <v>321</v>
      </c>
      <c r="C258" s="18" t="s">
        <v>256</v>
      </c>
      <c r="D258" s="19">
        <v>44169</v>
      </c>
      <c r="E258" s="19">
        <v>44191</v>
      </c>
    </row>
    <row r="259" spans="1:5" x14ac:dyDescent="0.3">
      <c r="A259" t="str">
        <f t="shared" si="3"/>
        <v>KAL_1336_43843</v>
      </c>
      <c r="B259" s="18" t="s">
        <v>331</v>
      </c>
      <c r="C259" s="18" t="s">
        <v>256</v>
      </c>
      <c r="D259" s="19">
        <v>43800</v>
      </c>
      <c r="E259" s="19">
        <v>43843</v>
      </c>
    </row>
    <row r="260" spans="1:5" x14ac:dyDescent="0.3">
      <c r="A260" t="str">
        <f t="shared" si="3"/>
        <v>KAL_7005_43843</v>
      </c>
      <c r="B260" s="18" t="s">
        <v>332</v>
      </c>
      <c r="C260" s="18" t="s">
        <v>256</v>
      </c>
      <c r="D260" s="19">
        <v>43374</v>
      </c>
      <c r="E260" s="19">
        <v>43843</v>
      </c>
    </row>
    <row r="261" spans="1:5" x14ac:dyDescent="0.3">
      <c r="A261" t="str">
        <f t="shared" ref="A261:A324" si="4">CONCATENATE(B261,"_",E261)</f>
        <v>KAL_2535_43845</v>
      </c>
      <c r="B261" s="18" t="s">
        <v>333</v>
      </c>
      <c r="C261" s="18" t="s">
        <v>256</v>
      </c>
      <c r="D261" s="19">
        <v>43374</v>
      </c>
      <c r="E261" s="19">
        <v>43845</v>
      </c>
    </row>
    <row r="262" spans="1:5" x14ac:dyDescent="0.3">
      <c r="A262" t="str">
        <f t="shared" si="4"/>
        <v>KAL_2576_43848</v>
      </c>
      <c r="B262" s="18" t="s">
        <v>334</v>
      </c>
      <c r="C262" s="18" t="s">
        <v>256</v>
      </c>
      <c r="D262" s="19">
        <v>43434</v>
      </c>
      <c r="E262" s="19">
        <v>43848</v>
      </c>
    </row>
    <row r="263" spans="1:5" x14ac:dyDescent="0.3">
      <c r="A263" t="str">
        <f t="shared" si="4"/>
        <v>KAL_2687_43842</v>
      </c>
      <c r="B263" s="18" t="s">
        <v>335</v>
      </c>
      <c r="C263" s="18" t="s">
        <v>256</v>
      </c>
      <c r="D263" s="19">
        <v>43831</v>
      </c>
      <c r="E263" s="19">
        <v>43842</v>
      </c>
    </row>
    <row r="264" spans="1:5" x14ac:dyDescent="0.3">
      <c r="A264" t="str">
        <f t="shared" si="4"/>
        <v>KAL_8211_43844</v>
      </c>
      <c r="B264" s="18" t="s">
        <v>336</v>
      </c>
      <c r="C264" s="18" t="s">
        <v>256</v>
      </c>
      <c r="D264" s="19">
        <v>43831</v>
      </c>
      <c r="E264" s="19">
        <v>43844</v>
      </c>
    </row>
    <row r="265" spans="1:5" x14ac:dyDescent="0.3">
      <c r="A265" t="str">
        <f t="shared" si="4"/>
        <v>KAL_3421_43858</v>
      </c>
      <c r="B265" s="18" t="s">
        <v>337</v>
      </c>
      <c r="C265" s="18" t="s">
        <v>256</v>
      </c>
      <c r="D265" s="19">
        <v>43831</v>
      </c>
      <c r="E265" s="19">
        <v>43858</v>
      </c>
    </row>
    <row r="266" spans="1:5" x14ac:dyDescent="0.3">
      <c r="A266" t="str">
        <f t="shared" si="4"/>
        <v>KAL_4342_43852</v>
      </c>
      <c r="B266" s="18" t="s">
        <v>338</v>
      </c>
      <c r="C266" s="18" t="s">
        <v>256</v>
      </c>
      <c r="D266" s="19">
        <v>43831</v>
      </c>
      <c r="E266" s="19">
        <v>43852</v>
      </c>
    </row>
    <row r="267" spans="1:5" x14ac:dyDescent="0.3">
      <c r="A267" t="str">
        <f t="shared" si="4"/>
        <v>KAL_3327_43882</v>
      </c>
      <c r="B267" s="18" t="s">
        <v>339</v>
      </c>
      <c r="C267" s="18" t="s">
        <v>256</v>
      </c>
      <c r="D267" s="19">
        <v>43873</v>
      </c>
      <c r="E267" s="19">
        <v>43882</v>
      </c>
    </row>
    <row r="268" spans="1:5" x14ac:dyDescent="0.3">
      <c r="A268" t="str">
        <f t="shared" si="4"/>
        <v>KAL_1053_43886</v>
      </c>
      <c r="B268" s="18" t="s">
        <v>340</v>
      </c>
      <c r="C268" s="18" t="s">
        <v>256</v>
      </c>
      <c r="D268" s="19">
        <v>43831</v>
      </c>
      <c r="E268" s="19">
        <v>43886</v>
      </c>
    </row>
    <row r="269" spans="1:5" x14ac:dyDescent="0.3">
      <c r="A269" t="str">
        <f t="shared" si="4"/>
        <v>KAL_2302_43881</v>
      </c>
      <c r="B269" s="18" t="s">
        <v>341</v>
      </c>
      <c r="C269" s="18" t="s">
        <v>256</v>
      </c>
      <c r="D269" s="19">
        <v>43831</v>
      </c>
      <c r="E269" s="19">
        <v>43881</v>
      </c>
    </row>
    <row r="270" spans="1:5" x14ac:dyDescent="0.3">
      <c r="A270" t="str">
        <f t="shared" si="4"/>
        <v>KAL_7005_43903</v>
      </c>
      <c r="B270" s="18" t="s">
        <v>332</v>
      </c>
      <c r="C270" s="18" t="s">
        <v>256</v>
      </c>
      <c r="D270" s="19">
        <v>43843</v>
      </c>
      <c r="E270" s="19">
        <v>43903</v>
      </c>
    </row>
    <row r="271" spans="1:5" x14ac:dyDescent="0.3">
      <c r="A271" t="str">
        <f t="shared" si="4"/>
        <v>KAL_9415_43906</v>
      </c>
      <c r="B271" s="18" t="s">
        <v>342</v>
      </c>
      <c r="C271" s="18" t="s">
        <v>256</v>
      </c>
      <c r="D271" s="19">
        <v>43888</v>
      </c>
      <c r="E271" s="19">
        <v>43906</v>
      </c>
    </row>
    <row r="272" spans="1:5" x14ac:dyDescent="0.3">
      <c r="A272" t="str">
        <f t="shared" si="4"/>
        <v>KAL_8000_43907</v>
      </c>
      <c r="B272" s="18" t="s">
        <v>343</v>
      </c>
      <c r="C272" s="18" t="s">
        <v>256</v>
      </c>
      <c r="D272" s="19">
        <v>43862</v>
      </c>
      <c r="E272" s="19">
        <v>43907</v>
      </c>
    </row>
    <row r="273" spans="1:5" x14ac:dyDescent="0.3">
      <c r="A273" t="str">
        <f t="shared" si="4"/>
        <v>KAL_8003_43908</v>
      </c>
      <c r="B273" s="18" t="s">
        <v>344</v>
      </c>
      <c r="C273" s="18" t="s">
        <v>256</v>
      </c>
      <c r="D273" s="19">
        <v>43896</v>
      </c>
      <c r="E273" s="19">
        <v>43908</v>
      </c>
    </row>
    <row r="274" spans="1:5" x14ac:dyDescent="0.3">
      <c r="A274" t="str">
        <f t="shared" si="4"/>
        <v>KAL_4297_43903</v>
      </c>
      <c r="B274" s="18" t="s">
        <v>345</v>
      </c>
      <c r="C274" s="18" t="s">
        <v>256</v>
      </c>
      <c r="D274" s="19">
        <v>43885</v>
      </c>
      <c r="E274" s="19">
        <v>43903</v>
      </c>
    </row>
    <row r="275" spans="1:5" x14ac:dyDescent="0.3">
      <c r="A275" t="str">
        <f t="shared" si="4"/>
        <v>KAL_4405_43904</v>
      </c>
      <c r="B275" s="18" t="s">
        <v>346</v>
      </c>
      <c r="C275" s="18" t="s">
        <v>256</v>
      </c>
      <c r="D275" s="19">
        <v>43889</v>
      </c>
      <c r="E275" s="19">
        <v>43904</v>
      </c>
    </row>
    <row r="276" spans="1:5" x14ac:dyDescent="0.3">
      <c r="A276" t="str">
        <f t="shared" si="4"/>
        <v>KAL_3528_43921</v>
      </c>
      <c r="B276" s="18" t="s">
        <v>347</v>
      </c>
      <c r="C276" s="18" t="s">
        <v>256</v>
      </c>
      <c r="D276" s="19">
        <v>43891</v>
      </c>
      <c r="E276" s="19">
        <v>43921</v>
      </c>
    </row>
    <row r="277" spans="1:5" x14ac:dyDescent="0.3">
      <c r="A277" t="str">
        <f t="shared" si="4"/>
        <v>KAL_1046_43921</v>
      </c>
      <c r="B277" s="18" t="s">
        <v>348</v>
      </c>
      <c r="C277" s="18" t="s">
        <v>256</v>
      </c>
      <c r="D277" s="19">
        <v>43891</v>
      </c>
      <c r="E277" s="19">
        <v>43921</v>
      </c>
    </row>
    <row r="278" spans="1:5" x14ac:dyDescent="0.3">
      <c r="A278" t="str">
        <f t="shared" si="4"/>
        <v>KAL_9710_43933</v>
      </c>
      <c r="B278" s="18" t="s">
        <v>349</v>
      </c>
      <c r="C278" s="18" t="s">
        <v>256</v>
      </c>
      <c r="D278" s="19">
        <v>43923</v>
      </c>
      <c r="E278" s="19">
        <v>43933</v>
      </c>
    </row>
    <row r="279" spans="1:5" x14ac:dyDescent="0.3">
      <c r="A279" t="str">
        <f t="shared" si="4"/>
        <v>KAL_8884_43934</v>
      </c>
      <c r="B279" s="18" t="s">
        <v>350</v>
      </c>
      <c r="C279" s="18" t="s">
        <v>256</v>
      </c>
      <c r="D279" s="19">
        <v>43919</v>
      </c>
      <c r="E279" s="19">
        <v>43934</v>
      </c>
    </row>
    <row r="280" spans="1:5" x14ac:dyDescent="0.3">
      <c r="A280" t="str">
        <f t="shared" si="4"/>
        <v>KAL_8409_43935</v>
      </c>
      <c r="B280" s="18" t="s">
        <v>351</v>
      </c>
      <c r="C280" s="18" t="s">
        <v>256</v>
      </c>
      <c r="D280" s="19">
        <v>43917</v>
      </c>
      <c r="E280" s="19">
        <v>43935</v>
      </c>
    </row>
    <row r="281" spans="1:5" x14ac:dyDescent="0.3">
      <c r="A281" t="str">
        <f t="shared" si="4"/>
        <v>KAL_8034_43936</v>
      </c>
      <c r="B281" s="18" t="s">
        <v>352</v>
      </c>
      <c r="C281" s="18" t="s">
        <v>256</v>
      </c>
      <c r="D281" s="19">
        <v>43920</v>
      </c>
      <c r="E281" s="19">
        <v>43936</v>
      </c>
    </row>
    <row r="282" spans="1:5" x14ac:dyDescent="0.3">
      <c r="A282" t="str">
        <f t="shared" si="4"/>
        <v>KAL_8357_43936</v>
      </c>
      <c r="B282" s="18" t="s">
        <v>353</v>
      </c>
      <c r="C282" s="18" t="s">
        <v>256</v>
      </c>
      <c r="D282" s="19">
        <v>43924</v>
      </c>
      <c r="E282" s="19">
        <v>43936</v>
      </c>
    </row>
    <row r="283" spans="1:5" x14ac:dyDescent="0.3">
      <c r="A283" t="str">
        <f t="shared" si="4"/>
        <v>KAL_8063_43938</v>
      </c>
      <c r="B283" s="18" t="s">
        <v>354</v>
      </c>
      <c r="C283" s="18" t="s">
        <v>256</v>
      </c>
      <c r="D283" s="19">
        <v>43918</v>
      </c>
      <c r="E283" s="19">
        <v>43938</v>
      </c>
    </row>
    <row r="284" spans="1:5" x14ac:dyDescent="0.3">
      <c r="A284" t="str">
        <f t="shared" si="4"/>
        <v>KAL_8465_43939</v>
      </c>
      <c r="B284" s="18" t="s">
        <v>355</v>
      </c>
      <c r="C284" s="18" t="s">
        <v>256</v>
      </c>
      <c r="D284" s="19">
        <v>43922</v>
      </c>
      <c r="E284" s="19">
        <v>43939</v>
      </c>
    </row>
    <row r="285" spans="1:5" x14ac:dyDescent="0.3">
      <c r="A285" t="str">
        <f t="shared" si="4"/>
        <v>KAL_3490_43936</v>
      </c>
      <c r="B285" s="18" t="s">
        <v>356</v>
      </c>
      <c r="C285" s="18" t="s">
        <v>256</v>
      </c>
      <c r="D285" s="19">
        <v>43925</v>
      </c>
      <c r="E285" s="19">
        <v>43936</v>
      </c>
    </row>
    <row r="286" spans="1:5" x14ac:dyDescent="0.3">
      <c r="A286" t="str">
        <f t="shared" si="4"/>
        <v>KAL_3448_43939</v>
      </c>
      <c r="B286" s="18" t="s">
        <v>357</v>
      </c>
      <c r="C286" s="18" t="s">
        <v>256</v>
      </c>
      <c r="D286" s="19">
        <v>43921</v>
      </c>
      <c r="E286" s="19">
        <v>43939</v>
      </c>
    </row>
    <row r="287" spans="1:5" x14ac:dyDescent="0.3">
      <c r="A287" t="str">
        <f t="shared" si="4"/>
        <v>KAL_5799_43973</v>
      </c>
      <c r="B287" s="18" t="s">
        <v>358</v>
      </c>
      <c r="C287" s="18" t="s">
        <v>256</v>
      </c>
      <c r="D287" s="19">
        <v>43954</v>
      </c>
      <c r="E287" s="19">
        <v>43973</v>
      </c>
    </row>
    <row r="288" spans="1:5" x14ac:dyDescent="0.3">
      <c r="A288" t="str">
        <f t="shared" si="4"/>
        <v>KAL_3310_43980</v>
      </c>
      <c r="B288" s="18" t="s">
        <v>359</v>
      </c>
      <c r="C288" s="18" t="s">
        <v>256</v>
      </c>
      <c r="D288" s="19">
        <v>43950</v>
      </c>
      <c r="E288" s="19">
        <v>43980</v>
      </c>
    </row>
    <row r="289" spans="1:5" x14ac:dyDescent="0.3">
      <c r="A289" t="str">
        <f t="shared" si="4"/>
        <v>KAL_2678_43971</v>
      </c>
      <c r="B289" s="18" t="s">
        <v>360</v>
      </c>
      <c r="C289" s="18" t="s">
        <v>256</v>
      </c>
      <c r="D289" s="19">
        <v>43948</v>
      </c>
      <c r="E289" s="19">
        <v>43971</v>
      </c>
    </row>
    <row r="290" spans="1:5" x14ac:dyDescent="0.3">
      <c r="A290" t="str">
        <f t="shared" si="4"/>
        <v>KAL_1438_43979</v>
      </c>
      <c r="B290" s="18" t="s">
        <v>361</v>
      </c>
      <c r="C290" s="18" t="s">
        <v>256</v>
      </c>
      <c r="D290" s="19">
        <v>43922</v>
      </c>
      <c r="E290" s="19">
        <v>43979</v>
      </c>
    </row>
    <row r="291" spans="1:5" x14ac:dyDescent="0.3">
      <c r="A291" t="str">
        <f t="shared" si="4"/>
        <v>KAL_8017_44007</v>
      </c>
      <c r="B291" s="18" t="s">
        <v>362</v>
      </c>
      <c r="C291" s="18" t="s">
        <v>256</v>
      </c>
      <c r="D291" s="19">
        <v>43997</v>
      </c>
      <c r="E291" s="19">
        <v>44007</v>
      </c>
    </row>
    <row r="292" spans="1:5" x14ac:dyDescent="0.3">
      <c r="A292" t="str">
        <f t="shared" si="4"/>
        <v>KAL_8398_44009</v>
      </c>
      <c r="B292" s="18" t="s">
        <v>363</v>
      </c>
      <c r="C292" s="18" t="s">
        <v>256</v>
      </c>
      <c r="D292" s="19">
        <v>43998</v>
      </c>
      <c r="E292" s="19">
        <v>44009</v>
      </c>
    </row>
    <row r="293" spans="1:5" x14ac:dyDescent="0.3">
      <c r="A293" t="str">
        <f t="shared" si="4"/>
        <v>KAL_2356_44055</v>
      </c>
      <c r="B293" s="18" t="s">
        <v>364</v>
      </c>
      <c r="C293" s="18" t="s">
        <v>256</v>
      </c>
      <c r="D293" s="19">
        <v>43922</v>
      </c>
      <c r="E293" s="19">
        <v>44055</v>
      </c>
    </row>
    <row r="294" spans="1:5" x14ac:dyDescent="0.3">
      <c r="A294" t="str">
        <f t="shared" si="4"/>
        <v>KAL_3531_44057</v>
      </c>
      <c r="B294" s="18" t="s">
        <v>365</v>
      </c>
      <c r="C294" s="18" t="s">
        <v>256</v>
      </c>
      <c r="D294" s="19">
        <v>44044</v>
      </c>
      <c r="E294" s="19">
        <v>44057</v>
      </c>
    </row>
    <row r="295" spans="1:5" x14ac:dyDescent="0.3">
      <c r="A295" t="str">
        <f t="shared" si="4"/>
        <v>KAL_4246_44058</v>
      </c>
      <c r="B295" s="18" t="s">
        <v>366</v>
      </c>
      <c r="C295" s="18" t="s">
        <v>256</v>
      </c>
      <c r="D295" s="19">
        <v>44027</v>
      </c>
      <c r="E295" s="19">
        <v>44058</v>
      </c>
    </row>
    <row r="296" spans="1:5" x14ac:dyDescent="0.3">
      <c r="A296" t="str">
        <f t="shared" si="4"/>
        <v>KAL_8205_44071</v>
      </c>
      <c r="B296" s="18" t="s">
        <v>367</v>
      </c>
      <c r="C296" s="18" t="s">
        <v>256</v>
      </c>
      <c r="D296" s="19">
        <v>44054</v>
      </c>
      <c r="E296" s="19">
        <v>44071</v>
      </c>
    </row>
    <row r="297" spans="1:5" x14ac:dyDescent="0.3">
      <c r="A297" t="str">
        <f t="shared" si="4"/>
        <v>KAL_5744_44084</v>
      </c>
      <c r="B297" s="18" t="s">
        <v>368</v>
      </c>
      <c r="C297" s="18" t="s">
        <v>256</v>
      </c>
      <c r="D297" s="19">
        <v>44064</v>
      </c>
      <c r="E297" s="19">
        <v>44084</v>
      </c>
    </row>
    <row r="298" spans="1:5" x14ac:dyDescent="0.3">
      <c r="A298" t="str">
        <f t="shared" si="4"/>
        <v>KAL_5201_44099</v>
      </c>
      <c r="B298" s="18" t="s">
        <v>369</v>
      </c>
      <c r="C298" s="18" t="s">
        <v>256</v>
      </c>
      <c r="D298" s="19">
        <v>43952</v>
      </c>
      <c r="E298" s="19">
        <v>44099</v>
      </c>
    </row>
    <row r="299" spans="1:5" x14ac:dyDescent="0.3">
      <c r="A299" t="str">
        <f t="shared" si="4"/>
        <v>KAL_1293_44100</v>
      </c>
      <c r="B299" s="18" t="s">
        <v>370</v>
      </c>
      <c r="C299" s="18" t="s">
        <v>256</v>
      </c>
      <c r="D299" s="19">
        <v>43965</v>
      </c>
      <c r="E299" s="19">
        <v>44100</v>
      </c>
    </row>
    <row r="300" spans="1:5" x14ac:dyDescent="0.3">
      <c r="A300" t="str">
        <f t="shared" si="4"/>
        <v>KAL_3030_44078</v>
      </c>
      <c r="B300" s="18" t="s">
        <v>371</v>
      </c>
      <c r="C300" s="18" t="s">
        <v>256</v>
      </c>
      <c r="D300" s="19">
        <v>44049</v>
      </c>
      <c r="E300" s="19">
        <v>44078</v>
      </c>
    </row>
    <row r="301" spans="1:5" x14ac:dyDescent="0.3">
      <c r="A301" t="str">
        <f t="shared" si="4"/>
        <v>KAL_8034_44119</v>
      </c>
      <c r="B301" s="18" t="s">
        <v>352</v>
      </c>
      <c r="C301" s="18" t="s">
        <v>256</v>
      </c>
      <c r="D301" s="19">
        <v>44093</v>
      </c>
      <c r="E301" s="19">
        <v>44119</v>
      </c>
    </row>
    <row r="302" spans="1:5" x14ac:dyDescent="0.3">
      <c r="A302" t="str">
        <f t="shared" si="4"/>
        <v>KAL_2034_44128</v>
      </c>
      <c r="B302" s="18" t="s">
        <v>372</v>
      </c>
      <c r="C302" s="18" t="s">
        <v>256</v>
      </c>
      <c r="D302" s="19">
        <v>44075</v>
      </c>
      <c r="E302" s="19">
        <v>44128</v>
      </c>
    </row>
    <row r="303" spans="1:5" x14ac:dyDescent="0.3">
      <c r="A303" t="str">
        <f t="shared" si="4"/>
        <v>KAL_4292_44109</v>
      </c>
      <c r="B303" s="18" t="s">
        <v>373</v>
      </c>
      <c r="C303" s="18" t="s">
        <v>256</v>
      </c>
      <c r="D303" s="19">
        <v>44097</v>
      </c>
      <c r="E303" s="19">
        <v>44109</v>
      </c>
    </row>
    <row r="304" spans="1:5" x14ac:dyDescent="0.3">
      <c r="A304" t="str">
        <f t="shared" si="4"/>
        <v>KAL_4246_44109</v>
      </c>
      <c r="B304" s="18" t="s">
        <v>366</v>
      </c>
      <c r="C304" s="18" t="s">
        <v>256</v>
      </c>
      <c r="D304" s="19">
        <v>44049</v>
      </c>
      <c r="E304" s="19">
        <v>44109</v>
      </c>
    </row>
    <row r="305" spans="1:5" x14ac:dyDescent="0.3">
      <c r="A305" t="str">
        <f t="shared" si="4"/>
        <v>KAL_2384_44110</v>
      </c>
      <c r="B305" s="18" t="s">
        <v>374</v>
      </c>
      <c r="C305" s="18" t="s">
        <v>256</v>
      </c>
      <c r="D305" s="19">
        <v>44105</v>
      </c>
      <c r="E305" s="19">
        <v>44110</v>
      </c>
    </row>
    <row r="306" spans="1:5" x14ac:dyDescent="0.3">
      <c r="A306" t="str">
        <f t="shared" si="4"/>
        <v>KAL_3359_44129</v>
      </c>
      <c r="B306" s="18" t="s">
        <v>375</v>
      </c>
      <c r="C306" s="18" t="s">
        <v>256</v>
      </c>
      <c r="D306" s="19">
        <v>44102</v>
      </c>
      <c r="E306" s="19">
        <v>44129</v>
      </c>
    </row>
    <row r="307" spans="1:5" x14ac:dyDescent="0.3">
      <c r="A307" t="str">
        <f t="shared" si="4"/>
        <v>KAL_6019_44137</v>
      </c>
      <c r="B307" s="18" t="s">
        <v>376</v>
      </c>
      <c r="C307" s="18" t="s">
        <v>256</v>
      </c>
      <c r="D307" s="19">
        <v>44126</v>
      </c>
      <c r="E307" s="19">
        <v>44137</v>
      </c>
    </row>
    <row r="308" spans="1:5" x14ac:dyDescent="0.3">
      <c r="A308" t="str">
        <f t="shared" si="4"/>
        <v>KAL_4294_44164</v>
      </c>
      <c r="B308" s="18" t="s">
        <v>377</v>
      </c>
      <c r="C308" s="18" t="s">
        <v>256</v>
      </c>
      <c r="D308" s="19">
        <v>44106</v>
      </c>
      <c r="E308" s="19">
        <v>44164</v>
      </c>
    </row>
    <row r="309" spans="1:5" x14ac:dyDescent="0.3">
      <c r="A309" t="str">
        <f t="shared" si="4"/>
        <v>KAL_5661_44172</v>
      </c>
      <c r="B309" s="18" t="s">
        <v>378</v>
      </c>
      <c r="C309" s="18" t="s">
        <v>256</v>
      </c>
      <c r="D309" s="19">
        <v>44116</v>
      </c>
      <c r="E309" s="19">
        <v>44172</v>
      </c>
    </row>
    <row r="310" spans="1:5" x14ac:dyDescent="0.3">
      <c r="A310" t="str">
        <f t="shared" si="4"/>
        <v>KAL_5201_44190</v>
      </c>
      <c r="B310" s="18" t="s">
        <v>369</v>
      </c>
      <c r="C310" s="18" t="s">
        <v>256</v>
      </c>
      <c r="D310" s="19">
        <v>44078</v>
      </c>
      <c r="E310" s="19">
        <v>44190</v>
      </c>
    </row>
    <row r="311" spans="1:5" x14ac:dyDescent="0.3">
      <c r="A311" t="str">
        <f t="shared" si="4"/>
        <v>KAL_1346_44192</v>
      </c>
      <c r="B311" s="18" t="s">
        <v>379</v>
      </c>
      <c r="C311" s="18" t="s">
        <v>256</v>
      </c>
      <c r="D311" s="19">
        <v>44103</v>
      </c>
      <c r="E311" s="19">
        <v>44192</v>
      </c>
    </row>
    <row r="312" spans="1:5" x14ac:dyDescent="0.3">
      <c r="A312" t="str">
        <f t="shared" si="4"/>
        <v>KAL_2300_44190</v>
      </c>
      <c r="B312" s="18" t="s">
        <v>380</v>
      </c>
      <c r="C312" s="18" t="s">
        <v>256</v>
      </c>
      <c r="D312" s="19">
        <v>44127</v>
      </c>
      <c r="E312" s="19">
        <v>44190</v>
      </c>
    </row>
    <row r="313" spans="1:5" x14ac:dyDescent="0.3">
      <c r="A313" t="str">
        <f t="shared" si="4"/>
        <v>JET_4879_43468</v>
      </c>
      <c r="B313" s="18" t="s">
        <v>467</v>
      </c>
      <c r="C313" s="18" t="s">
        <v>1</v>
      </c>
      <c r="D313" s="19">
        <v>43460</v>
      </c>
      <c r="E313" s="19">
        <v>43468</v>
      </c>
    </row>
    <row r="314" spans="1:5" x14ac:dyDescent="0.3">
      <c r="A314" t="str">
        <f t="shared" si="4"/>
        <v>JET_0294_43486</v>
      </c>
      <c r="B314" s="18" t="s">
        <v>468</v>
      </c>
      <c r="C314" s="18" t="s">
        <v>1</v>
      </c>
      <c r="D314" s="19">
        <v>43374</v>
      </c>
      <c r="E314" s="19">
        <v>43486</v>
      </c>
    </row>
    <row r="315" spans="1:5" x14ac:dyDescent="0.3">
      <c r="A315" t="str">
        <f t="shared" si="4"/>
        <v>JET_4511_43478</v>
      </c>
      <c r="B315" s="18" t="s">
        <v>469</v>
      </c>
      <c r="C315" s="18" t="s">
        <v>1</v>
      </c>
      <c r="D315" s="19">
        <v>43448</v>
      </c>
      <c r="E315" s="19">
        <v>43478</v>
      </c>
    </row>
    <row r="316" spans="1:5" x14ac:dyDescent="0.3">
      <c r="A316" t="str">
        <f t="shared" si="4"/>
        <v>JET_4453_43475</v>
      </c>
      <c r="B316" s="18" t="s">
        <v>470</v>
      </c>
      <c r="C316" s="18" t="s">
        <v>1</v>
      </c>
      <c r="D316" s="19">
        <v>43445</v>
      </c>
      <c r="E316" s="19">
        <v>43475</v>
      </c>
    </row>
    <row r="317" spans="1:5" x14ac:dyDescent="0.3">
      <c r="A317" t="str">
        <f t="shared" si="4"/>
        <v>JET_4322_43469</v>
      </c>
      <c r="B317" s="18" t="s">
        <v>471</v>
      </c>
      <c r="C317" s="18" t="s">
        <v>1</v>
      </c>
      <c r="D317" s="19">
        <v>43445</v>
      </c>
      <c r="E317" s="19">
        <v>43469</v>
      </c>
    </row>
    <row r="318" spans="1:5" x14ac:dyDescent="0.3">
      <c r="A318" t="str">
        <f t="shared" si="4"/>
        <v>JET_4782_43483</v>
      </c>
      <c r="B318" s="18" t="s">
        <v>472</v>
      </c>
      <c r="C318" s="18" t="s">
        <v>1</v>
      </c>
      <c r="D318" s="19">
        <v>43189</v>
      </c>
      <c r="E318" s="19">
        <v>43483</v>
      </c>
    </row>
    <row r="319" spans="1:5" x14ac:dyDescent="0.3">
      <c r="A319" t="str">
        <f t="shared" si="4"/>
        <v>JET_2976_43491</v>
      </c>
      <c r="B319" s="18" t="s">
        <v>473</v>
      </c>
      <c r="C319" s="18" t="s">
        <v>1</v>
      </c>
      <c r="D319" s="19">
        <v>43398</v>
      </c>
      <c r="E319" s="19">
        <v>43491</v>
      </c>
    </row>
    <row r="320" spans="1:5" x14ac:dyDescent="0.3">
      <c r="A320" t="str">
        <f t="shared" si="4"/>
        <v>ASA_1001_43491</v>
      </c>
      <c r="B320" s="18" t="s">
        <v>474</v>
      </c>
      <c r="C320" s="18" t="s">
        <v>9</v>
      </c>
      <c r="D320" s="19">
        <v>43445</v>
      </c>
      <c r="E320" s="19">
        <v>43491</v>
      </c>
    </row>
    <row r="321" spans="1:5" x14ac:dyDescent="0.3">
      <c r="A321" t="str">
        <f t="shared" si="4"/>
        <v>VOS_0238_43488</v>
      </c>
      <c r="B321" s="18" t="s">
        <v>475</v>
      </c>
      <c r="C321" s="18" t="s">
        <v>91</v>
      </c>
      <c r="D321" s="19">
        <v>43445</v>
      </c>
      <c r="E321" s="19">
        <v>43488</v>
      </c>
    </row>
    <row r="322" spans="1:5" x14ac:dyDescent="0.3">
      <c r="A322" t="str">
        <f t="shared" si="4"/>
        <v>JET_4046_43474</v>
      </c>
      <c r="B322" s="18" t="s">
        <v>476</v>
      </c>
      <c r="C322" s="18" t="s">
        <v>1</v>
      </c>
      <c r="D322" s="19">
        <v>43435</v>
      </c>
      <c r="E322" s="19">
        <v>43474</v>
      </c>
    </row>
    <row r="323" spans="1:5" x14ac:dyDescent="0.3">
      <c r="A323" t="str">
        <f t="shared" si="4"/>
        <v>JET_4814_43496</v>
      </c>
      <c r="B323" s="18" t="s">
        <v>477</v>
      </c>
      <c r="C323" s="18" t="s">
        <v>1</v>
      </c>
      <c r="D323" s="19">
        <v>43374</v>
      </c>
      <c r="E323" s="19">
        <v>43496</v>
      </c>
    </row>
    <row r="324" spans="1:5" x14ac:dyDescent="0.3">
      <c r="A324" t="str">
        <f t="shared" si="4"/>
        <v>ASA_0618_43474</v>
      </c>
      <c r="B324" s="18" t="s">
        <v>478</v>
      </c>
      <c r="C324" s="18" t="s">
        <v>9</v>
      </c>
      <c r="D324" s="19">
        <v>43466</v>
      </c>
      <c r="E324" s="19">
        <v>43474</v>
      </c>
    </row>
    <row r="325" spans="1:5" x14ac:dyDescent="0.3">
      <c r="A325" t="str">
        <f t="shared" ref="A325:A388" si="5">CONCATENATE(B325,"_",E325)</f>
        <v>JET_4809_43500</v>
      </c>
      <c r="B325" s="18" t="s">
        <v>120</v>
      </c>
      <c r="C325" s="18" t="s">
        <v>1</v>
      </c>
      <c r="D325" s="19">
        <v>43489</v>
      </c>
      <c r="E325" s="19">
        <v>43500</v>
      </c>
    </row>
    <row r="326" spans="1:5" x14ac:dyDescent="0.3">
      <c r="A326" t="str">
        <f t="shared" si="5"/>
        <v>JET_4352_43517</v>
      </c>
      <c r="B326" s="18" t="s">
        <v>479</v>
      </c>
      <c r="C326" s="18" t="s">
        <v>1</v>
      </c>
      <c r="D326" s="19">
        <v>43487</v>
      </c>
      <c r="E326" s="19">
        <v>43517</v>
      </c>
    </row>
    <row r="327" spans="1:5" x14ac:dyDescent="0.3">
      <c r="A327" t="str">
        <f t="shared" si="5"/>
        <v>JET_4799_43523</v>
      </c>
      <c r="B327" s="18" t="s">
        <v>480</v>
      </c>
      <c r="C327" s="18" t="s">
        <v>1</v>
      </c>
      <c r="D327" s="19">
        <v>43501</v>
      </c>
      <c r="E327" s="19">
        <v>43523</v>
      </c>
    </row>
    <row r="328" spans="1:5" x14ac:dyDescent="0.3">
      <c r="A328" t="str">
        <f t="shared" si="5"/>
        <v>JET_0809_43498</v>
      </c>
      <c r="B328" s="18" t="s">
        <v>481</v>
      </c>
      <c r="C328" s="18" t="s">
        <v>1</v>
      </c>
      <c r="D328" s="19">
        <v>43491</v>
      </c>
      <c r="E328" s="19">
        <v>43498</v>
      </c>
    </row>
    <row r="329" spans="1:5" x14ac:dyDescent="0.3">
      <c r="A329" t="str">
        <f t="shared" si="5"/>
        <v>JET_4911_43497</v>
      </c>
      <c r="B329" s="18" t="s">
        <v>482</v>
      </c>
      <c r="C329" s="18" t="s">
        <v>1</v>
      </c>
      <c r="D329" s="19">
        <v>43492</v>
      </c>
      <c r="E329" s="19">
        <v>43497</v>
      </c>
    </row>
    <row r="330" spans="1:5" x14ac:dyDescent="0.3">
      <c r="A330" t="str">
        <f t="shared" si="5"/>
        <v>JET_4834_43502</v>
      </c>
      <c r="B330" s="18" t="s">
        <v>483</v>
      </c>
      <c r="C330" s="18" t="s">
        <v>1</v>
      </c>
      <c r="D330" s="19">
        <v>43479</v>
      </c>
      <c r="E330" s="19">
        <v>43502</v>
      </c>
    </row>
    <row r="331" spans="1:5" x14ac:dyDescent="0.3">
      <c r="A331" t="str">
        <f t="shared" si="5"/>
        <v>JET_4008_43505</v>
      </c>
      <c r="B331" s="18" t="s">
        <v>484</v>
      </c>
      <c r="C331" s="18" t="s">
        <v>1</v>
      </c>
      <c r="D331" s="19">
        <v>43496</v>
      </c>
      <c r="E331" s="19">
        <v>43505</v>
      </c>
    </row>
    <row r="332" spans="1:5" x14ac:dyDescent="0.3">
      <c r="A332" t="str">
        <f t="shared" si="5"/>
        <v>JET_0254_43505</v>
      </c>
      <c r="B332" s="18" t="s">
        <v>485</v>
      </c>
      <c r="C332" s="18" t="s">
        <v>1</v>
      </c>
      <c r="D332" s="19">
        <v>43486</v>
      </c>
      <c r="E332" s="19">
        <v>43505</v>
      </c>
    </row>
    <row r="333" spans="1:5" x14ac:dyDescent="0.3">
      <c r="A333" t="str">
        <f t="shared" si="5"/>
        <v>JET_4823_43501</v>
      </c>
      <c r="B333" s="18" t="s">
        <v>486</v>
      </c>
      <c r="C333" s="18" t="s">
        <v>1</v>
      </c>
      <c r="D333" s="19">
        <v>43469</v>
      </c>
      <c r="E333" s="19">
        <v>43501</v>
      </c>
    </row>
    <row r="334" spans="1:5" x14ac:dyDescent="0.3">
      <c r="A334" t="str">
        <f t="shared" si="5"/>
        <v>ASA_1015_43524</v>
      </c>
      <c r="B334" s="18" t="s">
        <v>205</v>
      </c>
      <c r="C334" s="18" t="s">
        <v>9</v>
      </c>
      <c r="D334" s="19">
        <v>43496</v>
      </c>
      <c r="E334" s="19">
        <v>43524</v>
      </c>
    </row>
    <row r="335" spans="1:5" x14ac:dyDescent="0.3">
      <c r="A335" t="str">
        <f t="shared" si="5"/>
        <v>JET_0442_43497</v>
      </c>
      <c r="B335" s="18" t="s">
        <v>487</v>
      </c>
      <c r="C335" s="18" t="s">
        <v>1</v>
      </c>
      <c r="D335" s="19">
        <v>43481</v>
      </c>
      <c r="E335" s="19">
        <v>43497</v>
      </c>
    </row>
    <row r="336" spans="1:5" x14ac:dyDescent="0.3">
      <c r="A336" t="str">
        <f t="shared" si="5"/>
        <v>JET_4886_43503</v>
      </c>
      <c r="B336" s="18" t="s">
        <v>488</v>
      </c>
      <c r="C336" s="18" t="s">
        <v>1</v>
      </c>
      <c r="D336" s="19">
        <v>43493</v>
      </c>
      <c r="E336" s="19">
        <v>43503</v>
      </c>
    </row>
    <row r="337" spans="1:5" x14ac:dyDescent="0.3">
      <c r="A337" t="str">
        <f t="shared" si="5"/>
        <v>JET_2591_43505</v>
      </c>
      <c r="B337" s="18" t="s">
        <v>489</v>
      </c>
      <c r="C337" s="18" t="s">
        <v>1</v>
      </c>
      <c r="D337" s="19">
        <v>43496</v>
      </c>
      <c r="E337" s="19">
        <v>43505</v>
      </c>
    </row>
    <row r="338" spans="1:5" x14ac:dyDescent="0.3">
      <c r="A338" t="str">
        <f t="shared" si="5"/>
        <v>JET_4942_43523</v>
      </c>
      <c r="B338" s="18" t="s">
        <v>143</v>
      </c>
      <c r="C338" s="18" t="s">
        <v>1</v>
      </c>
      <c r="D338" s="19">
        <v>43498</v>
      </c>
      <c r="E338" s="19">
        <v>43523</v>
      </c>
    </row>
    <row r="339" spans="1:5" x14ac:dyDescent="0.3">
      <c r="A339" t="str">
        <f t="shared" si="5"/>
        <v>JET_2600_43506</v>
      </c>
      <c r="B339" s="18" t="s">
        <v>490</v>
      </c>
      <c r="C339" s="18" t="s">
        <v>1</v>
      </c>
      <c r="D339" s="19">
        <v>43495</v>
      </c>
      <c r="E339" s="19">
        <v>43506</v>
      </c>
    </row>
    <row r="340" spans="1:5" x14ac:dyDescent="0.3">
      <c r="A340" t="str">
        <f t="shared" si="5"/>
        <v>JET_0745_43514</v>
      </c>
      <c r="B340" s="18" t="s">
        <v>491</v>
      </c>
      <c r="C340" s="18" t="s">
        <v>1</v>
      </c>
      <c r="D340" s="19">
        <v>43502</v>
      </c>
      <c r="E340" s="19">
        <v>43514</v>
      </c>
    </row>
    <row r="341" spans="1:5" x14ac:dyDescent="0.3">
      <c r="A341" t="str">
        <f t="shared" si="5"/>
        <v>JET_1965_43498</v>
      </c>
      <c r="B341" s="18" t="s">
        <v>492</v>
      </c>
      <c r="C341" s="18" t="s">
        <v>1</v>
      </c>
      <c r="D341" s="19">
        <v>43494</v>
      </c>
      <c r="E341" s="19">
        <v>43498</v>
      </c>
    </row>
    <row r="342" spans="1:5" x14ac:dyDescent="0.3">
      <c r="A342" t="str">
        <f t="shared" si="5"/>
        <v>JET_2971_43513</v>
      </c>
      <c r="B342" s="18" t="s">
        <v>493</v>
      </c>
      <c r="C342" s="18" t="s">
        <v>1</v>
      </c>
      <c r="D342" s="19">
        <v>43509</v>
      </c>
      <c r="E342" s="19">
        <v>43513</v>
      </c>
    </row>
    <row r="343" spans="1:5" x14ac:dyDescent="0.3">
      <c r="A343" t="str">
        <f t="shared" si="5"/>
        <v>JET_4919_43536</v>
      </c>
      <c r="B343" s="18" t="s">
        <v>494</v>
      </c>
      <c r="C343" s="18" t="s">
        <v>1</v>
      </c>
      <c r="D343" s="19">
        <v>43519</v>
      </c>
      <c r="E343" s="19">
        <v>43536</v>
      </c>
    </row>
    <row r="344" spans="1:5" x14ac:dyDescent="0.3">
      <c r="A344" t="str">
        <f t="shared" si="5"/>
        <v>JET_1090_43547</v>
      </c>
      <c r="B344" s="18" t="s">
        <v>495</v>
      </c>
      <c r="C344" s="18" t="s">
        <v>1</v>
      </c>
      <c r="D344" s="19">
        <v>43516</v>
      </c>
      <c r="E344" s="19">
        <v>43547</v>
      </c>
    </row>
    <row r="345" spans="1:5" x14ac:dyDescent="0.3">
      <c r="A345" t="str">
        <f t="shared" si="5"/>
        <v>JET_2600_43536</v>
      </c>
      <c r="B345" s="18" t="s">
        <v>490</v>
      </c>
      <c r="C345" s="18" t="s">
        <v>1</v>
      </c>
      <c r="D345" s="19">
        <v>43514</v>
      </c>
      <c r="E345" s="19">
        <v>43536</v>
      </c>
    </row>
    <row r="346" spans="1:5" x14ac:dyDescent="0.3">
      <c r="A346" t="str">
        <f t="shared" si="5"/>
        <v>JET_4357_43541</v>
      </c>
      <c r="B346" s="18" t="s">
        <v>496</v>
      </c>
      <c r="C346" s="18" t="s">
        <v>1</v>
      </c>
      <c r="D346" s="19">
        <v>43514</v>
      </c>
      <c r="E346" s="19">
        <v>43541</v>
      </c>
    </row>
    <row r="347" spans="1:5" x14ac:dyDescent="0.3">
      <c r="A347" t="str">
        <f t="shared" si="5"/>
        <v>JET_0748_43544</v>
      </c>
      <c r="B347" s="18" t="s">
        <v>497</v>
      </c>
      <c r="C347" s="18" t="s">
        <v>1</v>
      </c>
      <c r="D347" s="19">
        <v>43526</v>
      </c>
      <c r="E347" s="19">
        <v>43544</v>
      </c>
    </row>
    <row r="348" spans="1:5" x14ac:dyDescent="0.3">
      <c r="A348" t="str">
        <f t="shared" si="5"/>
        <v>ASA_0254_43551</v>
      </c>
      <c r="B348" s="18" t="s">
        <v>498</v>
      </c>
      <c r="C348" s="18" t="s">
        <v>9</v>
      </c>
      <c r="D348" s="19">
        <v>43519</v>
      </c>
      <c r="E348" s="19">
        <v>43551</v>
      </c>
    </row>
    <row r="349" spans="1:5" x14ac:dyDescent="0.3">
      <c r="A349" t="str">
        <f t="shared" si="5"/>
        <v>JET_4909_43544</v>
      </c>
      <c r="B349" s="18" t="s">
        <v>499</v>
      </c>
      <c r="C349" s="18" t="s">
        <v>1</v>
      </c>
      <c r="D349" s="19">
        <v>43535</v>
      </c>
      <c r="E349" s="19">
        <v>43544</v>
      </c>
    </row>
    <row r="350" spans="1:5" x14ac:dyDescent="0.3">
      <c r="A350" t="str">
        <f t="shared" si="5"/>
        <v>JET_4810_43540</v>
      </c>
      <c r="B350" s="18" t="s">
        <v>500</v>
      </c>
      <c r="C350" s="18" t="s">
        <v>1</v>
      </c>
      <c r="D350" s="19">
        <v>43531</v>
      </c>
      <c r="E350" s="19">
        <v>43540</v>
      </c>
    </row>
    <row r="351" spans="1:5" x14ac:dyDescent="0.3">
      <c r="A351" t="str">
        <f t="shared" si="5"/>
        <v>JET_0410_43553</v>
      </c>
      <c r="B351" s="18" t="s">
        <v>501</v>
      </c>
      <c r="C351" s="18" t="s">
        <v>1</v>
      </c>
      <c r="D351" s="19">
        <v>43525</v>
      </c>
      <c r="E351" s="19">
        <v>43553</v>
      </c>
    </row>
    <row r="352" spans="1:5" x14ac:dyDescent="0.3">
      <c r="A352" t="str">
        <f t="shared" si="5"/>
        <v>JET_0211_43525</v>
      </c>
      <c r="B352" s="18" t="s">
        <v>502</v>
      </c>
      <c r="C352" s="18" t="s">
        <v>1</v>
      </c>
      <c r="D352" s="19">
        <v>43518</v>
      </c>
      <c r="E352" s="19">
        <v>43525</v>
      </c>
    </row>
    <row r="353" spans="1:5" x14ac:dyDescent="0.3">
      <c r="A353" t="str">
        <f t="shared" si="5"/>
        <v>ASA_0408_43529</v>
      </c>
      <c r="B353" s="18" t="s">
        <v>503</v>
      </c>
      <c r="C353" s="18" t="s">
        <v>9</v>
      </c>
      <c r="D353" s="19">
        <v>43519</v>
      </c>
      <c r="E353" s="19">
        <v>43529</v>
      </c>
    </row>
    <row r="354" spans="1:5" x14ac:dyDescent="0.3">
      <c r="A354" t="str">
        <f t="shared" si="5"/>
        <v>ASA_0267_43539</v>
      </c>
      <c r="B354" s="18" t="s">
        <v>504</v>
      </c>
      <c r="C354" s="18" t="s">
        <v>9</v>
      </c>
      <c r="D354" s="19">
        <v>43518</v>
      </c>
      <c r="E354" s="19">
        <v>43539</v>
      </c>
    </row>
    <row r="355" spans="1:5" x14ac:dyDescent="0.3">
      <c r="A355" t="str">
        <f t="shared" si="5"/>
        <v>JET_1086_43557</v>
      </c>
      <c r="B355" s="18" t="s">
        <v>505</v>
      </c>
      <c r="C355" s="18" t="s">
        <v>1</v>
      </c>
      <c r="D355" s="19">
        <v>43536</v>
      </c>
      <c r="E355" s="19">
        <v>43557</v>
      </c>
    </row>
    <row r="356" spans="1:5" x14ac:dyDescent="0.3">
      <c r="A356" t="str">
        <f t="shared" si="5"/>
        <v>JET_2527_43560</v>
      </c>
      <c r="B356" s="18" t="s">
        <v>506</v>
      </c>
      <c r="C356" s="18" t="s">
        <v>1</v>
      </c>
      <c r="D356" s="19">
        <v>43501</v>
      </c>
      <c r="E356" s="19">
        <v>43560</v>
      </c>
    </row>
    <row r="357" spans="1:5" x14ac:dyDescent="0.3">
      <c r="A357" t="str">
        <f t="shared" si="5"/>
        <v>JET_4886_43564</v>
      </c>
      <c r="B357" s="18" t="s">
        <v>488</v>
      </c>
      <c r="C357" s="18" t="s">
        <v>1</v>
      </c>
      <c r="D357" s="19">
        <v>43540</v>
      </c>
      <c r="E357" s="19">
        <v>43564</v>
      </c>
    </row>
    <row r="358" spans="1:5" x14ac:dyDescent="0.3">
      <c r="A358" t="str">
        <f t="shared" si="5"/>
        <v>JET_4928_43581</v>
      </c>
      <c r="B358" s="18" t="s">
        <v>507</v>
      </c>
      <c r="C358" s="18" t="s">
        <v>1</v>
      </c>
      <c r="D358" s="19">
        <v>43532</v>
      </c>
      <c r="E358" s="19">
        <v>43581</v>
      </c>
    </row>
    <row r="359" spans="1:5" x14ac:dyDescent="0.3">
      <c r="A359" t="str">
        <f t="shared" si="5"/>
        <v>JET_4876_43584</v>
      </c>
      <c r="B359" s="18" t="s">
        <v>508</v>
      </c>
      <c r="C359" s="18" t="s">
        <v>1</v>
      </c>
      <c r="D359" s="19">
        <v>43547</v>
      </c>
      <c r="E359" s="19">
        <v>43584</v>
      </c>
    </row>
    <row r="360" spans="1:5" x14ac:dyDescent="0.3">
      <c r="A360" t="str">
        <f t="shared" si="5"/>
        <v>JET_0269_43584</v>
      </c>
      <c r="B360" s="18" t="s">
        <v>509</v>
      </c>
      <c r="C360" s="18" t="s">
        <v>1</v>
      </c>
      <c r="D360" s="19">
        <v>43547</v>
      </c>
      <c r="E360" s="19">
        <v>43584</v>
      </c>
    </row>
    <row r="361" spans="1:5" x14ac:dyDescent="0.3">
      <c r="A361" t="str">
        <f t="shared" si="5"/>
        <v>JET_1158_43557</v>
      </c>
      <c r="B361" s="18" t="s">
        <v>510</v>
      </c>
      <c r="C361" s="18" t="s">
        <v>1</v>
      </c>
      <c r="D361" s="19">
        <v>43525</v>
      </c>
      <c r="E361" s="19">
        <v>43557</v>
      </c>
    </row>
    <row r="362" spans="1:5" x14ac:dyDescent="0.3">
      <c r="A362" t="str">
        <f t="shared" si="5"/>
        <v>JET_4213_43557</v>
      </c>
      <c r="B362" s="18" t="s">
        <v>511</v>
      </c>
      <c r="C362" s="18" t="s">
        <v>1</v>
      </c>
      <c r="D362" s="19">
        <v>43539</v>
      </c>
      <c r="E362" s="19">
        <v>43557</v>
      </c>
    </row>
    <row r="363" spans="1:5" x14ac:dyDescent="0.3">
      <c r="A363" t="str">
        <f t="shared" si="5"/>
        <v>JET_2894_43559</v>
      </c>
      <c r="B363" s="18" t="s">
        <v>384</v>
      </c>
      <c r="C363" s="18" t="s">
        <v>1</v>
      </c>
      <c r="D363" s="19">
        <v>43540</v>
      </c>
      <c r="E363" s="19">
        <v>43559</v>
      </c>
    </row>
    <row r="364" spans="1:5" x14ac:dyDescent="0.3">
      <c r="A364" t="str">
        <f t="shared" si="5"/>
        <v>JET_4513_43573</v>
      </c>
      <c r="B364" s="18" t="s">
        <v>512</v>
      </c>
      <c r="C364" s="18" t="s">
        <v>1</v>
      </c>
      <c r="D364" s="19">
        <v>43536</v>
      </c>
      <c r="E364" s="19">
        <v>43573</v>
      </c>
    </row>
    <row r="365" spans="1:5" x14ac:dyDescent="0.3">
      <c r="A365" t="str">
        <f t="shared" si="5"/>
        <v>JET_0745_43580</v>
      </c>
      <c r="B365" s="18" t="s">
        <v>491</v>
      </c>
      <c r="C365" s="18" t="s">
        <v>1</v>
      </c>
      <c r="D365" s="19">
        <v>43557</v>
      </c>
      <c r="E365" s="19">
        <v>43580</v>
      </c>
    </row>
    <row r="366" spans="1:5" x14ac:dyDescent="0.3">
      <c r="A366" t="str">
        <f t="shared" si="5"/>
        <v>JET_4924_43585</v>
      </c>
      <c r="B366" s="18" t="s">
        <v>513</v>
      </c>
      <c r="C366" s="18" t="s">
        <v>1</v>
      </c>
      <c r="D366" s="19">
        <v>43574</v>
      </c>
      <c r="E366" s="19">
        <v>43585</v>
      </c>
    </row>
    <row r="367" spans="1:5" x14ac:dyDescent="0.3">
      <c r="A367" t="str">
        <f t="shared" si="5"/>
        <v>ASA_0407_43556</v>
      </c>
      <c r="B367" s="18" t="s">
        <v>514</v>
      </c>
      <c r="C367" s="18" t="s">
        <v>9</v>
      </c>
      <c r="D367" s="19">
        <v>43538</v>
      </c>
      <c r="E367" s="19">
        <v>43556</v>
      </c>
    </row>
    <row r="368" spans="1:5" x14ac:dyDescent="0.3">
      <c r="A368" t="str">
        <f t="shared" si="5"/>
        <v>ASA_0424_43582</v>
      </c>
      <c r="B368" s="18" t="s">
        <v>515</v>
      </c>
      <c r="C368" s="18" t="s">
        <v>9</v>
      </c>
      <c r="D368" s="19">
        <v>43546</v>
      </c>
      <c r="E368" s="19">
        <v>43582</v>
      </c>
    </row>
    <row r="369" spans="1:5" x14ac:dyDescent="0.3">
      <c r="A369" t="str">
        <f t="shared" si="5"/>
        <v>JET_1939_43561</v>
      </c>
      <c r="B369" s="18" t="s">
        <v>516</v>
      </c>
      <c r="C369" s="18" t="s">
        <v>1</v>
      </c>
      <c r="D369" s="19">
        <v>43540</v>
      </c>
      <c r="E369" s="19">
        <v>43561</v>
      </c>
    </row>
    <row r="370" spans="1:5" x14ac:dyDescent="0.3">
      <c r="A370" t="str">
        <f t="shared" si="5"/>
        <v>JET_0814_43566</v>
      </c>
      <c r="B370" s="18" t="s">
        <v>517</v>
      </c>
      <c r="C370" s="18" t="s">
        <v>1</v>
      </c>
      <c r="D370" s="19">
        <v>43518</v>
      </c>
      <c r="E370" s="19">
        <v>43566</v>
      </c>
    </row>
    <row r="371" spans="1:5" x14ac:dyDescent="0.3">
      <c r="A371" t="str">
        <f t="shared" si="5"/>
        <v>JET_4919_43573</v>
      </c>
      <c r="B371" s="18" t="s">
        <v>494</v>
      </c>
      <c r="C371" s="18" t="s">
        <v>1</v>
      </c>
      <c r="D371" s="19">
        <v>43553</v>
      </c>
      <c r="E371" s="19">
        <v>43573</v>
      </c>
    </row>
    <row r="372" spans="1:5" x14ac:dyDescent="0.3">
      <c r="A372" t="str">
        <f t="shared" si="5"/>
        <v>JET_4913_43565</v>
      </c>
      <c r="B372" s="18" t="s">
        <v>518</v>
      </c>
      <c r="C372" s="18" t="s">
        <v>1</v>
      </c>
      <c r="D372" s="19">
        <v>43557</v>
      </c>
      <c r="E372" s="19">
        <v>43565</v>
      </c>
    </row>
    <row r="373" spans="1:5" x14ac:dyDescent="0.3">
      <c r="A373" t="str">
        <f t="shared" si="5"/>
        <v>JET_4372_43574</v>
      </c>
      <c r="B373" s="18" t="s">
        <v>519</v>
      </c>
      <c r="C373" s="18" t="s">
        <v>1</v>
      </c>
      <c r="D373" s="19">
        <v>43560</v>
      </c>
      <c r="E373" s="19">
        <v>43574</v>
      </c>
    </row>
    <row r="374" spans="1:5" x14ac:dyDescent="0.3">
      <c r="A374" t="str">
        <f t="shared" si="5"/>
        <v>JET_4756_43576</v>
      </c>
      <c r="B374" s="18" t="s">
        <v>520</v>
      </c>
      <c r="C374" s="18" t="s">
        <v>1</v>
      </c>
      <c r="D374" s="19">
        <v>43566</v>
      </c>
      <c r="E374" s="19">
        <v>43576</v>
      </c>
    </row>
    <row r="375" spans="1:5" x14ac:dyDescent="0.3">
      <c r="A375" t="str">
        <f t="shared" si="5"/>
        <v>JET_4880_43585</v>
      </c>
      <c r="B375" s="18" t="s">
        <v>521</v>
      </c>
      <c r="C375" s="18" t="s">
        <v>1</v>
      </c>
      <c r="D375" s="19">
        <v>43555</v>
      </c>
      <c r="E375" s="19">
        <v>43585</v>
      </c>
    </row>
    <row r="376" spans="1:5" x14ac:dyDescent="0.3">
      <c r="A376" t="str">
        <f t="shared" si="5"/>
        <v>JET_4134_43581</v>
      </c>
      <c r="B376" s="18" t="s">
        <v>522</v>
      </c>
      <c r="C376" s="18" t="s">
        <v>1</v>
      </c>
      <c r="D376" s="19">
        <v>43564</v>
      </c>
      <c r="E376" s="19">
        <v>43581</v>
      </c>
    </row>
    <row r="377" spans="1:5" x14ac:dyDescent="0.3">
      <c r="A377" t="str">
        <f t="shared" si="5"/>
        <v>JET_4823_43566</v>
      </c>
      <c r="B377" s="18" t="s">
        <v>486</v>
      </c>
      <c r="C377" s="18" t="s">
        <v>1</v>
      </c>
      <c r="D377" s="19">
        <v>43555</v>
      </c>
      <c r="E377" s="19">
        <v>43566</v>
      </c>
    </row>
    <row r="378" spans="1:5" x14ac:dyDescent="0.3">
      <c r="A378" t="str">
        <f t="shared" si="5"/>
        <v>JET_0249_43567</v>
      </c>
      <c r="B378" s="18" t="s">
        <v>227</v>
      </c>
      <c r="C378" s="18" t="s">
        <v>1</v>
      </c>
      <c r="D378" s="19">
        <v>43532</v>
      </c>
      <c r="E378" s="19">
        <v>43567</v>
      </c>
    </row>
    <row r="379" spans="1:5" x14ac:dyDescent="0.3">
      <c r="A379" t="str">
        <f t="shared" si="5"/>
        <v>JET_4488_43575</v>
      </c>
      <c r="B379" s="18" t="s">
        <v>523</v>
      </c>
      <c r="C379" s="18" t="s">
        <v>1</v>
      </c>
      <c r="D379" s="19">
        <v>43564</v>
      </c>
      <c r="E379" s="19">
        <v>43575</v>
      </c>
    </row>
    <row r="380" spans="1:5" x14ac:dyDescent="0.3">
      <c r="A380" t="str">
        <f t="shared" si="5"/>
        <v>JET_3333_43584</v>
      </c>
      <c r="B380" s="18" t="s">
        <v>116</v>
      </c>
      <c r="C380" s="18" t="s">
        <v>1</v>
      </c>
      <c r="D380" s="19">
        <v>43555</v>
      </c>
      <c r="E380" s="19">
        <v>43584</v>
      </c>
    </row>
    <row r="381" spans="1:5" x14ac:dyDescent="0.3">
      <c r="A381" t="str">
        <f t="shared" si="5"/>
        <v>JET_4037_43583</v>
      </c>
      <c r="B381" s="18" t="s">
        <v>524</v>
      </c>
      <c r="C381" s="18" t="s">
        <v>1</v>
      </c>
      <c r="D381" s="19">
        <v>43577</v>
      </c>
      <c r="E381" s="19">
        <v>43583</v>
      </c>
    </row>
    <row r="382" spans="1:5" x14ac:dyDescent="0.3">
      <c r="A382" t="str">
        <f t="shared" si="5"/>
        <v>JET_4206_43576</v>
      </c>
      <c r="B382" s="18" t="s">
        <v>525</v>
      </c>
      <c r="C382" s="18" t="s">
        <v>1</v>
      </c>
      <c r="D382" s="19">
        <v>43571</v>
      </c>
      <c r="E382" s="19">
        <v>43576</v>
      </c>
    </row>
    <row r="383" spans="1:5" x14ac:dyDescent="0.3">
      <c r="A383" t="str">
        <f t="shared" si="5"/>
        <v>JET_0934_43560</v>
      </c>
      <c r="B383" s="18" t="s">
        <v>526</v>
      </c>
      <c r="C383" s="18" t="s">
        <v>1</v>
      </c>
      <c r="D383" s="19">
        <v>43545</v>
      </c>
      <c r="E383" s="19">
        <v>43560</v>
      </c>
    </row>
    <row r="384" spans="1:5" x14ac:dyDescent="0.3">
      <c r="A384" t="str">
        <f t="shared" si="5"/>
        <v>JET_4331_43584</v>
      </c>
      <c r="B384" s="18" t="s">
        <v>527</v>
      </c>
      <c r="C384" s="18" t="s">
        <v>1</v>
      </c>
      <c r="D384" s="19">
        <v>43576</v>
      </c>
      <c r="E384" s="19">
        <v>43584</v>
      </c>
    </row>
    <row r="385" spans="1:5" x14ac:dyDescent="0.3">
      <c r="A385" t="str">
        <f t="shared" si="5"/>
        <v>JET_0508_43592</v>
      </c>
      <c r="B385" s="18" t="s">
        <v>528</v>
      </c>
      <c r="C385" s="18" t="s">
        <v>1</v>
      </c>
      <c r="D385" s="19">
        <v>43574</v>
      </c>
      <c r="E385" s="19">
        <v>43592</v>
      </c>
    </row>
    <row r="386" spans="1:5" x14ac:dyDescent="0.3">
      <c r="A386" t="str">
        <f t="shared" si="5"/>
        <v>JET_4372_43597</v>
      </c>
      <c r="B386" s="18" t="s">
        <v>519</v>
      </c>
      <c r="C386" s="18" t="s">
        <v>1</v>
      </c>
      <c r="D386" s="19">
        <v>43582</v>
      </c>
      <c r="E386" s="19">
        <v>43597</v>
      </c>
    </row>
    <row r="387" spans="1:5" x14ac:dyDescent="0.3">
      <c r="A387" t="str">
        <f t="shared" si="5"/>
        <v>JET_4909_43601</v>
      </c>
      <c r="B387" s="18" t="s">
        <v>499</v>
      </c>
      <c r="C387" s="18" t="s">
        <v>1</v>
      </c>
      <c r="D387" s="19">
        <v>43582</v>
      </c>
      <c r="E387" s="19">
        <v>43601</v>
      </c>
    </row>
    <row r="388" spans="1:5" x14ac:dyDescent="0.3">
      <c r="A388" t="str">
        <f t="shared" si="5"/>
        <v>JET_2297_43605</v>
      </c>
      <c r="B388" s="18" t="s">
        <v>529</v>
      </c>
      <c r="C388" s="18" t="s">
        <v>1</v>
      </c>
      <c r="D388" s="19">
        <v>43555</v>
      </c>
      <c r="E388" s="19">
        <v>43605</v>
      </c>
    </row>
    <row r="389" spans="1:5" x14ac:dyDescent="0.3">
      <c r="A389" t="str">
        <f t="shared" ref="A389:A452" si="6">CONCATENATE(B389,"_",E389)</f>
        <v>JET_2596_43593</v>
      </c>
      <c r="B389" s="18" t="s">
        <v>530</v>
      </c>
      <c r="C389" s="18" t="s">
        <v>1</v>
      </c>
      <c r="D389" s="19">
        <v>43544</v>
      </c>
      <c r="E389" s="19">
        <v>43593</v>
      </c>
    </row>
    <row r="390" spans="1:5" x14ac:dyDescent="0.3">
      <c r="A390" t="str">
        <f t="shared" si="6"/>
        <v>JET_4898_43602</v>
      </c>
      <c r="B390" s="18" t="s">
        <v>531</v>
      </c>
      <c r="C390" s="18" t="s">
        <v>1</v>
      </c>
      <c r="D390" s="19">
        <v>43564</v>
      </c>
      <c r="E390" s="19">
        <v>43602</v>
      </c>
    </row>
    <row r="391" spans="1:5" x14ac:dyDescent="0.3">
      <c r="A391" t="str">
        <f t="shared" si="6"/>
        <v>JET_4943_43611</v>
      </c>
      <c r="B391" s="18" t="s">
        <v>532</v>
      </c>
      <c r="C391" s="18" t="s">
        <v>1</v>
      </c>
      <c r="D391" s="19">
        <v>43581</v>
      </c>
      <c r="E391" s="19">
        <v>43611</v>
      </c>
    </row>
    <row r="392" spans="1:5" x14ac:dyDescent="0.3">
      <c r="A392" t="str">
        <f t="shared" si="6"/>
        <v>JET_4332_43612</v>
      </c>
      <c r="B392" s="18" t="s">
        <v>533</v>
      </c>
      <c r="C392" s="18" t="s">
        <v>1</v>
      </c>
      <c r="D392" s="19">
        <v>43595</v>
      </c>
      <c r="E392" s="19">
        <v>43612</v>
      </c>
    </row>
    <row r="393" spans="1:5" x14ac:dyDescent="0.3">
      <c r="A393" t="str">
        <f t="shared" si="6"/>
        <v>JET_2356_43615</v>
      </c>
      <c r="B393" s="18" t="s">
        <v>534</v>
      </c>
      <c r="C393" s="18" t="s">
        <v>1</v>
      </c>
      <c r="D393" s="19">
        <v>43538</v>
      </c>
      <c r="E393" s="19">
        <v>43615</v>
      </c>
    </row>
    <row r="394" spans="1:5" x14ac:dyDescent="0.3">
      <c r="A394" t="str">
        <f t="shared" si="6"/>
        <v>JET_4189_43599</v>
      </c>
      <c r="B394" s="18" t="s">
        <v>535</v>
      </c>
      <c r="C394" s="18" t="s">
        <v>1</v>
      </c>
      <c r="D394" s="19">
        <v>43566</v>
      </c>
      <c r="E394" s="19">
        <v>43599</v>
      </c>
    </row>
    <row r="395" spans="1:5" x14ac:dyDescent="0.3">
      <c r="A395" t="str">
        <f t="shared" si="6"/>
        <v>JET_4391_43602</v>
      </c>
      <c r="B395" s="18" t="s">
        <v>536</v>
      </c>
      <c r="C395" s="18" t="s">
        <v>1</v>
      </c>
      <c r="D395" s="19">
        <v>43593</v>
      </c>
      <c r="E395" s="19">
        <v>43602</v>
      </c>
    </row>
    <row r="396" spans="1:5" x14ac:dyDescent="0.3">
      <c r="A396" t="str">
        <f t="shared" si="6"/>
        <v>JET_0291_43616</v>
      </c>
      <c r="B396" s="18" t="s">
        <v>152</v>
      </c>
      <c r="C396" s="18" t="s">
        <v>1</v>
      </c>
      <c r="D396" s="19">
        <v>43556</v>
      </c>
      <c r="E396" s="19">
        <v>43616</v>
      </c>
    </row>
    <row r="397" spans="1:5" x14ac:dyDescent="0.3">
      <c r="A397" t="str">
        <f t="shared" si="6"/>
        <v>SAK_0010_43606</v>
      </c>
      <c r="B397" s="18" t="s">
        <v>537</v>
      </c>
      <c r="C397" s="18" t="s">
        <v>209</v>
      </c>
      <c r="D397" s="19">
        <v>43598</v>
      </c>
      <c r="E397" s="19">
        <v>43606</v>
      </c>
    </row>
    <row r="398" spans="1:5" x14ac:dyDescent="0.3">
      <c r="A398" t="str">
        <f t="shared" si="6"/>
        <v>JET_4934_43646</v>
      </c>
      <c r="B398" s="18" t="s">
        <v>538</v>
      </c>
      <c r="C398" s="18" t="s">
        <v>1</v>
      </c>
      <c r="D398" s="19">
        <v>43581</v>
      </c>
      <c r="E398" s="19">
        <v>43646</v>
      </c>
    </row>
    <row r="399" spans="1:5" x14ac:dyDescent="0.3">
      <c r="A399" t="str">
        <f t="shared" si="6"/>
        <v>JET_4932_43640</v>
      </c>
      <c r="B399" s="18" t="s">
        <v>539</v>
      </c>
      <c r="C399" s="18" t="s">
        <v>1</v>
      </c>
      <c r="D399" s="19">
        <v>43532</v>
      </c>
      <c r="E399" s="19">
        <v>43640</v>
      </c>
    </row>
    <row r="400" spans="1:5" x14ac:dyDescent="0.3">
      <c r="A400" t="str">
        <f t="shared" si="6"/>
        <v>JET_4061_43642</v>
      </c>
      <c r="B400" s="18" t="s">
        <v>540</v>
      </c>
      <c r="C400" s="18" t="s">
        <v>1</v>
      </c>
      <c r="D400" s="19">
        <v>43613</v>
      </c>
      <c r="E400" s="19">
        <v>43642</v>
      </c>
    </row>
    <row r="401" spans="1:5" x14ac:dyDescent="0.3">
      <c r="A401" t="str">
        <f t="shared" si="6"/>
        <v>JET_0410_43618</v>
      </c>
      <c r="B401" s="18" t="s">
        <v>501</v>
      </c>
      <c r="C401" s="18" t="s">
        <v>1</v>
      </c>
      <c r="D401" s="19">
        <v>43575</v>
      </c>
      <c r="E401" s="19">
        <v>43618</v>
      </c>
    </row>
    <row r="402" spans="1:5" x14ac:dyDescent="0.3">
      <c r="A402" t="str">
        <f t="shared" si="6"/>
        <v>JET_4933_43632</v>
      </c>
      <c r="B402" s="18" t="s">
        <v>541</v>
      </c>
      <c r="C402" s="18" t="s">
        <v>1</v>
      </c>
      <c r="D402" s="19">
        <v>43611</v>
      </c>
      <c r="E402" s="19">
        <v>43632</v>
      </c>
    </row>
    <row r="403" spans="1:5" x14ac:dyDescent="0.3">
      <c r="A403" t="str">
        <f t="shared" si="6"/>
        <v>JET_0363_43638</v>
      </c>
      <c r="B403" s="18" t="s">
        <v>542</v>
      </c>
      <c r="C403" s="18" t="s">
        <v>1</v>
      </c>
      <c r="D403" s="19">
        <v>43614</v>
      </c>
      <c r="E403" s="19">
        <v>43638</v>
      </c>
    </row>
    <row r="404" spans="1:5" x14ac:dyDescent="0.3">
      <c r="A404" t="str">
        <f t="shared" si="6"/>
        <v>JET_0384_43621</v>
      </c>
      <c r="B404" s="18" t="s">
        <v>543</v>
      </c>
      <c r="C404" s="18" t="s">
        <v>1</v>
      </c>
      <c r="D404" s="19">
        <v>43581</v>
      </c>
      <c r="E404" s="19">
        <v>43621</v>
      </c>
    </row>
    <row r="405" spans="1:5" x14ac:dyDescent="0.3">
      <c r="A405" t="str">
        <f t="shared" si="6"/>
        <v>JET_0519_43619</v>
      </c>
      <c r="B405" s="18" t="s">
        <v>544</v>
      </c>
      <c r="C405" s="18" t="s">
        <v>1</v>
      </c>
      <c r="D405" s="19">
        <v>43595</v>
      </c>
      <c r="E405" s="19">
        <v>43619</v>
      </c>
    </row>
    <row r="406" spans="1:5" x14ac:dyDescent="0.3">
      <c r="A406" t="str">
        <f t="shared" si="6"/>
        <v>JET_4306_43623</v>
      </c>
      <c r="B406" s="18" t="s">
        <v>545</v>
      </c>
      <c r="C406" s="18" t="s">
        <v>1</v>
      </c>
      <c r="D406" s="19">
        <v>43617</v>
      </c>
      <c r="E406" s="19">
        <v>43623</v>
      </c>
    </row>
    <row r="407" spans="1:5" x14ac:dyDescent="0.3">
      <c r="A407" t="str">
        <f t="shared" si="6"/>
        <v>JET_4748_43624</v>
      </c>
      <c r="B407" s="18" t="s">
        <v>546</v>
      </c>
      <c r="C407" s="18" t="s">
        <v>1</v>
      </c>
      <c r="D407" s="19">
        <v>43618</v>
      </c>
      <c r="E407" s="19">
        <v>43624</v>
      </c>
    </row>
    <row r="408" spans="1:5" x14ac:dyDescent="0.3">
      <c r="A408" t="str">
        <f t="shared" si="6"/>
        <v>JET_4333_43630</v>
      </c>
      <c r="B408" s="18" t="s">
        <v>547</v>
      </c>
      <c r="C408" s="18" t="s">
        <v>1</v>
      </c>
      <c r="D408" s="19">
        <v>43623</v>
      </c>
      <c r="E408" s="19">
        <v>43630</v>
      </c>
    </row>
    <row r="409" spans="1:5" x14ac:dyDescent="0.3">
      <c r="A409" t="str">
        <f t="shared" si="6"/>
        <v>JET_4880_43645</v>
      </c>
      <c r="B409" s="18" t="s">
        <v>521</v>
      </c>
      <c r="C409" s="18" t="s">
        <v>1</v>
      </c>
      <c r="D409" s="19">
        <v>43624</v>
      </c>
      <c r="E409" s="19">
        <v>43645</v>
      </c>
    </row>
    <row r="410" spans="1:5" x14ac:dyDescent="0.3">
      <c r="A410" t="str">
        <f t="shared" si="6"/>
        <v>JET_4874_43661</v>
      </c>
      <c r="B410" s="18" t="s">
        <v>548</v>
      </c>
      <c r="C410" s="18" t="s">
        <v>1</v>
      </c>
      <c r="D410" s="19">
        <v>43531</v>
      </c>
      <c r="E410" s="19">
        <v>43661</v>
      </c>
    </row>
    <row r="411" spans="1:5" x14ac:dyDescent="0.3">
      <c r="A411" t="str">
        <f t="shared" si="6"/>
        <v>JET_1138_43666</v>
      </c>
      <c r="B411" s="18" t="s">
        <v>549</v>
      </c>
      <c r="C411" s="18" t="s">
        <v>1</v>
      </c>
      <c r="D411" s="19">
        <v>43191</v>
      </c>
      <c r="E411" s="19">
        <v>43666</v>
      </c>
    </row>
    <row r="412" spans="1:5" x14ac:dyDescent="0.3">
      <c r="A412" t="str">
        <f t="shared" si="6"/>
        <v>JET_4331_43648</v>
      </c>
      <c r="B412" s="18" t="s">
        <v>527</v>
      </c>
      <c r="C412" s="18" t="s">
        <v>1</v>
      </c>
      <c r="D412" s="19">
        <v>43623</v>
      </c>
      <c r="E412" s="19">
        <v>43648</v>
      </c>
    </row>
    <row r="413" spans="1:5" x14ac:dyDescent="0.3">
      <c r="A413" t="str">
        <f t="shared" si="6"/>
        <v>JET_2974_43666</v>
      </c>
      <c r="B413" s="18" t="s">
        <v>550</v>
      </c>
      <c r="C413" s="18" t="s">
        <v>1</v>
      </c>
      <c r="D413" s="19">
        <v>43642</v>
      </c>
      <c r="E413" s="19">
        <v>43666</v>
      </c>
    </row>
    <row r="414" spans="1:5" x14ac:dyDescent="0.3">
      <c r="A414" t="str">
        <f t="shared" si="6"/>
        <v>JET_4206_43672</v>
      </c>
      <c r="B414" s="18" t="s">
        <v>525</v>
      </c>
      <c r="C414" s="18" t="s">
        <v>1</v>
      </c>
      <c r="D414" s="19">
        <v>43644</v>
      </c>
      <c r="E414" s="19">
        <v>43672</v>
      </c>
    </row>
    <row r="415" spans="1:5" x14ac:dyDescent="0.3">
      <c r="A415" t="str">
        <f t="shared" si="6"/>
        <v>JET_2626_43672</v>
      </c>
      <c r="B415" s="18" t="s">
        <v>551</v>
      </c>
      <c r="C415" s="18" t="s">
        <v>1</v>
      </c>
      <c r="D415" s="19">
        <v>43398</v>
      </c>
      <c r="E415" s="19">
        <v>43672</v>
      </c>
    </row>
    <row r="416" spans="1:5" x14ac:dyDescent="0.3">
      <c r="A416" t="str">
        <f t="shared" si="6"/>
        <v>ASA_0402_43656</v>
      </c>
      <c r="B416" s="18" t="s">
        <v>552</v>
      </c>
      <c r="C416" s="18" t="s">
        <v>9</v>
      </c>
      <c r="D416" s="19">
        <v>43608</v>
      </c>
      <c r="E416" s="19">
        <v>43656</v>
      </c>
    </row>
    <row r="417" spans="1:5" x14ac:dyDescent="0.3">
      <c r="A417" t="str">
        <f t="shared" si="6"/>
        <v>ASA_0408_43654</v>
      </c>
      <c r="B417" s="18" t="s">
        <v>503</v>
      </c>
      <c r="C417" s="18" t="s">
        <v>9</v>
      </c>
      <c r="D417" s="19">
        <v>43629</v>
      </c>
      <c r="E417" s="19">
        <v>43654</v>
      </c>
    </row>
    <row r="418" spans="1:5" x14ac:dyDescent="0.3">
      <c r="A418" t="str">
        <f t="shared" si="6"/>
        <v>JET_0498_43673</v>
      </c>
      <c r="B418" s="18" t="s">
        <v>145</v>
      </c>
      <c r="C418" s="18" t="s">
        <v>1</v>
      </c>
      <c r="D418" s="19">
        <v>43374</v>
      </c>
      <c r="E418" s="19">
        <v>43673</v>
      </c>
    </row>
    <row r="419" spans="1:5" x14ac:dyDescent="0.3">
      <c r="A419" t="str">
        <f t="shared" si="6"/>
        <v>JET_2627_43669</v>
      </c>
      <c r="B419" s="18" t="s">
        <v>553</v>
      </c>
      <c r="C419" s="18" t="s">
        <v>1</v>
      </c>
      <c r="D419" s="19">
        <v>43552</v>
      </c>
      <c r="E419" s="19">
        <v>43669</v>
      </c>
    </row>
    <row r="420" spans="1:5" x14ac:dyDescent="0.3">
      <c r="A420" t="str">
        <f t="shared" si="6"/>
        <v>ASA_0265_43649</v>
      </c>
      <c r="B420" s="18" t="s">
        <v>554</v>
      </c>
      <c r="C420" s="18" t="s">
        <v>9</v>
      </c>
      <c r="D420" s="19">
        <v>43591</v>
      </c>
      <c r="E420" s="19">
        <v>43649</v>
      </c>
    </row>
    <row r="421" spans="1:5" x14ac:dyDescent="0.3">
      <c r="A421" t="str">
        <f t="shared" si="6"/>
        <v>ASA_0300_43665</v>
      </c>
      <c r="B421" s="18" t="s">
        <v>555</v>
      </c>
      <c r="C421" s="18" t="s">
        <v>9</v>
      </c>
      <c r="D421" s="19">
        <v>43639</v>
      </c>
      <c r="E421" s="19">
        <v>43665</v>
      </c>
    </row>
    <row r="422" spans="1:5" x14ac:dyDescent="0.3">
      <c r="A422" t="str">
        <f t="shared" si="6"/>
        <v>JET_4755_43686</v>
      </c>
      <c r="B422" s="18" t="s">
        <v>239</v>
      </c>
      <c r="C422" s="18" t="s">
        <v>1</v>
      </c>
      <c r="D422" s="19">
        <v>43656</v>
      </c>
      <c r="E422" s="19">
        <v>43686</v>
      </c>
    </row>
    <row r="423" spans="1:5" x14ac:dyDescent="0.3">
      <c r="A423" t="str">
        <f t="shared" si="6"/>
        <v>JET_4817_43704</v>
      </c>
      <c r="B423" s="18" t="s">
        <v>556</v>
      </c>
      <c r="C423" s="18" t="s">
        <v>1</v>
      </c>
      <c r="D423" s="19">
        <v>43564</v>
      </c>
      <c r="E423" s="19">
        <v>43704</v>
      </c>
    </row>
    <row r="424" spans="1:5" x14ac:dyDescent="0.3">
      <c r="A424" t="str">
        <f t="shared" si="6"/>
        <v>VOS_0400_43694</v>
      </c>
      <c r="B424" s="18" t="s">
        <v>148</v>
      </c>
      <c r="C424" s="18" t="s">
        <v>91</v>
      </c>
      <c r="D424" s="19">
        <v>43665</v>
      </c>
      <c r="E424" s="19">
        <v>43694</v>
      </c>
    </row>
    <row r="425" spans="1:5" x14ac:dyDescent="0.3">
      <c r="A425" t="str">
        <f t="shared" si="6"/>
        <v>JET_0299_43682</v>
      </c>
      <c r="B425" s="18" t="s">
        <v>557</v>
      </c>
      <c r="C425" s="18" t="s">
        <v>1</v>
      </c>
      <c r="D425" s="19">
        <v>43648</v>
      </c>
      <c r="E425" s="19">
        <v>43682</v>
      </c>
    </row>
    <row r="426" spans="1:5" x14ac:dyDescent="0.3">
      <c r="A426" t="str">
        <f t="shared" si="6"/>
        <v>JET_4364_43684</v>
      </c>
      <c r="B426" s="18" t="s">
        <v>558</v>
      </c>
      <c r="C426" s="18" t="s">
        <v>1</v>
      </c>
      <c r="D426" s="19">
        <v>43676</v>
      </c>
      <c r="E426" s="19">
        <v>43684</v>
      </c>
    </row>
    <row r="427" spans="1:5" x14ac:dyDescent="0.3">
      <c r="A427" t="str">
        <f t="shared" si="6"/>
        <v>ASA_0705_43682</v>
      </c>
      <c r="B427" s="18" t="s">
        <v>244</v>
      </c>
      <c r="C427" s="18" t="s">
        <v>9</v>
      </c>
      <c r="D427" s="19">
        <v>43676</v>
      </c>
      <c r="E427" s="19">
        <v>43682</v>
      </c>
    </row>
    <row r="428" spans="1:5" x14ac:dyDescent="0.3">
      <c r="A428" t="str">
        <f t="shared" si="6"/>
        <v>JET_4756_43698</v>
      </c>
      <c r="B428" s="18" t="s">
        <v>520</v>
      </c>
      <c r="C428" s="18" t="s">
        <v>1</v>
      </c>
      <c r="D428" s="19">
        <v>43681</v>
      </c>
      <c r="E428" s="19">
        <v>43698</v>
      </c>
    </row>
    <row r="429" spans="1:5" x14ac:dyDescent="0.3">
      <c r="A429" t="str">
        <f t="shared" si="6"/>
        <v>JET_4913_43705</v>
      </c>
      <c r="B429" s="18" t="s">
        <v>518</v>
      </c>
      <c r="C429" s="18" t="s">
        <v>1</v>
      </c>
      <c r="D429" s="19">
        <v>43684</v>
      </c>
      <c r="E429" s="19">
        <v>43705</v>
      </c>
    </row>
    <row r="430" spans="1:5" x14ac:dyDescent="0.3">
      <c r="A430" t="str">
        <f t="shared" si="6"/>
        <v>JET_1258_43713</v>
      </c>
      <c r="B430" s="18" t="s">
        <v>559</v>
      </c>
      <c r="C430" s="18" t="s">
        <v>1</v>
      </c>
      <c r="D430" s="19">
        <v>43688</v>
      </c>
      <c r="E430" s="19">
        <v>43713</v>
      </c>
    </row>
    <row r="431" spans="1:5" x14ac:dyDescent="0.3">
      <c r="A431" t="str">
        <f t="shared" si="6"/>
        <v>JET_0547_43737</v>
      </c>
      <c r="B431" s="18" t="s">
        <v>560</v>
      </c>
      <c r="C431" s="18" t="s">
        <v>1</v>
      </c>
      <c r="D431" s="19">
        <v>43693</v>
      </c>
      <c r="E431" s="19">
        <v>43737</v>
      </c>
    </row>
    <row r="432" spans="1:5" x14ac:dyDescent="0.3">
      <c r="A432" t="str">
        <f t="shared" si="6"/>
        <v>JET_4818_43735</v>
      </c>
      <c r="B432" s="18" t="s">
        <v>561</v>
      </c>
      <c r="C432" s="18" t="s">
        <v>1</v>
      </c>
      <c r="D432" s="19">
        <v>43552</v>
      </c>
      <c r="E432" s="19">
        <v>43735</v>
      </c>
    </row>
    <row r="433" spans="1:5" x14ac:dyDescent="0.3">
      <c r="A433" t="str">
        <f t="shared" si="6"/>
        <v>JET_1363_43728</v>
      </c>
      <c r="B433" s="18" t="s">
        <v>562</v>
      </c>
      <c r="C433" s="18" t="s">
        <v>1</v>
      </c>
      <c r="D433" s="19">
        <v>43700</v>
      </c>
      <c r="E433" s="19">
        <v>43728</v>
      </c>
    </row>
    <row r="434" spans="1:5" x14ac:dyDescent="0.3">
      <c r="A434" t="str">
        <f t="shared" si="6"/>
        <v>JET_2520_43727</v>
      </c>
      <c r="B434" s="18" t="s">
        <v>214</v>
      </c>
      <c r="C434" s="18" t="s">
        <v>1</v>
      </c>
      <c r="D434" s="19">
        <v>43590</v>
      </c>
      <c r="E434" s="19">
        <v>43727</v>
      </c>
    </row>
    <row r="435" spans="1:5" x14ac:dyDescent="0.3">
      <c r="A435" t="str">
        <f t="shared" si="6"/>
        <v>JET_2057_43725</v>
      </c>
      <c r="B435" s="18" t="s">
        <v>563</v>
      </c>
      <c r="C435" s="18" t="s">
        <v>1</v>
      </c>
      <c r="D435" s="19">
        <v>43695</v>
      </c>
      <c r="E435" s="19">
        <v>43725</v>
      </c>
    </row>
    <row r="436" spans="1:5" x14ac:dyDescent="0.3">
      <c r="A436" t="str">
        <f t="shared" si="6"/>
        <v>JET_4849_43727</v>
      </c>
      <c r="B436" s="18" t="s">
        <v>564</v>
      </c>
      <c r="C436" s="18" t="s">
        <v>1</v>
      </c>
      <c r="D436" s="19">
        <v>43659</v>
      </c>
      <c r="E436" s="19">
        <v>43727</v>
      </c>
    </row>
    <row r="437" spans="1:5" x14ac:dyDescent="0.3">
      <c r="A437" t="str">
        <f t="shared" si="6"/>
        <v>JET_1310_43733</v>
      </c>
      <c r="B437" s="18" t="s">
        <v>565</v>
      </c>
      <c r="C437" s="18" t="s">
        <v>1</v>
      </c>
      <c r="D437" s="19">
        <v>43708</v>
      </c>
      <c r="E437" s="19">
        <v>43733</v>
      </c>
    </row>
    <row r="438" spans="1:5" x14ac:dyDescent="0.3">
      <c r="A438" t="str">
        <f t="shared" si="6"/>
        <v>ASA_0327_43719</v>
      </c>
      <c r="B438" s="18" t="s">
        <v>566</v>
      </c>
      <c r="C438" s="18" t="s">
        <v>9</v>
      </c>
      <c r="D438" s="19">
        <v>43708</v>
      </c>
      <c r="E438" s="19">
        <v>43719</v>
      </c>
    </row>
    <row r="439" spans="1:5" x14ac:dyDescent="0.3">
      <c r="A439" t="str">
        <f t="shared" si="6"/>
        <v>JET_4885_43712</v>
      </c>
      <c r="B439" s="18" t="s">
        <v>567</v>
      </c>
      <c r="C439" s="18" t="s">
        <v>1</v>
      </c>
      <c r="D439" s="19">
        <v>43706</v>
      </c>
      <c r="E439" s="19">
        <v>43712</v>
      </c>
    </row>
    <row r="440" spans="1:5" x14ac:dyDescent="0.3">
      <c r="A440" t="str">
        <f t="shared" si="6"/>
        <v>VOS_0410_43727</v>
      </c>
      <c r="B440" s="18" t="s">
        <v>568</v>
      </c>
      <c r="C440" s="18" t="s">
        <v>91</v>
      </c>
      <c r="D440" s="19">
        <v>43719</v>
      </c>
      <c r="E440" s="19">
        <v>43727</v>
      </c>
    </row>
    <row r="441" spans="1:5" x14ac:dyDescent="0.3">
      <c r="A441" t="str">
        <f t="shared" si="6"/>
        <v>JET_2782_43711</v>
      </c>
      <c r="B441" s="18" t="s">
        <v>569</v>
      </c>
      <c r="C441" s="18" t="s">
        <v>1</v>
      </c>
      <c r="D441" s="19">
        <v>43690</v>
      </c>
      <c r="E441" s="19">
        <v>43711</v>
      </c>
    </row>
    <row r="442" spans="1:5" x14ac:dyDescent="0.3">
      <c r="A442" t="str">
        <f t="shared" si="6"/>
        <v>JET_3204_43717</v>
      </c>
      <c r="B442" s="18" t="s">
        <v>570</v>
      </c>
      <c r="C442" s="18" t="s">
        <v>1</v>
      </c>
      <c r="D442" s="19">
        <v>43697</v>
      </c>
      <c r="E442" s="19">
        <v>43717</v>
      </c>
    </row>
    <row r="443" spans="1:5" x14ac:dyDescent="0.3">
      <c r="A443" t="str">
        <f t="shared" si="6"/>
        <v>JET_0911_43750</v>
      </c>
      <c r="B443" s="18" t="s">
        <v>571</v>
      </c>
      <c r="C443" s="18" t="s">
        <v>1</v>
      </c>
      <c r="D443" s="19">
        <v>43726</v>
      </c>
      <c r="E443" s="19">
        <v>43750</v>
      </c>
    </row>
    <row r="444" spans="1:5" x14ac:dyDescent="0.3">
      <c r="A444" t="str">
        <f t="shared" si="6"/>
        <v>JET_2650_43754</v>
      </c>
      <c r="B444" s="18" t="s">
        <v>572</v>
      </c>
      <c r="C444" s="18" t="s">
        <v>1</v>
      </c>
      <c r="D444" s="19">
        <v>43553</v>
      </c>
      <c r="E444" s="19">
        <v>43754</v>
      </c>
    </row>
    <row r="445" spans="1:5" x14ac:dyDescent="0.3">
      <c r="A445" t="str">
        <f t="shared" si="6"/>
        <v>JET_0729_43758</v>
      </c>
      <c r="B445" s="18" t="s">
        <v>427</v>
      </c>
      <c r="C445" s="18" t="s">
        <v>1</v>
      </c>
      <c r="D445" s="19">
        <v>43737</v>
      </c>
      <c r="E445" s="19">
        <v>43758</v>
      </c>
    </row>
    <row r="446" spans="1:5" x14ac:dyDescent="0.3">
      <c r="A446" t="str">
        <f t="shared" si="6"/>
        <v>JET_0728_43769</v>
      </c>
      <c r="B446" s="18" t="s">
        <v>125</v>
      </c>
      <c r="C446" s="18" t="s">
        <v>1</v>
      </c>
      <c r="D446" s="19">
        <v>43713</v>
      </c>
      <c r="E446" s="19">
        <v>43769</v>
      </c>
    </row>
    <row r="447" spans="1:5" x14ac:dyDescent="0.3">
      <c r="A447" t="str">
        <f t="shared" si="6"/>
        <v>JET_2607_43764</v>
      </c>
      <c r="B447" s="18" t="s">
        <v>245</v>
      </c>
      <c r="C447" s="18" t="s">
        <v>1</v>
      </c>
      <c r="D447" s="19">
        <v>43735</v>
      </c>
      <c r="E447" s="19">
        <v>43764</v>
      </c>
    </row>
    <row r="448" spans="1:5" x14ac:dyDescent="0.3">
      <c r="A448" t="str">
        <f t="shared" si="6"/>
        <v>JET_4240_43763</v>
      </c>
      <c r="B448" s="18" t="s">
        <v>573</v>
      </c>
      <c r="C448" s="18" t="s">
        <v>1</v>
      </c>
      <c r="D448" s="19">
        <v>43740</v>
      </c>
      <c r="E448" s="19">
        <v>43763</v>
      </c>
    </row>
    <row r="449" spans="1:5" x14ac:dyDescent="0.3">
      <c r="A449" t="str">
        <f t="shared" si="6"/>
        <v>JET_4397_43767</v>
      </c>
      <c r="B449" s="18" t="s">
        <v>574</v>
      </c>
      <c r="C449" s="18" t="s">
        <v>1</v>
      </c>
      <c r="D449" s="19">
        <v>43756</v>
      </c>
      <c r="E449" s="19">
        <v>43767</v>
      </c>
    </row>
    <row r="450" spans="1:5" x14ac:dyDescent="0.3">
      <c r="A450" t="str">
        <f t="shared" si="6"/>
        <v>OIM_0036_43769</v>
      </c>
      <c r="B450" s="18" t="s">
        <v>575</v>
      </c>
      <c r="C450" s="18" t="s">
        <v>576</v>
      </c>
      <c r="D450" s="19">
        <v>43709</v>
      </c>
      <c r="E450" s="19">
        <v>43769</v>
      </c>
    </row>
    <row r="451" spans="1:5" x14ac:dyDescent="0.3">
      <c r="A451" t="str">
        <f t="shared" si="6"/>
        <v>JET_3255_43754</v>
      </c>
      <c r="B451" s="18" t="s">
        <v>577</v>
      </c>
      <c r="C451" s="18" t="s">
        <v>1</v>
      </c>
      <c r="D451" s="19">
        <v>43582</v>
      </c>
      <c r="E451" s="19">
        <v>43754</v>
      </c>
    </row>
    <row r="452" spans="1:5" x14ac:dyDescent="0.3">
      <c r="A452" t="str">
        <f t="shared" si="6"/>
        <v>JET_4770_43745</v>
      </c>
      <c r="B452" s="18" t="s">
        <v>178</v>
      </c>
      <c r="C452" s="18" t="s">
        <v>1</v>
      </c>
      <c r="D452" s="19">
        <v>43733</v>
      </c>
      <c r="E452" s="19">
        <v>43745</v>
      </c>
    </row>
    <row r="453" spans="1:5" x14ac:dyDescent="0.3">
      <c r="A453" t="str">
        <f t="shared" ref="A453:A516" si="7">CONCATENATE(B453,"_",E453)</f>
        <v>JET_1173_43756</v>
      </c>
      <c r="B453" s="18" t="s">
        <v>155</v>
      </c>
      <c r="C453" s="18" t="s">
        <v>1</v>
      </c>
      <c r="D453" s="19">
        <v>43533</v>
      </c>
      <c r="E453" s="19">
        <v>43756</v>
      </c>
    </row>
    <row r="454" spans="1:5" x14ac:dyDescent="0.3">
      <c r="A454" t="str">
        <f t="shared" si="7"/>
        <v>JET_2986_43762</v>
      </c>
      <c r="B454" s="18" t="s">
        <v>578</v>
      </c>
      <c r="C454" s="18" t="s">
        <v>1</v>
      </c>
      <c r="D454" s="19">
        <v>43747</v>
      </c>
      <c r="E454" s="19">
        <v>43762</v>
      </c>
    </row>
    <row r="455" spans="1:5" x14ac:dyDescent="0.3">
      <c r="A455" t="str">
        <f t="shared" si="7"/>
        <v>JET_0459_43759</v>
      </c>
      <c r="B455" s="18" t="s">
        <v>579</v>
      </c>
      <c r="C455" s="18" t="s">
        <v>1</v>
      </c>
      <c r="D455" s="19">
        <v>43754</v>
      </c>
      <c r="E455" s="19">
        <v>43759</v>
      </c>
    </row>
    <row r="456" spans="1:5" x14ac:dyDescent="0.3">
      <c r="A456" t="str">
        <f t="shared" si="7"/>
        <v>PRI_0007_43788</v>
      </c>
      <c r="B456" s="18" t="s">
        <v>580</v>
      </c>
      <c r="C456" s="18" t="s">
        <v>581</v>
      </c>
      <c r="D456" s="19">
        <v>43760</v>
      </c>
      <c r="E456" s="19">
        <v>43788</v>
      </c>
    </row>
    <row r="457" spans="1:5" x14ac:dyDescent="0.3">
      <c r="A457" t="str">
        <f t="shared" si="7"/>
        <v>JET_2767_43789</v>
      </c>
      <c r="B457" s="18" t="s">
        <v>582</v>
      </c>
      <c r="C457" s="18" t="s">
        <v>1</v>
      </c>
      <c r="D457" s="19">
        <v>43771</v>
      </c>
      <c r="E457" s="19">
        <v>43789</v>
      </c>
    </row>
    <row r="458" spans="1:5" x14ac:dyDescent="0.3">
      <c r="A458" t="str">
        <f t="shared" si="7"/>
        <v>JET_1329_43774</v>
      </c>
      <c r="B458" s="18" t="s">
        <v>583</v>
      </c>
      <c r="C458" s="18" t="s">
        <v>1</v>
      </c>
      <c r="D458" s="19">
        <v>43745</v>
      </c>
      <c r="E458" s="19">
        <v>43774</v>
      </c>
    </row>
    <row r="459" spans="1:5" x14ac:dyDescent="0.3">
      <c r="A459" t="str">
        <f t="shared" si="7"/>
        <v>JET_2905_43778</v>
      </c>
      <c r="B459" s="18" t="s">
        <v>584</v>
      </c>
      <c r="C459" s="18" t="s">
        <v>1</v>
      </c>
      <c r="D459" s="19">
        <v>43738</v>
      </c>
      <c r="E459" s="19">
        <v>43778</v>
      </c>
    </row>
    <row r="460" spans="1:5" x14ac:dyDescent="0.3">
      <c r="A460" t="str">
        <f t="shared" si="7"/>
        <v>JET_4930_43780</v>
      </c>
      <c r="B460" s="18" t="s">
        <v>585</v>
      </c>
      <c r="C460" s="18" t="s">
        <v>1</v>
      </c>
      <c r="D460" s="19">
        <v>43764</v>
      </c>
      <c r="E460" s="19">
        <v>43780</v>
      </c>
    </row>
    <row r="461" spans="1:5" x14ac:dyDescent="0.3">
      <c r="A461" t="str">
        <f t="shared" si="7"/>
        <v>JET_4896_43784</v>
      </c>
      <c r="B461" s="18" t="s">
        <v>211</v>
      </c>
      <c r="C461" s="18" t="s">
        <v>1</v>
      </c>
      <c r="D461" s="19">
        <v>43700</v>
      </c>
      <c r="E461" s="19">
        <v>43784</v>
      </c>
    </row>
    <row r="462" spans="1:5" x14ac:dyDescent="0.3">
      <c r="A462" t="str">
        <f t="shared" si="7"/>
        <v>JET_2581_43788</v>
      </c>
      <c r="B462" s="18" t="s">
        <v>586</v>
      </c>
      <c r="C462" s="18" t="s">
        <v>1</v>
      </c>
      <c r="D462" s="19">
        <v>43765</v>
      </c>
      <c r="E462" s="19">
        <v>43788</v>
      </c>
    </row>
    <row r="463" spans="1:5" x14ac:dyDescent="0.3">
      <c r="A463" t="str">
        <f t="shared" si="7"/>
        <v>JET_4100_43789</v>
      </c>
      <c r="B463" s="18" t="s">
        <v>587</v>
      </c>
      <c r="C463" s="18" t="s">
        <v>1</v>
      </c>
      <c r="D463" s="19">
        <v>43754</v>
      </c>
      <c r="E463" s="19">
        <v>43789</v>
      </c>
    </row>
    <row r="464" spans="1:5" x14ac:dyDescent="0.3">
      <c r="A464" t="str">
        <f t="shared" si="7"/>
        <v>JET_4005_43796</v>
      </c>
      <c r="B464" s="18" t="s">
        <v>588</v>
      </c>
      <c r="C464" s="18" t="s">
        <v>1</v>
      </c>
      <c r="D464" s="19">
        <v>43767</v>
      </c>
      <c r="E464" s="19">
        <v>43796</v>
      </c>
    </row>
    <row r="465" spans="1:5" x14ac:dyDescent="0.3">
      <c r="A465" t="str">
        <f t="shared" si="7"/>
        <v>JET_4952_43770</v>
      </c>
      <c r="B465" s="18" t="s">
        <v>589</v>
      </c>
      <c r="C465" s="18" t="s">
        <v>1</v>
      </c>
      <c r="D465" s="19">
        <v>43765</v>
      </c>
      <c r="E465" s="19">
        <v>43770</v>
      </c>
    </row>
    <row r="466" spans="1:5" x14ac:dyDescent="0.3">
      <c r="A466" t="str">
        <f t="shared" si="7"/>
        <v>JET_4741_43789</v>
      </c>
      <c r="B466" s="18" t="s">
        <v>590</v>
      </c>
      <c r="C466" s="18" t="s">
        <v>1</v>
      </c>
      <c r="D466" s="19">
        <v>43785</v>
      </c>
      <c r="E466" s="19">
        <v>43789</v>
      </c>
    </row>
    <row r="467" spans="1:5" x14ac:dyDescent="0.3">
      <c r="A467" t="str">
        <f t="shared" si="7"/>
        <v>JET_4189_43781</v>
      </c>
      <c r="B467" s="18" t="s">
        <v>535</v>
      </c>
      <c r="C467" s="18" t="s">
        <v>1</v>
      </c>
      <c r="D467" s="19">
        <v>43760</v>
      </c>
      <c r="E467" s="19">
        <v>43781</v>
      </c>
    </row>
    <row r="468" spans="1:5" x14ac:dyDescent="0.3">
      <c r="A468" t="str">
        <f t="shared" si="7"/>
        <v>JET_4885_43777</v>
      </c>
      <c r="B468" s="18" t="s">
        <v>567</v>
      </c>
      <c r="C468" s="18" t="s">
        <v>1</v>
      </c>
      <c r="D468" s="19">
        <v>43761</v>
      </c>
      <c r="E468" s="19">
        <v>43777</v>
      </c>
    </row>
    <row r="469" spans="1:5" x14ac:dyDescent="0.3">
      <c r="A469" t="str">
        <f t="shared" si="7"/>
        <v>VOS_0400_43741</v>
      </c>
      <c r="B469" s="18" t="s">
        <v>148</v>
      </c>
      <c r="C469" s="18" t="s">
        <v>91</v>
      </c>
      <c r="D469" s="19">
        <v>43734</v>
      </c>
      <c r="E469" s="19">
        <v>43741</v>
      </c>
    </row>
    <row r="470" spans="1:5" x14ac:dyDescent="0.3">
      <c r="A470" t="str">
        <f t="shared" si="7"/>
        <v>JET_1942_43809</v>
      </c>
      <c r="B470" s="18" t="s">
        <v>591</v>
      </c>
      <c r="C470" s="18" t="s">
        <v>1</v>
      </c>
      <c r="D470" s="19">
        <v>43768</v>
      </c>
      <c r="E470" s="19">
        <v>43809</v>
      </c>
    </row>
    <row r="471" spans="1:5" x14ac:dyDescent="0.3">
      <c r="A471" t="str">
        <f t="shared" si="7"/>
        <v>JET_4225_43820</v>
      </c>
      <c r="B471" s="18" t="s">
        <v>592</v>
      </c>
      <c r="C471" s="18" t="s">
        <v>1</v>
      </c>
      <c r="D471" s="19">
        <v>43780</v>
      </c>
      <c r="E471" s="19">
        <v>43820</v>
      </c>
    </row>
    <row r="472" spans="1:5" x14ac:dyDescent="0.3">
      <c r="A472" t="str">
        <f t="shared" si="7"/>
        <v>JET_4707_43826</v>
      </c>
      <c r="B472" s="18" t="s">
        <v>593</v>
      </c>
      <c r="C472" s="18" t="s">
        <v>1</v>
      </c>
      <c r="D472" s="19">
        <v>43799</v>
      </c>
      <c r="E472" s="19">
        <v>43826</v>
      </c>
    </row>
    <row r="473" spans="1:5" x14ac:dyDescent="0.3">
      <c r="A473" t="str">
        <f t="shared" si="7"/>
        <v>JET_2057_43821</v>
      </c>
      <c r="B473" s="18" t="s">
        <v>563</v>
      </c>
      <c r="C473" s="18" t="s">
        <v>1</v>
      </c>
      <c r="D473" s="19">
        <v>43764</v>
      </c>
      <c r="E473" s="19">
        <v>43821</v>
      </c>
    </row>
    <row r="474" spans="1:5" x14ac:dyDescent="0.3">
      <c r="A474" t="str">
        <f t="shared" si="7"/>
        <v>JET_0932_43817</v>
      </c>
      <c r="B474" s="18" t="s">
        <v>594</v>
      </c>
      <c r="C474" s="18" t="s">
        <v>1</v>
      </c>
      <c r="D474" s="19">
        <v>43781</v>
      </c>
      <c r="E474" s="19">
        <v>43817</v>
      </c>
    </row>
    <row r="475" spans="1:5" x14ac:dyDescent="0.3">
      <c r="A475" t="str">
        <f t="shared" si="7"/>
        <v>JET_0980_43820</v>
      </c>
      <c r="B475" s="18" t="s">
        <v>595</v>
      </c>
      <c r="C475" s="18" t="s">
        <v>1</v>
      </c>
      <c r="D475" s="19">
        <v>43772</v>
      </c>
      <c r="E475" s="19">
        <v>43820</v>
      </c>
    </row>
    <row r="476" spans="1:5" x14ac:dyDescent="0.3">
      <c r="A476" t="str">
        <f t="shared" si="7"/>
        <v>JET_1221_43822</v>
      </c>
      <c r="B476" s="18" t="s">
        <v>596</v>
      </c>
      <c r="C476" s="18" t="s">
        <v>1</v>
      </c>
      <c r="D476" s="19">
        <v>43798</v>
      </c>
      <c r="E476" s="19">
        <v>43822</v>
      </c>
    </row>
    <row r="477" spans="1:5" x14ac:dyDescent="0.3">
      <c r="A477" t="str">
        <f t="shared" si="7"/>
        <v>JET_4855_43826</v>
      </c>
      <c r="B477" s="18" t="s">
        <v>597</v>
      </c>
      <c r="C477" s="18" t="s">
        <v>1</v>
      </c>
      <c r="D477" s="19">
        <v>43800</v>
      </c>
      <c r="E477" s="19">
        <v>43826</v>
      </c>
    </row>
    <row r="478" spans="1:5" x14ac:dyDescent="0.3">
      <c r="A478" t="str">
        <f t="shared" si="7"/>
        <v>JET_4088_43830</v>
      </c>
      <c r="B478" s="18" t="s">
        <v>598</v>
      </c>
      <c r="C478" s="18" t="s">
        <v>1</v>
      </c>
      <c r="D478" s="19">
        <v>43782</v>
      </c>
      <c r="E478" s="19">
        <v>43830</v>
      </c>
    </row>
    <row r="479" spans="1:5" x14ac:dyDescent="0.3">
      <c r="A479" t="str">
        <f t="shared" si="7"/>
        <v>JET_2565_43830</v>
      </c>
      <c r="B479" s="18" t="s">
        <v>599</v>
      </c>
      <c r="C479" s="18" t="s">
        <v>1</v>
      </c>
      <c r="D479" s="19">
        <v>43739</v>
      </c>
      <c r="E479" s="19">
        <v>43830</v>
      </c>
    </row>
    <row r="480" spans="1:5" x14ac:dyDescent="0.3">
      <c r="A480" t="str">
        <f t="shared" si="7"/>
        <v>JET_4010_43820</v>
      </c>
      <c r="B480" s="18" t="s">
        <v>600</v>
      </c>
      <c r="C480" s="18" t="s">
        <v>1</v>
      </c>
      <c r="D480" s="19">
        <v>43785</v>
      </c>
      <c r="E480" s="19">
        <v>43820</v>
      </c>
    </row>
    <row r="481" spans="1:5" x14ac:dyDescent="0.3">
      <c r="A481" t="str">
        <f t="shared" si="7"/>
        <v>JET_4007_43812</v>
      </c>
      <c r="B481" s="18" t="s">
        <v>601</v>
      </c>
      <c r="C481" s="18" t="s">
        <v>1</v>
      </c>
      <c r="D481" s="19">
        <v>43796</v>
      </c>
      <c r="E481" s="19">
        <v>43812</v>
      </c>
    </row>
    <row r="482" spans="1:5" x14ac:dyDescent="0.3">
      <c r="A482" t="str">
        <f t="shared" si="7"/>
        <v>ASA_0224_43816</v>
      </c>
      <c r="B482" s="18" t="s">
        <v>602</v>
      </c>
      <c r="C482" s="18" t="s">
        <v>9</v>
      </c>
      <c r="D482" s="19">
        <v>43799</v>
      </c>
      <c r="E482" s="19">
        <v>43816</v>
      </c>
    </row>
    <row r="483" spans="1:5" x14ac:dyDescent="0.3">
      <c r="A483" t="str">
        <f t="shared" si="7"/>
        <v>JET_0302_43818</v>
      </c>
      <c r="B483" s="18" t="s">
        <v>603</v>
      </c>
      <c r="C483" s="18" t="s">
        <v>1</v>
      </c>
      <c r="D483" s="19">
        <v>43761</v>
      </c>
      <c r="E483" s="19">
        <v>43818</v>
      </c>
    </row>
    <row r="484" spans="1:5" x14ac:dyDescent="0.3">
      <c r="A484" t="str">
        <f t="shared" si="7"/>
        <v>JET_1506_43824</v>
      </c>
      <c r="B484" s="18" t="s">
        <v>604</v>
      </c>
      <c r="C484" s="18" t="s">
        <v>1</v>
      </c>
      <c r="D484" s="19">
        <v>43804</v>
      </c>
      <c r="E484" s="19">
        <v>43824</v>
      </c>
    </row>
    <row r="485" spans="1:5" x14ac:dyDescent="0.3">
      <c r="A485" t="str">
        <f t="shared" si="7"/>
        <v>KAL_0718_43484</v>
      </c>
      <c r="B485" s="18" t="s">
        <v>670</v>
      </c>
      <c r="C485" s="18" t="s">
        <v>256</v>
      </c>
      <c r="D485" s="19">
        <v>43450</v>
      </c>
      <c r="E485" s="19">
        <v>43484</v>
      </c>
    </row>
    <row r="486" spans="1:5" x14ac:dyDescent="0.3">
      <c r="A486" t="str">
        <f t="shared" si="7"/>
        <v>KAL_5070_43485</v>
      </c>
      <c r="B486" s="18" t="s">
        <v>671</v>
      </c>
      <c r="C486" s="18" t="s">
        <v>256</v>
      </c>
      <c r="D486" s="19">
        <v>43466</v>
      </c>
      <c r="E486" s="19">
        <v>43485</v>
      </c>
    </row>
    <row r="487" spans="1:5" x14ac:dyDescent="0.3">
      <c r="A487" t="str">
        <f t="shared" si="7"/>
        <v>KAL_3326_43487</v>
      </c>
      <c r="B487" s="18" t="s">
        <v>672</v>
      </c>
      <c r="C487" s="18" t="s">
        <v>256</v>
      </c>
      <c r="D487" s="19">
        <v>43464</v>
      </c>
      <c r="E487" s="19">
        <v>43487</v>
      </c>
    </row>
    <row r="488" spans="1:5" x14ac:dyDescent="0.3">
      <c r="A488" t="str">
        <f t="shared" si="7"/>
        <v>KAL_1316_43489</v>
      </c>
      <c r="B488" s="18" t="s">
        <v>673</v>
      </c>
      <c r="C488" s="18" t="s">
        <v>256</v>
      </c>
      <c r="D488" s="19">
        <v>43466</v>
      </c>
      <c r="E488" s="19">
        <v>43489</v>
      </c>
    </row>
    <row r="489" spans="1:5" x14ac:dyDescent="0.3">
      <c r="A489" t="str">
        <f t="shared" si="7"/>
        <v>KAL_4300_43492</v>
      </c>
      <c r="B489" s="18" t="s">
        <v>674</v>
      </c>
      <c r="C489" s="18" t="s">
        <v>256</v>
      </c>
      <c r="D489" s="19">
        <v>43468</v>
      </c>
      <c r="E489" s="19">
        <v>43492</v>
      </c>
    </row>
    <row r="490" spans="1:5" x14ac:dyDescent="0.3">
      <c r="A490" t="str">
        <f t="shared" si="7"/>
        <v>KAL_3331_43480</v>
      </c>
      <c r="B490" s="18" t="s">
        <v>675</v>
      </c>
      <c r="C490" s="18" t="s">
        <v>256</v>
      </c>
      <c r="D490" s="19">
        <v>43470</v>
      </c>
      <c r="E490" s="19">
        <v>43480</v>
      </c>
    </row>
    <row r="491" spans="1:5" x14ac:dyDescent="0.3">
      <c r="A491" t="str">
        <f t="shared" si="7"/>
        <v>KAL_2658_43484</v>
      </c>
      <c r="B491" s="18" t="s">
        <v>676</v>
      </c>
      <c r="C491" s="18" t="s">
        <v>256</v>
      </c>
      <c r="D491" s="19">
        <v>43330</v>
      </c>
      <c r="E491" s="19">
        <v>43484</v>
      </c>
    </row>
    <row r="492" spans="1:5" x14ac:dyDescent="0.3">
      <c r="A492" t="str">
        <f t="shared" si="7"/>
        <v>KAL_2391_43471</v>
      </c>
      <c r="B492" s="18" t="s">
        <v>677</v>
      </c>
      <c r="C492" s="18" t="s">
        <v>256</v>
      </c>
      <c r="D492" s="19">
        <v>43468</v>
      </c>
      <c r="E492" s="19">
        <v>43471</v>
      </c>
    </row>
    <row r="493" spans="1:5" x14ac:dyDescent="0.3">
      <c r="A493" t="str">
        <f t="shared" si="7"/>
        <v>KAL_8108_43477</v>
      </c>
      <c r="B493" s="18" t="s">
        <v>678</v>
      </c>
      <c r="C493" s="18" t="s">
        <v>256</v>
      </c>
      <c r="D493" s="19">
        <v>43475</v>
      </c>
      <c r="E493" s="19">
        <v>43477</v>
      </c>
    </row>
    <row r="494" spans="1:5" x14ac:dyDescent="0.3">
      <c r="A494" t="str">
        <f t="shared" si="7"/>
        <v>KAL_6631_43479</v>
      </c>
      <c r="B494" s="18" t="s">
        <v>679</v>
      </c>
      <c r="C494" s="18" t="s">
        <v>256</v>
      </c>
      <c r="D494" s="19">
        <v>43477</v>
      </c>
      <c r="E494" s="19">
        <v>43479</v>
      </c>
    </row>
    <row r="495" spans="1:5" x14ac:dyDescent="0.3">
      <c r="A495" t="str">
        <f t="shared" si="7"/>
        <v>KAL_9711_43508</v>
      </c>
      <c r="B495" s="18" t="s">
        <v>680</v>
      </c>
      <c r="C495" s="18" t="s">
        <v>256</v>
      </c>
      <c r="D495" s="19">
        <v>43490</v>
      </c>
      <c r="E495" s="19">
        <v>43508</v>
      </c>
    </row>
    <row r="496" spans="1:5" x14ac:dyDescent="0.3">
      <c r="A496" t="str">
        <f t="shared" si="7"/>
        <v>KAL_4392_43510</v>
      </c>
      <c r="B496" s="18" t="s">
        <v>681</v>
      </c>
      <c r="C496" s="18" t="s">
        <v>256</v>
      </c>
      <c r="D496" s="19">
        <v>43490</v>
      </c>
      <c r="E496" s="19">
        <v>43510</v>
      </c>
    </row>
    <row r="497" spans="1:5" x14ac:dyDescent="0.3">
      <c r="A497" t="str">
        <f t="shared" si="7"/>
        <v>KAL_5846_43513</v>
      </c>
      <c r="B497" s="18" t="s">
        <v>682</v>
      </c>
      <c r="C497" s="18" t="s">
        <v>256</v>
      </c>
      <c r="D497" s="19">
        <v>43491</v>
      </c>
      <c r="E497" s="19">
        <v>43513</v>
      </c>
    </row>
    <row r="498" spans="1:5" x14ac:dyDescent="0.3">
      <c r="A498" t="str">
        <f t="shared" si="7"/>
        <v>KAL_2423_43514</v>
      </c>
      <c r="B498" s="18" t="s">
        <v>683</v>
      </c>
      <c r="C498" s="18" t="s">
        <v>256</v>
      </c>
      <c r="D498" s="19">
        <v>43488</v>
      </c>
      <c r="E498" s="19">
        <v>43514</v>
      </c>
    </row>
    <row r="499" spans="1:5" x14ac:dyDescent="0.3">
      <c r="A499" t="str">
        <f t="shared" si="7"/>
        <v>KAL_9088_43514</v>
      </c>
      <c r="B499" s="18" t="s">
        <v>684</v>
      </c>
      <c r="C499" s="18" t="s">
        <v>256</v>
      </c>
      <c r="D499" s="19">
        <v>43491</v>
      </c>
      <c r="E499" s="19">
        <v>43514</v>
      </c>
    </row>
    <row r="500" spans="1:5" x14ac:dyDescent="0.3">
      <c r="A500" t="str">
        <f t="shared" si="7"/>
        <v>KAL_4331_43500</v>
      </c>
      <c r="B500" s="18" t="s">
        <v>685</v>
      </c>
      <c r="C500" s="18" t="s">
        <v>256</v>
      </c>
      <c r="D500" s="19">
        <v>43491</v>
      </c>
      <c r="E500" s="19">
        <v>43500</v>
      </c>
    </row>
    <row r="501" spans="1:5" x14ac:dyDescent="0.3">
      <c r="A501" t="str">
        <f t="shared" si="7"/>
        <v>KAL_5781_43502</v>
      </c>
      <c r="B501" s="18" t="s">
        <v>686</v>
      </c>
      <c r="C501" s="18" t="s">
        <v>256</v>
      </c>
      <c r="D501" s="19">
        <v>43492</v>
      </c>
      <c r="E501" s="19">
        <v>43502</v>
      </c>
    </row>
    <row r="502" spans="1:5" x14ac:dyDescent="0.3">
      <c r="A502" t="str">
        <f t="shared" si="7"/>
        <v>KAL_4321_43502</v>
      </c>
      <c r="B502" s="18" t="s">
        <v>687</v>
      </c>
      <c r="C502" s="18" t="s">
        <v>256</v>
      </c>
      <c r="D502" s="19">
        <v>43493</v>
      </c>
      <c r="E502" s="19">
        <v>43502</v>
      </c>
    </row>
    <row r="503" spans="1:5" x14ac:dyDescent="0.3">
      <c r="A503" t="str">
        <f t="shared" si="7"/>
        <v>KAL_3466_43504</v>
      </c>
      <c r="B503" s="18" t="s">
        <v>688</v>
      </c>
      <c r="C503" s="18" t="s">
        <v>256</v>
      </c>
      <c r="D503" s="19">
        <v>43495</v>
      </c>
      <c r="E503" s="19">
        <v>43504</v>
      </c>
    </row>
    <row r="504" spans="1:5" x14ac:dyDescent="0.3">
      <c r="A504" t="str">
        <f t="shared" si="7"/>
        <v>KAL_2451_43506</v>
      </c>
      <c r="B504" s="18" t="s">
        <v>689</v>
      </c>
      <c r="C504" s="18" t="s">
        <v>256</v>
      </c>
      <c r="D504" s="19">
        <v>43492</v>
      </c>
      <c r="E504" s="19">
        <v>43506</v>
      </c>
    </row>
    <row r="505" spans="1:5" x14ac:dyDescent="0.3">
      <c r="A505" t="str">
        <f t="shared" si="7"/>
        <v>KAL_4394_43509</v>
      </c>
      <c r="B505" s="18" t="s">
        <v>690</v>
      </c>
      <c r="C505" s="18" t="s">
        <v>256</v>
      </c>
      <c r="D505" s="19">
        <v>43493</v>
      </c>
      <c r="E505" s="19">
        <v>43509</v>
      </c>
    </row>
    <row r="506" spans="1:5" x14ac:dyDescent="0.3">
      <c r="A506" t="str">
        <f t="shared" si="7"/>
        <v>KAL_4337_43516</v>
      </c>
      <c r="B506" s="18" t="s">
        <v>691</v>
      </c>
      <c r="C506" s="18" t="s">
        <v>256</v>
      </c>
      <c r="D506" s="19">
        <v>43487</v>
      </c>
      <c r="E506" s="19">
        <v>43516</v>
      </c>
    </row>
    <row r="507" spans="1:5" x14ac:dyDescent="0.3">
      <c r="A507" t="str">
        <f t="shared" si="7"/>
        <v>KAL_1333_43528</v>
      </c>
      <c r="B507" s="18" t="s">
        <v>692</v>
      </c>
      <c r="C507" s="18" t="s">
        <v>256</v>
      </c>
      <c r="D507" s="19">
        <v>43514</v>
      </c>
      <c r="E507" s="19">
        <v>43528</v>
      </c>
    </row>
    <row r="508" spans="1:5" x14ac:dyDescent="0.3">
      <c r="A508" t="str">
        <f t="shared" si="7"/>
        <v>KAL_1019_43531</v>
      </c>
      <c r="B508" s="18" t="s">
        <v>693</v>
      </c>
      <c r="C508" s="18" t="s">
        <v>256</v>
      </c>
      <c r="D508" s="19">
        <v>43466</v>
      </c>
      <c r="E508" s="19">
        <v>43531</v>
      </c>
    </row>
    <row r="509" spans="1:5" x14ac:dyDescent="0.3">
      <c r="A509" t="str">
        <f t="shared" si="7"/>
        <v>KAL_9942_43533</v>
      </c>
      <c r="B509" s="18" t="s">
        <v>694</v>
      </c>
      <c r="C509" s="18" t="s">
        <v>256</v>
      </c>
      <c r="D509" s="19">
        <v>43520</v>
      </c>
      <c r="E509" s="19">
        <v>43533</v>
      </c>
    </row>
    <row r="510" spans="1:5" x14ac:dyDescent="0.3">
      <c r="A510" t="str">
        <f t="shared" si="7"/>
        <v>KAL_4337_43535</v>
      </c>
      <c r="B510" s="18" t="s">
        <v>691</v>
      </c>
      <c r="C510" s="18" t="s">
        <v>256</v>
      </c>
      <c r="D510" s="19">
        <v>43524</v>
      </c>
      <c r="E510" s="19">
        <v>43535</v>
      </c>
    </row>
    <row r="511" spans="1:5" x14ac:dyDescent="0.3">
      <c r="A511" t="str">
        <f t="shared" si="7"/>
        <v>KAL_1315_43540</v>
      </c>
      <c r="B511" s="18" t="s">
        <v>695</v>
      </c>
      <c r="C511" s="18" t="s">
        <v>256</v>
      </c>
      <c r="D511" s="19">
        <v>43517</v>
      </c>
      <c r="E511" s="19">
        <v>43540</v>
      </c>
    </row>
    <row r="512" spans="1:5" x14ac:dyDescent="0.3">
      <c r="A512" t="str">
        <f t="shared" si="7"/>
        <v>KAL_3418_43548</v>
      </c>
      <c r="B512" s="18" t="s">
        <v>696</v>
      </c>
      <c r="C512" s="18" t="s">
        <v>256</v>
      </c>
      <c r="D512" s="19">
        <v>43531</v>
      </c>
      <c r="E512" s="19">
        <v>43548</v>
      </c>
    </row>
    <row r="513" spans="1:5" x14ac:dyDescent="0.3">
      <c r="A513" t="str">
        <f t="shared" si="7"/>
        <v>KAL_4078_43536</v>
      </c>
      <c r="B513" s="18" t="s">
        <v>697</v>
      </c>
      <c r="C513" s="18" t="s">
        <v>256</v>
      </c>
      <c r="D513" s="19">
        <v>43524</v>
      </c>
      <c r="E513" s="19">
        <v>43536</v>
      </c>
    </row>
    <row r="514" spans="1:5" x14ac:dyDescent="0.3">
      <c r="A514" t="str">
        <f t="shared" si="7"/>
        <v>KAL_5143_43541</v>
      </c>
      <c r="B514" s="18" t="s">
        <v>698</v>
      </c>
      <c r="C514" s="18" t="s">
        <v>256</v>
      </c>
      <c r="D514" s="19">
        <v>43466</v>
      </c>
      <c r="E514" s="19">
        <v>43541</v>
      </c>
    </row>
    <row r="515" spans="1:5" x14ac:dyDescent="0.3">
      <c r="A515" t="str">
        <f t="shared" si="7"/>
        <v>KAL_3449_43542</v>
      </c>
      <c r="B515" s="18" t="s">
        <v>699</v>
      </c>
      <c r="C515" s="18" t="s">
        <v>256</v>
      </c>
      <c r="D515" s="19">
        <v>43524</v>
      </c>
      <c r="E515" s="19">
        <v>43542</v>
      </c>
    </row>
    <row r="516" spans="1:5" x14ac:dyDescent="0.3">
      <c r="A516" t="str">
        <f t="shared" si="7"/>
        <v>KAL_4311_43542</v>
      </c>
      <c r="B516" s="18" t="s">
        <v>700</v>
      </c>
      <c r="C516" s="18" t="s">
        <v>256</v>
      </c>
      <c r="D516" s="19">
        <v>43533</v>
      </c>
      <c r="E516" s="19">
        <v>43542</v>
      </c>
    </row>
    <row r="517" spans="1:5" x14ac:dyDescent="0.3">
      <c r="A517" t="str">
        <f t="shared" ref="A517:A580" si="8">CONCATENATE(B517,"_",E517)</f>
        <v>KAL_5693_43542</v>
      </c>
      <c r="B517" s="18" t="s">
        <v>701</v>
      </c>
      <c r="C517" s="18" t="s">
        <v>256</v>
      </c>
      <c r="D517" s="19">
        <v>43531</v>
      </c>
      <c r="E517" s="19">
        <v>43542</v>
      </c>
    </row>
    <row r="518" spans="1:5" x14ac:dyDescent="0.3">
      <c r="A518" t="str">
        <f t="shared" si="8"/>
        <v>KAL_2647_43549</v>
      </c>
      <c r="B518" s="18" t="s">
        <v>702</v>
      </c>
      <c r="C518" s="18" t="s">
        <v>256</v>
      </c>
      <c r="D518" s="19">
        <v>43539</v>
      </c>
      <c r="E518" s="19">
        <v>43549</v>
      </c>
    </row>
    <row r="519" spans="1:5" x14ac:dyDescent="0.3">
      <c r="A519" t="str">
        <f t="shared" si="8"/>
        <v>KAL_1424_43550</v>
      </c>
      <c r="B519" s="18" t="s">
        <v>703</v>
      </c>
      <c r="C519" s="18" t="s">
        <v>256</v>
      </c>
      <c r="D519" s="19">
        <v>43547</v>
      </c>
      <c r="E519" s="19">
        <v>43550</v>
      </c>
    </row>
    <row r="520" spans="1:5" x14ac:dyDescent="0.3">
      <c r="A520" t="str">
        <f t="shared" si="8"/>
        <v>KAL_5598_43581</v>
      </c>
      <c r="B520" s="18" t="s">
        <v>704</v>
      </c>
      <c r="C520" s="18" t="s">
        <v>256</v>
      </c>
      <c r="D520" s="19">
        <v>43549</v>
      </c>
      <c r="E520" s="19">
        <v>43581</v>
      </c>
    </row>
    <row r="521" spans="1:5" x14ac:dyDescent="0.3">
      <c r="A521" t="str">
        <f t="shared" si="8"/>
        <v>KAL_2491_43584</v>
      </c>
      <c r="B521" s="18" t="s">
        <v>705</v>
      </c>
      <c r="C521" s="18" t="s">
        <v>256</v>
      </c>
      <c r="D521" s="19">
        <v>43548</v>
      </c>
      <c r="E521" s="19">
        <v>43584</v>
      </c>
    </row>
    <row r="522" spans="1:5" x14ac:dyDescent="0.3">
      <c r="A522" t="str">
        <f t="shared" si="8"/>
        <v>KAL_2618_43562</v>
      </c>
      <c r="B522" s="18" t="s">
        <v>706</v>
      </c>
      <c r="C522" s="18" t="s">
        <v>256</v>
      </c>
      <c r="D522" s="19">
        <v>43466</v>
      </c>
      <c r="E522" s="19">
        <v>43562</v>
      </c>
    </row>
    <row r="523" spans="1:5" x14ac:dyDescent="0.3">
      <c r="A523" t="str">
        <f t="shared" si="8"/>
        <v>KAL_3096_43572</v>
      </c>
      <c r="B523" s="18" t="s">
        <v>707</v>
      </c>
      <c r="C523" s="18" t="s">
        <v>256</v>
      </c>
      <c r="D523" s="19">
        <v>43555</v>
      </c>
      <c r="E523" s="19">
        <v>43572</v>
      </c>
    </row>
    <row r="524" spans="1:5" x14ac:dyDescent="0.3">
      <c r="A524" t="str">
        <f t="shared" si="8"/>
        <v>KAL_2485_43576</v>
      </c>
      <c r="B524" s="18" t="s">
        <v>708</v>
      </c>
      <c r="C524" s="18" t="s">
        <v>256</v>
      </c>
      <c r="D524" s="19">
        <v>43561</v>
      </c>
      <c r="E524" s="19">
        <v>43576</v>
      </c>
    </row>
    <row r="525" spans="1:5" x14ac:dyDescent="0.3">
      <c r="A525" t="str">
        <f t="shared" si="8"/>
        <v>KAL_6494_43581</v>
      </c>
      <c r="B525" s="18" t="s">
        <v>709</v>
      </c>
      <c r="C525" s="18" t="s">
        <v>256</v>
      </c>
      <c r="D525" s="19">
        <v>43567</v>
      </c>
      <c r="E525" s="19">
        <v>43581</v>
      </c>
    </row>
    <row r="526" spans="1:5" x14ac:dyDescent="0.3">
      <c r="A526" t="str">
        <f t="shared" si="8"/>
        <v>KAL_1507_43572</v>
      </c>
      <c r="B526" s="18" t="s">
        <v>710</v>
      </c>
      <c r="C526" s="18" t="s">
        <v>256</v>
      </c>
      <c r="D526" s="19">
        <v>43561</v>
      </c>
      <c r="E526" s="19">
        <v>43572</v>
      </c>
    </row>
    <row r="527" spans="1:5" x14ac:dyDescent="0.3">
      <c r="A527" t="str">
        <f t="shared" si="8"/>
        <v>KAL_1472_43558</v>
      </c>
      <c r="B527" s="18" t="s">
        <v>711</v>
      </c>
      <c r="C527" s="18" t="s">
        <v>256</v>
      </c>
      <c r="D527" s="19">
        <v>43556</v>
      </c>
      <c r="E527" s="19">
        <v>43558</v>
      </c>
    </row>
    <row r="528" spans="1:5" x14ac:dyDescent="0.3">
      <c r="A528" t="str">
        <f t="shared" si="8"/>
        <v>KAL_4078_43585</v>
      </c>
      <c r="B528" s="18" t="s">
        <v>697</v>
      </c>
      <c r="C528" s="18" t="s">
        <v>256</v>
      </c>
      <c r="D528" s="19">
        <v>43575</v>
      </c>
      <c r="E528" s="19">
        <v>43585</v>
      </c>
    </row>
    <row r="529" spans="1:5" x14ac:dyDescent="0.3">
      <c r="A529" t="str">
        <f t="shared" si="8"/>
        <v>KAL_3555_43590</v>
      </c>
      <c r="B529" s="18" t="s">
        <v>712</v>
      </c>
      <c r="C529" s="18" t="s">
        <v>256</v>
      </c>
      <c r="D529" s="19">
        <v>43559</v>
      </c>
      <c r="E529" s="19">
        <v>43590</v>
      </c>
    </row>
    <row r="530" spans="1:5" x14ac:dyDescent="0.3">
      <c r="A530" t="str">
        <f t="shared" si="8"/>
        <v>KAL_1470_43595</v>
      </c>
      <c r="B530" s="18" t="s">
        <v>713</v>
      </c>
      <c r="C530" s="18" t="s">
        <v>256</v>
      </c>
      <c r="D530" s="19">
        <v>43585</v>
      </c>
      <c r="E530" s="19">
        <v>43595</v>
      </c>
    </row>
    <row r="531" spans="1:5" x14ac:dyDescent="0.3">
      <c r="A531" t="str">
        <f t="shared" si="8"/>
        <v>KAL_5684_43596</v>
      </c>
      <c r="B531" s="18" t="s">
        <v>714</v>
      </c>
      <c r="C531" s="18" t="s">
        <v>256</v>
      </c>
      <c r="D531" s="19">
        <v>43574</v>
      </c>
      <c r="E531" s="19">
        <v>43596</v>
      </c>
    </row>
    <row r="532" spans="1:5" x14ac:dyDescent="0.3">
      <c r="A532" t="str">
        <f t="shared" si="8"/>
        <v>KAL_1302_43598</v>
      </c>
      <c r="B532" s="18" t="s">
        <v>715</v>
      </c>
      <c r="C532" s="18" t="s">
        <v>256</v>
      </c>
      <c r="D532" s="19">
        <v>43585</v>
      </c>
      <c r="E532" s="19">
        <v>43598</v>
      </c>
    </row>
    <row r="533" spans="1:5" x14ac:dyDescent="0.3">
      <c r="A533" t="str">
        <f t="shared" si="8"/>
        <v>KAL_2487_43611</v>
      </c>
      <c r="B533" s="18" t="s">
        <v>716</v>
      </c>
      <c r="C533" s="18" t="s">
        <v>256</v>
      </c>
      <c r="D533" s="19">
        <v>43534</v>
      </c>
      <c r="E533" s="19">
        <v>43611</v>
      </c>
    </row>
    <row r="534" spans="1:5" x14ac:dyDescent="0.3">
      <c r="A534" t="str">
        <f t="shared" si="8"/>
        <v>KAL_5788_43587</v>
      </c>
      <c r="B534" s="18" t="s">
        <v>717</v>
      </c>
      <c r="C534" s="18" t="s">
        <v>256</v>
      </c>
      <c r="D534" s="19">
        <v>43575</v>
      </c>
      <c r="E534" s="19">
        <v>43587</v>
      </c>
    </row>
    <row r="535" spans="1:5" x14ac:dyDescent="0.3">
      <c r="A535" t="str">
        <f t="shared" si="8"/>
        <v>KAL_1564_43598</v>
      </c>
      <c r="B535" s="18" t="s">
        <v>718</v>
      </c>
      <c r="C535" s="18" t="s">
        <v>256</v>
      </c>
      <c r="D535" s="19">
        <v>43592</v>
      </c>
      <c r="E535" s="19">
        <v>43598</v>
      </c>
    </row>
    <row r="536" spans="1:5" x14ac:dyDescent="0.3">
      <c r="A536" t="str">
        <f t="shared" si="8"/>
        <v>KAL_3465_43604</v>
      </c>
      <c r="B536" s="18" t="s">
        <v>719</v>
      </c>
      <c r="C536" s="18" t="s">
        <v>256</v>
      </c>
      <c r="D536" s="19">
        <v>43466</v>
      </c>
      <c r="E536" s="19">
        <v>43604</v>
      </c>
    </row>
    <row r="537" spans="1:5" x14ac:dyDescent="0.3">
      <c r="A537" t="str">
        <f t="shared" si="8"/>
        <v>KAL_5642_43606</v>
      </c>
      <c r="B537" s="18" t="s">
        <v>720</v>
      </c>
      <c r="C537" s="18" t="s">
        <v>256</v>
      </c>
      <c r="D537" s="19">
        <v>43591</v>
      </c>
      <c r="E537" s="19">
        <v>43606</v>
      </c>
    </row>
    <row r="538" spans="1:5" x14ac:dyDescent="0.3">
      <c r="A538" t="str">
        <f t="shared" si="8"/>
        <v>KAL_2469_43610</v>
      </c>
      <c r="B538" s="18" t="s">
        <v>721</v>
      </c>
      <c r="C538" s="18" t="s">
        <v>256</v>
      </c>
      <c r="D538" s="19">
        <v>43591</v>
      </c>
      <c r="E538" s="19">
        <v>43610</v>
      </c>
    </row>
    <row r="539" spans="1:5" x14ac:dyDescent="0.3">
      <c r="A539" t="str">
        <f t="shared" si="8"/>
        <v>KAL_2260_43597</v>
      </c>
      <c r="B539" s="18" t="s">
        <v>722</v>
      </c>
      <c r="C539" s="18" t="s">
        <v>256</v>
      </c>
      <c r="D539" s="19">
        <v>43593</v>
      </c>
      <c r="E539" s="19">
        <v>43597</v>
      </c>
    </row>
    <row r="540" spans="1:5" x14ac:dyDescent="0.3">
      <c r="A540" t="str">
        <f t="shared" si="8"/>
        <v>KAL_3436_43601</v>
      </c>
      <c r="B540" s="18" t="s">
        <v>723</v>
      </c>
      <c r="C540" s="18" t="s">
        <v>256</v>
      </c>
      <c r="D540" s="19">
        <v>43599</v>
      </c>
      <c r="E540" s="19">
        <v>43601</v>
      </c>
    </row>
    <row r="541" spans="1:5" x14ac:dyDescent="0.3">
      <c r="A541" t="str">
        <f t="shared" si="8"/>
        <v>KAL_1606_43604</v>
      </c>
      <c r="B541" s="18" t="s">
        <v>724</v>
      </c>
      <c r="C541" s="18" t="s">
        <v>256</v>
      </c>
      <c r="D541" s="19">
        <v>43599</v>
      </c>
      <c r="E541" s="19">
        <v>43604</v>
      </c>
    </row>
    <row r="542" spans="1:5" x14ac:dyDescent="0.3">
      <c r="A542" t="str">
        <f t="shared" si="8"/>
        <v>KAL_1356_43615</v>
      </c>
      <c r="B542" s="18" t="s">
        <v>725</v>
      </c>
      <c r="C542" s="18" t="s">
        <v>256</v>
      </c>
      <c r="D542" s="19">
        <v>43613</v>
      </c>
      <c r="E542" s="19">
        <v>43615</v>
      </c>
    </row>
    <row r="543" spans="1:5" x14ac:dyDescent="0.3">
      <c r="A543" t="str">
        <f t="shared" si="8"/>
        <v>KAL_4296_43636</v>
      </c>
      <c r="B543" s="18" t="s">
        <v>726</v>
      </c>
      <c r="C543" s="18" t="s">
        <v>256</v>
      </c>
      <c r="D543" s="19">
        <v>43466</v>
      </c>
      <c r="E543" s="19">
        <v>43636</v>
      </c>
    </row>
    <row r="544" spans="1:5" x14ac:dyDescent="0.3">
      <c r="A544" t="str">
        <f t="shared" si="8"/>
        <v>KAL_2496_43630</v>
      </c>
      <c r="B544" s="18" t="s">
        <v>727</v>
      </c>
      <c r="C544" s="18" t="s">
        <v>256</v>
      </c>
      <c r="D544" s="19">
        <v>43611</v>
      </c>
      <c r="E544" s="19">
        <v>43630</v>
      </c>
    </row>
    <row r="545" spans="1:5" x14ac:dyDescent="0.3">
      <c r="A545" t="str">
        <f t="shared" si="8"/>
        <v>KAL_6263_43637</v>
      </c>
      <c r="B545" s="18" t="s">
        <v>728</v>
      </c>
      <c r="C545" s="18" t="s">
        <v>256</v>
      </c>
      <c r="D545" s="19">
        <v>43623</v>
      </c>
      <c r="E545" s="19">
        <v>43637</v>
      </c>
    </row>
    <row r="546" spans="1:5" x14ac:dyDescent="0.3">
      <c r="A546" t="str">
        <f t="shared" si="8"/>
        <v>KAL_3091_43643</v>
      </c>
      <c r="B546" s="18" t="s">
        <v>729</v>
      </c>
      <c r="C546" s="18" t="s">
        <v>256</v>
      </c>
      <c r="D546" s="19">
        <v>43624</v>
      </c>
      <c r="E546" s="19">
        <v>43643</v>
      </c>
    </row>
    <row r="547" spans="1:5" x14ac:dyDescent="0.3">
      <c r="A547" t="str">
        <f t="shared" si="8"/>
        <v>KAL_2651_43645</v>
      </c>
      <c r="B547" s="18" t="s">
        <v>730</v>
      </c>
      <c r="C547" s="18" t="s">
        <v>256</v>
      </c>
      <c r="D547" s="19">
        <v>43625</v>
      </c>
      <c r="E547" s="19">
        <v>43645</v>
      </c>
    </row>
    <row r="548" spans="1:5" x14ac:dyDescent="0.3">
      <c r="A548" t="str">
        <f t="shared" si="8"/>
        <v>KAL_2119_43646</v>
      </c>
      <c r="B548" s="18" t="s">
        <v>731</v>
      </c>
      <c r="C548" s="18" t="s">
        <v>256</v>
      </c>
      <c r="D548" s="19">
        <v>43466</v>
      </c>
      <c r="E548" s="19">
        <v>43646</v>
      </c>
    </row>
    <row r="549" spans="1:5" x14ac:dyDescent="0.3">
      <c r="A549" t="str">
        <f t="shared" si="8"/>
        <v>KAL_4228_43619</v>
      </c>
      <c r="B549" s="18" t="s">
        <v>732</v>
      </c>
      <c r="C549" s="18" t="s">
        <v>256</v>
      </c>
      <c r="D549" s="19">
        <v>43594</v>
      </c>
      <c r="E549" s="19">
        <v>43619</v>
      </c>
    </row>
    <row r="550" spans="1:5" x14ac:dyDescent="0.3">
      <c r="A550" t="str">
        <f t="shared" si="8"/>
        <v>KAL_3309_43631</v>
      </c>
      <c r="B550" s="18" t="s">
        <v>733</v>
      </c>
      <c r="C550" s="18" t="s">
        <v>256</v>
      </c>
      <c r="D550" s="19">
        <v>43466</v>
      </c>
      <c r="E550" s="19">
        <v>43631</v>
      </c>
    </row>
    <row r="551" spans="1:5" x14ac:dyDescent="0.3">
      <c r="A551" t="str">
        <f t="shared" si="8"/>
        <v>KAL_1371_43640</v>
      </c>
      <c r="B551" s="18" t="s">
        <v>734</v>
      </c>
      <c r="C551" s="18" t="s">
        <v>256</v>
      </c>
      <c r="D551" s="19">
        <v>43611</v>
      </c>
      <c r="E551" s="19">
        <v>43640</v>
      </c>
    </row>
    <row r="552" spans="1:5" x14ac:dyDescent="0.3">
      <c r="A552" t="str">
        <f t="shared" si="8"/>
        <v>KAL_1344_43644</v>
      </c>
      <c r="B552" s="18" t="s">
        <v>735</v>
      </c>
      <c r="C552" s="18" t="s">
        <v>256</v>
      </c>
      <c r="D552" s="19">
        <v>43627</v>
      </c>
      <c r="E552" s="19">
        <v>43644</v>
      </c>
    </row>
    <row r="553" spans="1:5" x14ac:dyDescent="0.3">
      <c r="A553" t="str">
        <f t="shared" si="8"/>
        <v>KAL_6086_43625</v>
      </c>
      <c r="B553" s="18" t="s">
        <v>736</v>
      </c>
      <c r="C553" s="18" t="s">
        <v>256</v>
      </c>
      <c r="D553" s="19">
        <v>43610</v>
      </c>
      <c r="E553" s="19">
        <v>43625</v>
      </c>
    </row>
    <row r="554" spans="1:5" x14ac:dyDescent="0.3">
      <c r="A554" t="str">
        <f t="shared" si="8"/>
        <v>KAL_2514_43627</v>
      </c>
      <c r="B554" s="18" t="s">
        <v>737</v>
      </c>
      <c r="C554" s="18" t="s">
        <v>256</v>
      </c>
      <c r="D554" s="19">
        <v>43625</v>
      </c>
      <c r="E554" s="19">
        <v>43627</v>
      </c>
    </row>
    <row r="555" spans="1:5" x14ac:dyDescent="0.3">
      <c r="A555" t="str">
        <f t="shared" si="8"/>
        <v>KAL_2590_43649</v>
      </c>
      <c r="B555" s="18" t="s">
        <v>738</v>
      </c>
      <c r="C555" s="18" t="s">
        <v>256</v>
      </c>
      <c r="D555" s="19">
        <v>43634</v>
      </c>
      <c r="E555" s="19">
        <v>43649</v>
      </c>
    </row>
    <row r="556" spans="1:5" x14ac:dyDescent="0.3">
      <c r="A556" t="str">
        <f t="shared" si="8"/>
        <v>KAL_1507_43656</v>
      </c>
      <c r="B556" s="18" t="s">
        <v>710</v>
      </c>
      <c r="C556" s="18" t="s">
        <v>256</v>
      </c>
      <c r="D556" s="19">
        <v>43643</v>
      </c>
      <c r="E556" s="19">
        <v>43656</v>
      </c>
    </row>
    <row r="557" spans="1:5" x14ac:dyDescent="0.3">
      <c r="A557" t="str">
        <f t="shared" si="8"/>
        <v>KAL_3494_43661</v>
      </c>
      <c r="B557" s="18" t="s">
        <v>739</v>
      </c>
      <c r="C557" s="18" t="s">
        <v>256</v>
      </c>
      <c r="D557" s="19">
        <v>43642</v>
      </c>
      <c r="E557" s="19">
        <v>43661</v>
      </c>
    </row>
    <row r="558" spans="1:5" x14ac:dyDescent="0.3">
      <c r="A558" t="str">
        <f t="shared" si="8"/>
        <v>KAL_1624_43677</v>
      </c>
      <c r="B558" s="18" t="s">
        <v>740</v>
      </c>
      <c r="C558" s="18" t="s">
        <v>256</v>
      </c>
      <c r="D558" s="19">
        <v>43101</v>
      </c>
      <c r="E558" s="19">
        <v>43677</v>
      </c>
    </row>
    <row r="559" spans="1:5" x14ac:dyDescent="0.3">
      <c r="A559" t="str">
        <f t="shared" si="8"/>
        <v>KAL_3342_43648</v>
      </c>
      <c r="B559" s="18" t="s">
        <v>741</v>
      </c>
      <c r="C559" s="18" t="s">
        <v>256</v>
      </c>
      <c r="D559" s="19">
        <v>43631</v>
      </c>
      <c r="E559" s="19">
        <v>43648</v>
      </c>
    </row>
    <row r="560" spans="1:5" x14ac:dyDescent="0.3">
      <c r="A560" t="str">
        <f t="shared" si="8"/>
        <v>KAL_5860_43675</v>
      </c>
      <c r="B560" s="18" t="s">
        <v>742</v>
      </c>
      <c r="C560" s="18" t="s">
        <v>256</v>
      </c>
      <c r="D560" s="19">
        <v>43673</v>
      </c>
      <c r="E560" s="19">
        <v>43675</v>
      </c>
    </row>
    <row r="561" spans="1:5" x14ac:dyDescent="0.3">
      <c r="A561" t="str">
        <f t="shared" si="8"/>
        <v>KAL_3504_43685</v>
      </c>
      <c r="B561" s="18" t="s">
        <v>743</v>
      </c>
      <c r="C561" s="18" t="s">
        <v>256</v>
      </c>
      <c r="D561" s="19">
        <v>43653</v>
      </c>
      <c r="E561" s="19">
        <v>43685</v>
      </c>
    </row>
    <row r="562" spans="1:5" x14ac:dyDescent="0.3">
      <c r="A562" t="str">
        <f t="shared" si="8"/>
        <v>KAL_1371_43686</v>
      </c>
      <c r="B562" s="18" t="s">
        <v>734</v>
      </c>
      <c r="C562" s="18" t="s">
        <v>256</v>
      </c>
      <c r="D562" s="19">
        <v>43677</v>
      </c>
      <c r="E562" s="19">
        <v>43686</v>
      </c>
    </row>
    <row r="563" spans="1:5" x14ac:dyDescent="0.3">
      <c r="A563" t="str">
        <f t="shared" si="8"/>
        <v>KAL_3309_43690</v>
      </c>
      <c r="B563" s="18" t="s">
        <v>733</v>
      </c>
      <c r="C563" s="18" t="s">
        <v>256</v>
      </c>
      <c r="D563" s="19">
        <v>43675</v>
      </c>
      <c r="E563" s="19">
        <v>43690</v>
      </c>
    </row>
    <row r="564" spans="1:5" x14ac:dyDescent="0.3">
      <c r="A564" t="str">
        <f t="shared" si="8"/>
        <v>KAL_2436_43694</v>
      </c>
      <c r="B564" s="18" t="s">
        <v>744</v>
      </c>
      <c r="C564" s="18" t="s">
        <v>256</v>
      </c>
      <c r="D564" s="19">
        <v>43680</v>
      </c>
      <c r="E564" s="19">
        <v>43694</v>
      </c>
    </row>
    <row r="565" spans="1:5" x14ac:dyDescent="0.3">
      <c r="A565" t="str">
        <f t="shared" si="8"/>
        <v>KAL_3327_43695</v>
      </c>
      <c r="B565" s="18" t="s">
        <v>339</v>
      </c>
      <c r="C565" s="18" t="s">
        <v>256</v>
      </c>
      <c r="D565" s="19">
        <v>43673</v>
      </c>
      <c r="E565" s="19">
        <v>43695</v>
      </c>
    </row>
    <row r="566" spans="1:5" x14ac:dyDescent="0.3">
      <c r="A566" t="str">
        <f t="shared" si="8"/>
        <v>KAL_2601_43695</v>
      </c>
      <c r="B566" s="18" t="s">
        <v>745</v>
      </c>
      <c r="C566" s="18" t="s">
        <v>256</v>
      </c>
      <c r="D566" s="19">
        <v>43675</v>
      </c>
      <c r="E566" s="19">
        <v>43695</v>
      </c>
    </row>
    <row r="567" spans="1:5" x14ac:dyDescent="0.3">
      <c r="A567" t="str">
        <f t="shared" si="8"/>
        <v>KAL_3095_43708</v>
      </c>
      <c r="B567" s="18" t="s">
        <v>746</v>
      </c>
      <c r="C567" s="18" t="s">
        <v>256</v>
      </c>
      <c r="D567" s="19">
        <v>43676</v>
      </c>
      <c r="E567" s="19">
        <v>43708</v>
      </c>
    </row>
    <row r="568" spans="1:5" x14ac:dyDescent="0.3">
      <c r="A568" t="str">
        <f t="shared" si="8"/>
        <v>KAL_1621_43690</v>
      </c>
      <c r="B568" s="18" t="s">
        <v>747</v>
      </c>
      <c r="C568" s="18" t="s">
        <v>256</v>
      </c>
      <c r="D568" s="19">
        <v>43672</v>
      </c>
      <c r="E568" s="19">
        <v>43690</v>
      </c>
    </row>
    <row r="569" spans="1:5" x14ac:dyDescent="0.3">
      <c r="A569" t="str">
        <f t="shared" si="8"/>
        <v>KAL_1622_43697</v>
      </c>
      <c r="B569" s="18" t="s">
        <v>748</v>
      </c>
      <c r="C569" s="18" t="s">
        <v>256</v>
      </c>
      <c r="D569" s="19">
        <v>43675</v>
      </c>
      <c r="E569" s="19">
        <v>43697</v>
      </c>
    </row>
    <row r="570" spans="1:5" x14ac:dyDescent="0.3">
      <c r="A570" t="str">
        <f t="shared" si="8"/>
        <v>KAL_3558_43719</v>
      </c>
      <c r="B570" s="18" t="s">
        <v>749</v>
      </c>
      <c r="C570" s="18" t="s">
        <v>256</v>
      </c>
      <c r="D570" s="19">
        <v>43705</v>
      </c>
      <c r="E570" s="19">
        <v>43719</v>
      </c>
    </row>
    <row r="571" spans="1:5" x14ac:dyDescent="0.3">
      <c r="A571" t="str">
        <f t="shared" si="8"/>
        <v>KAL_4268_43723</v>
      </c>
      <c r="B571" s="18" t="s">
        <v>750</v>
      </c>
      <c r="C571" s="18" t="s">
        <v>256</v>
      </c>
      <c r="D571" s="19">
        <v>43705</v>
      </c>
      <c r="E571" s="19">
        <v>43723</v>
      </c>
    </row>
    <row r="572" spans="1:5" x14ac:dyDescent="0.3">
      <c r="A572" t="str">
        <f t="shared" si="8"/>
        <v>KAL_3533_43717</v>
      </c>
      <c r="B572" s="18" t="s">
        <v>751</v>
      </c>
      <c r="C572" s="18" t="s">
        <v>256</v>
      </c>
      <c r="D572" s="19">
        <v>43706</v>
      </c>
      <c r="E572" s="19">
        <v>43717</v>
      </c>
    </row>
    <row r="573" spans="1:5" x14ac:dyDescent="0.3">
      <c r="A573" t="str">
        <f t="shared" si="8"/>
        <v>KAL_2789_43721</v>
      </c>
      <c r="B573" s="18" t="s">
        <v>752</v>
      </c>
      <c r="C573" s="18" t="s">
        <v>256</v>
      </c>
      <c r="D573" s="19">
        <v>43708</v>
      </c>
      <c r="E573" s="19">
        <v>43721</v>
      </c>
    </row>
    <row r="574" spans="1:5" x14ac:dyDescent="0.3">
      <c r="A574" t="str">
        <f t="shared" si="8"/>
        <v>KAL_5694_43721</v>
      </c>
      <c r="B574" s="18" t="s">
        <v>753</v>
      </c>
      <c r="C574" s="18" t="s">
        <v>256</v>
      </c>
      <c r="D574" s="19">
        <v>43712</v>
      </c>
      <c r="E574" s="19">
        <v>43721</v>
      </c>
    </row>
    <row r="575" spans="1:5" x14ac:dyDescent="0.3">
      <c r="A575" t="str">
        <f t="shared" si="8"/>
        <v>KAL_3120_43723</v>
      </c>
      <c r="B575" s="18" t="s">
        <v>754</v>
      </c>
      <c r="C575" s="18" t="s">
        <v>256</v>
      </c>
      <c r="D575" s="19">
        <v>43708</v>
      </c>
      <c r="E575" s="19">
        <v>43723</v>
      </c>
    </row>
    <row r="576" spans="1:5" x14ac:dyDescent="0.3">
      <c r="A576" t="str">
        <f t="shared" si="8"/>
        <v>KAL_5144_43723</v>
      </c>
      <c r="B576" s="18" t="s">
        <v>755</v>
      </c>
      <c r="C576" s="18" t="s">
        <v>256</v>
      </c>
      <c r="D576" s="19">
        <v>43721</v>
      </c>
      <c r="E576" s="19">
        <v>43723</v>
      </c>
    </row>
    <row r="577" spans="1:5" x14ac:dyDescent="0.3">
      <c r="A577" t="str">
        <f t="shared" si="8"/>
        <v>KAL_4423_43725</v>
      </c>
      <c r="B577" s="18" t="s">
        <v>756</v>
      </c>
      <c r="C577" s="18" t="s">
        <v>256</v>
      </c>
      <c r="D577" s="19">
        <v>43708</v>
      </c>
      <c r="E577" s="19">
        <v>43725</v>
      </c>
    </row>
    <row r="578" spans="1:5" x14ac:dyDescent="0.3">
      <c r="A578" t="str">
        <f t="shared" si="8"/>
        <v>KAL_1477_43727</v>
      </c>
      <c r="B578" s="18" t="s">
        <v>757</v>
      </c>
      <c r="C578" s="18" t="s">
        <v>256</v>
      </c>
      <c r="D578" s="19">
        <v>43723</v>
      </c>
      <c r="E578" s="19">
        <v>43727</v>
      </c>
    </row>
    <row r="579" spans="1:5" x14ac:dyDescent="0.3">
      <c r="A579" t="str">
        <f t="shared" si="8"/>
        <v>KAL_4294_43757</v>
      </c>
      <c r="B579" s="18" t="s">
        <v>377</v>
      </c>
      <c r="C579" s="18" t="s">
        <v>256</v>
      </c>
      <c r="D579" s="19">
        <v>43466</v>
      </c>
      <c r="E579" s="19">
        <v>43757</v>
      </c>
    </row>
    <row r="580" spans="1:5" x14ac:dyDescent="0.3">
      <c r="A580" t="str">
        <f t="shared" si="8"/>
        <v>KAL_5048_43759</v>
      </c>
      <c r="B580" s="18" t="s">
        <v>758</v>
      </c>
      <c r="C580" s="18" t="s">
        <v>256</v>
      </c>
      <c r="D580" s="19">
        <v>43466</v>
      </c>
      <c r="E580" s="19">
        <v>43759</v>
      </c>
    </row>
    <row r="581" spans="1:5" x14ac:dyDescent="0.3">
      <c r="A581" t="str">
        <f t="shared" ref="A581:A644" si="9">CONCATENATE(B581,"_",E581)</f>
        <v>KAL_4292_43761</v>
      </c>
      <c r="B581" s="18" t="s">
        <v>373</v>
      </c>
      <c r="C581" s="18" t="s">
        <v>256</v>
      </c>
      <c r="D581" s="19">
        <v>43466</v>
      </c>
      <c r="E581" s="19">
        <v>43761</v>
      </c>
    </row>
    <row r="582" spans="1:5" x14ac:dyDescent="0.3">
      <c r="A582" t="str">
        <f t="shared" si="9"/>
        <v>KAL_3297_43761</v>
      </c>
      <c r="B582" s="18" t="s">
        <v>759</v>
      </c>
      <c r="C582" s="18" t="s">
        <v>256</v>
      </c>
      <c r="D582" s="19">
        <v>43466</v>
      </c>
      <c r="E582" s="19">
        <v>43761</v>
      </c>
    </row>
    <row r="583" spans="1:5" x14ac:dyDescent="0.3">
      <c r="A583" t="str">
        <f t="shared" si="9"/>
        <v>KAL_4356_43752</v>
      </c>
      <c r="B583" s="18" t="s">
        <v>760</v>
      </c>
      <c r="C583" s="18" t="s">
        <v>256</v>
      </c>
      <c r="D583" s="19">
        <v>43751</v>
      </c>
      <c r="E583" s="19">
        <v>43752</v>
      </c>
    </row>
    <row r="584" spans="1:5" x14ac:dyDescent="0.3">
      <c r="A584" t="str">
        <f t="shared" si="9"/>
        <v>KAL_3122_43770</v>
      </c>
      <c r="B584" s="18" t="s">
        <v>761</v>
      </c>
      <c r="C584" s="18" t="s">
        <v>256</v>
      </c>
      <c r="D584" s="19">
        <v>43745</v>
      </c>
      <c r="E584" s="19">
        <v>43770</v>
      </c>
    </row>
    <row r="585" spans="1:5" x14ac:dyDescent="0.3">
      <c r="A585" t="str">
        <f t="shared" si="9"/>
        <v>KAL_0381_43777</v>
      </c>
      <c r="B585" s="18" t="s">
        <v>762</v>
      </c>
      <c r="C585" s="18" t="s">
        <v>256</v>
      </c>
      <c r="D585" s="19">
        <v>43766</v>
      </c>
      <c r="E585" s="19">
        <v>43777</v>
      </c>
    </row>
    <row r="586" spans="1:5" x14ac:dyDescent="0.3">
      <c r="A586" t="str">
        <f t="shared" si="9"/>
        <v>KAL_5776_43779</v>
      </c>
      <c r="B586" s="18" t="s">
        <v>763</v>
      </c>
      <c r="C586" s="18" t="s">
        <v>256</v>
      </c>
      <c r="D586" s="19">
        <v>43765</v>
      </c>
      <c r="E586" s="19">
        <v>43779</v>
      </c>
    </row>
    <row r="587" spans="1:5" x14ac:dyDescent="0.3">
      <c r="A587" t="str">
        <f t="shared" si="9"/>
        <v>KAL_4221_43785</v>
      </c>
      <c r="B587" s="18" t="s">
        <v>764</v>
      </c>
      <c r="C587" s="18" t="s">
        <v>256</v>
      </c>
      <c r="D587" s="19">
        <v>43772</v>
      </c>
      <c r="E587" s="19">
        <v>43785</v>
      </c>
    </row>
    <row r="588" spans="1:5" x14ac:dyDescent="0.3">
      <c r="A588" t="str">
        <f t="shared" si="9"/>
        <v>KAL_3549_43790</v>
      </c>
      <c r="B588" s="18" t="s">
        <v>765</v>
      </c>
      <c r="C588" s="18" t="s">
        <v>256</v>
      </c>
      <c r="D588" s="19">
        <v>43769</v>
      </c>
      <c r="E588" s="19">
        <v>43790</v>
      </c>
    </row>
    <row r="589" spans="1:5" x14ac:dyDescent="0.3">
      <c r="A589" t="str">
        <f t="shared" si="9"/>
        <v>KAL_2694_43774</v>
      </c>
      <c r="B589" s="18" t="s">
        <v>766</v>
      </c>
      <c r="C589" s="18" t="s">
        <v>256</v>
      </c>
      <c r="D589" s="19">
        <v>43765</v>
      </c>
      <c r="E589" s="19">
        <v>43774</v>
      </c>
    </row>
    <row r="590" spans="1:5" x14ac:dyDescent="0.3">
      <c r="A590" t="str">
        <f t="shared" si="9"/>
        <v>KAL_1323_43775</v>
      </c>
      <c r="B590" s="18" t="s">
        <v>767</v>
      </c>
      <c r="C590" s="18" t="s">
        <v>256</v>
      </c>
      <c r="D590" s="19">
        <v>43772</v>
      </c>
      <c r="E590" s="19">
        <v>43775</v>
      </c>
    </row>
    <row r="591" spans="1:5" x14ac:dyDescent="0.3">
      <c r="A591" t="str">
        <f t="shared" si="9"/>
        <v>KAL_3258_43796</v>
      </c>
      <c r="B591" s="18" t="s">
        <v>768</v>
      </c>
      <c r="C591" s="18" t="s">
        <v>256</v>
      </c>
      <c r="D591" s="19">
        <v>43745</v>
      </c>
      <c r="E591" s="19">
        <v>43796</v>
      </c>
    </row>
    <row r="592" spans="1:5" x14ac:dyDescent="0.3">
      <c r="A592" t="str">
        <f t="shared" si="9"/>
        <v>KAL_1403_43807</v>
      </c>
      <c r="B592" s="18" t="s">
        <v>769</v>
      </c>
      <c r="C592" s="18" t="s">
        <v>256</v>
      </c>
      <c r="D592" s="19">
        <v>43799</v>
      </c>
      <c r="E592" s="19">
        <v>43807</v>
      </c>
    </row>
    <row r="593" spans="1:5" x14ac:dyDescent="0.3">
      <c r="A593" t="str">
        <f t="shared" si="9"/>
        <v>KAL_1053_43822</v>
      </c>
      <c r="B593" s="18" t="s">
        <v>340</v>
      </c>
      <c r="C593" s="18" t="s">
        <v>256</v>
      </c>
      <c r="D593" s="19">
        <v>43800</v>
      </c>
      <c r="E593" s="19">
        <v>43822</v>
      </c>
    </row>
    <row r="594" spans="1:5" x14ac:dyDescent="0.3">
      <c r="A594" t="str">
        <f t="shared" si="9"/>
        <v>KAL_4438_43826</v>
      </c>
      <c r="B594" s="18" t="s">
        <v>770</v>
      </c>
      <c r="C594" s="18" t="s">
        <v>256</v>
      </c>
      <c r="D594" s="19">
        <v>43800</v>
      </c>
      <c r="E594" s="19">
        <v>43826</v>
      </c>
    </row>
    <row r="595" spans="1:5" x14ac:dyDescent="0.3">
      <c r="A595" t="str">
        <f t="shared" si="9"/>
        <v>KAL_2697_43814</v>
      </c>
      <c r="B595" s="18" t="s">
        <v>771</v>
      </c>
      <c r="C595" s="18" t="s">
        <v>256</v>
      </c>
      <c r="D595" s="19">
        <v>43807</v>
      </c>
      <c r="E595" s="19">
        <v>43814</v>
      </c>
    </row>
    <row r="596" spans="1:5" x14ac:dyDescent="0.3">
      <c r="A596" t="str">
        <f t="shared" si="9"/>
        <v>KAL_5762_43822</v>
      </c>
      <c r="B596" s="18" t="s">
        <v>772</v>
      </c>
      <c r="C596" s="18" t="s">
        <v>256</v>
      </c>
      <c r="D596" s="19">
        <v>43800</v>
      </c>
      <c r="E596" s="19">
        <v>43822</v>
      </c>
    </row>
    <row r="597" spans="1:5" x14ac:dyDescent="0.3">
      <c r="A597" t="str">
        <f t="shared" si="9"/>
        <v>KAL_4221_43802</v>
      </c>
      <c r="B597" s="18" t="s">
        <v>764</v>
      </c>
      <c r="C597" s="18" t="s">
        <v>256</v>
      </c>
      <c r="D597" s="19">
        <v>43800</v>
      </c>
      <c r="E597" s="19">
        <v>43802</v>
      </c>
    </row>
    <row r="598" spans="1:5" x14ac:dyDescent="0.3">
      <c r="A598" t="str">
        <f t="shared" si="9"/>
        <v>KAL_8885_43466</v>
      </c>
      <c r="B598" s="18" t="s">
        <v>605</v>
      </c>
      <c r="C598" s="18" t="s">
        <v>256</v>
      </c>
      <c r="D598" s="19" t="s">
        <v>1356</v>
      </c>
      <c r="E598" s="19">
        <v>43466</v>
      </c>
    </row>
    <row r="599" spans="1:5" x14ac:dyDescent="0.3">
      <c r="A599" t="str">
        <f t="shared" si="9"/>
        <v>KAL_8883_43466</v>
      </c>
      <c r="B599" s="18" t="s">
        <v>606</v>
      </c>
      <c r="C599" s="18" t="s">
        <v>256</v>
      </c>
      <c r="D599" s="19" t="s">
        <v>1356</v>
      </c>
      <c r="E599" s="19">
        <v>43466</v>
      </c>
    </row>
    <row r="600" spans="1:5" x14ac:dyDescent="0.3">
      <c r="A600" t="str">
        <f t="shared" si="9"/>
        <v>KAL_8882_43466</v>
      </c>
      <c r="B600" s="18" t="s">
        <v>607</v>
      </c>
      <c r="C600" s="18" t="s">
        <v>256</v>
      </c>
      <c r="D600" s="19" t="s">
        <v>1356</v>
      </c>
      <c r="E600" s="19">
        <v>43466</v>
      </c>
    </row>
    <row r="601" spans="1:5" x14ac:dyDescent="0.3">
      <c r="A601" t="str">
        <f t="shared" si="9"/>
        <v>KAL_8004_43466</v>
      </c>
      <c r="B601" s="18" t="s">
        <v>608</v>
      </c>
      <c r="C601" s="18" t="s">
        <v>256</v>
      </c>
      <c r="D601" s="19" t="s">
        <v>1356</v>
      </c>
      <c r="E601" s="19">
        <v>43466</v>
      </c>
    </row>
    <row r="602" spans="1:5" x14ac:dyDescent="0.3">
      <c r="A602" t="str">
        <f t="shared" si="9"/>
        <v>KAL_8029_43472</v>
      </c>
      <c r="B602" s="18" t="s">
        <v>609</v>
      </c>
      <c r="C602" s="18" t="s">
        <v>256</v>
      </c>
      <c r="D602" s="19" t="s">
        <v>1356</v>
      </c>
      <c r="E602" s="19">
        <v>43472</v>
      </c>
    </row>
    <row r="603" spans="1:5" x14ac:dyDescent="0.3">
      <c r="A603" t="str">
        <f t="shared" si="9"/>
        <v>KAL_8022_43480</v>
      </c>
      <c r="B603" s="18" t="s">
        <v>610</v>
      </c>
      <c r="C603" s="18" t="s">
        <v>256</v>
      </c>
      <c r="D603" s="19" t="s">
        <v>1356</v>
      </c>
      <c r="E603" s="19">
        <v>43480</v>
      </c>
    </row>
    <row r="604" spans="1:5" x14ac:dyDescent="0.3">
      <c r="A604" t="str">
        <f t="shared" si="9"/>
        <v>KAL_8881_43480</v>
      </c>
      <c r="B604" s="18" t="s">
        <v>611</v>
      </c>
      <c r="C604" s="18" t="s">
        <v>256</v>
      </c>
      <c r="D604" s="19" t="s">
        <v>1356</v>
      </c>
      <c r="E604" s="19">
        <v>43480</v>
      </c>
    </row>
    <row r="605" spans="1:5" x14ac:dyDescent="0.3">
      <c r="A605" t="str">
        <f t="shared" si="9"/>
        <v>KAL_8033_43496</v>
      </c>
      <c r="B605" s="18" t="s">
        <v>612</v>
      </c>
      <c r="C605" s="18" t="s">
        <v>256</v>
      </c>
      <c r="D605" s="19" t="s">
        <v>1356</v>
      </c>
      <c r="E605" s="19">
        <v>43496</v>
      </c>
    </row>
    <row r="606" spans="1:5" x14ac:dyDescent="0.3">
      <c r="A606" t="str">
        <f t="shared" si="9"/>
        <v>KAL_9015_43501</v>
      </c>
      <c r="B606" s="18" t="s">
        <v>613</v>
      </c>
      <c r="C606" s="18" t="s">
        <v>256</v>
      </c>
      <c r="D606" s="19" t="s">
        <v>1356</v>
      </c>
      <c r="E606" s="19">
        <v>43501</v>
      </c>
    </row>
    <row r="607" spans="1:5" x14ac:dyDescent="0.3">
      <c r="A607" t="str">
        <f t="shared" si="9"/>
        <v>KAL_8880_43520</v>
      </c>
      <c r="B607" s="18" t="s">
        <v>614</v>
      </c>
      <c r="C607" s="18" t="s">
        <v>256</v>
      </c>
      <c r="D607" s="19" t="s">
        <v>1356</v>
      </c>
      <c r="E607" s="19">
        <v>43520</v>
      </c>
    </row>
    <row r="608" spans="1:5" x14ac:dyDescent="0.3">
      <c r="A608" t="str">
        <f t="shared" si="9"/>
        <v>KAL_8872_43529</v>
      </c>
      <c r="B608" s="18" t="s">
        <v>615</v>
      </c>
      <c r="C608" s="18" t="s">
        <v>256</v>
      </c>
      <c r="D608" s="19" t="s">
        <v>1356</v>
      </c>
      <c r="E608" s="19">
        <v>43529</v>
      </c>
    </row>
    <row r="609" spans="1:5" x14ac:dyDescent="0.3">
      <c r="A609" t="str">
        <f t="shared" si="9"/>
        <v>KAL_8875_43547</v>
      </c>
      <c r="B609" s="18" t="s">
        <v>616</v>
      </c>
      <c r="C609" s="18" t="s">
        <v>256</v>
      </c>
      <c r="D609" s="19" t="s">
        <v>1356</v>
      </c>
      <c r="E609" s="19">
        <v>43547</v>
      </c>
    </row>
    <row r="610" spans="1:5" x14ac:dyDescent="0.3">
      <c r="A610" t="str">
        <f t="shared" si="9"/>
        <v>KAL_9289_43552</v>
      </c>
      <c r="B610" s="18" t="s">
        <v>617</v>
      </c>
      <c r="C610" s="18" t="s">
        <v>256</v>
      </c>
      <c r="D610" s="19" t="s">
        <v>1356</v>
      </c>
      <c r="E610" s="19">
        <v>43552</v>
      </c>
    </row>
    <row r="611" spans="1:5" x14ac:dyDescent="0.3">
      <c r="A611" t="str">
        <f t="shared" si="9"/>
        <v>KAL_9232_43555</v>
      </c>
      <c r="B611" s="18" t="s">
        <v>618</v>
      </c>
      <c r="C611" s="18" t="s">
        <v>256</v>
      </c>
      <c r="D611" s="19" t="s">
        <v>1356</v>
      </c>
      <c r="E611" s="19">
        <v>43555</v>
      </c>
    </row>
    <row r="612" spans="1:5" x14ac:dyDescent="0.3">
      <c r="A612" t="str">
        <f t="shared" si="9"/>
        <v>KAL_8801_43562</v>
      </c>
      <c r="B612" s="18" t="s">
        <v>619</v>
      </c>
      <c r="C612" s="18" t="s">
        <v>256</v>
      </c>
      <c r="D612" s="19" t="s">
        <v>1356</v>
      </c>
      <c r="E612" s="19">
        <v>43562</v>
      </c>
    </row>
    <row r="613" spans="1:5" x14ac:dyDescent="0.3">
      <c r="A613" t="str">
        <f t="shared" si="9"/>
        <v>KAL_8392_43563</v>
      </c>
      <c r="B613" s="18" t="s">
        <v>620</v>
      </c>
      <c r="C613" s="18" t="s">
        <v>256</v>
      </c>
      <c r="D613" s="19" t="s">
        <v>1356</v>
      </c>
      <c r="E613" s="19">
        <v>43563</v>
      </c>
    </row>
    <row r="614" spans="1:5" x14ac:dyDescent="0.3">
      <c r="A614" t="str">
        <f t="shared" si="9"/>
        <v>KAL_8733_43569</v>
      </c>
      <c r="B614" s="18" t="s">
        <v>621</v>
      </c>
      <c r="C614" s="18" t="s">
        <v>256</v>
      </c>
      <c r="D614" s="19" t="s">
        <v>1356</v>
      </c>
      <c r="E614" s="19">
        <v>43569</v>
      </c>
    </row>
    <row r="615" spans="1:5" x14ac:dyDescent="0.3">
      <c r="A615" t="str">
        <f t="shared" si="9"/>
        <v>KAL_8938_43576</v>
      </c>
      <c r="B615" s="18" t="s">
        <v>622</v>
      </c>
      <c r="C615" s="18" t="s">
        <v>256</v>
      </c>
      <c r="D615" s="19" t="s">
        <v>1356</v>
      </c>
      <c r="E615" s="19">
        <v>43576</v>
      </c>
    </row>
    <row r="616" spans="1:5" x14ac:dyDescent="0.3">
      <c r="A616" t="str">
        <f t="shared" si="9"/>
        <v>KAL_8887_43576</v>
      </c>
      <c r="B616" s="18" t="s">
        <v>623</v>
      </c>
      <c r="C616" s="18" t="s">
        <v>256</v>
      </c>
      <c r="D616" s="19" t="s">
        <v>1356</v>
      </c>
      <c r="E616" s="19">
        <v>43576</v>
      </c>
    </row>
    <row r="617" spans="1:5" x14ac:dyDescent="0.3">
      <c r="A617" t="str">
        <f t="shared" si="9"/>
        <v>KAL_9235_43585</v>
      </c>
      <c r="B617" s="18" t="s">
        <v>624</v>
      </c>
      <c r="C617" s="18" t="s">
        <v>256</v>
      </c>
      <c r="D617" s="19" t="s">
        <v>1356</v>
      </c>
      <c r="E617" s="19">
        <v>43585</v>
      </c>
    </row>
    <row r="618" spans="1:5" x14ac:dyDescent="0.3">
      <c r="A618" t="str">
        <f t="shared" si="9"/>
        <v>KAL_8395_43588</v>
      </c>
      <c r="B618" s="18" t="s">
        <v>625</v>
      </c>
      <c r="C618" s="18" t="s">
        <v>256</v>
      </c>
      <c r="D618" s="19" t="s">
        <v>1356</v>
      </c>
      <c r="E618" s="19">
        <v>43588</v>
      </c>
    </row>
    <row r="619" spans="1:5" x14ac:dyDescent="0.3">
      <c r="A619" t="str">
        <f t="shared" si="9"/>
        <v>KAL_8024_43593</v>
      </c>
      <c r="B619" s="18" t="s">
        <v>626</v>
      </c>
      <c r="C619" s="18" t="s">
        <v>256</v>
      </c>
      <c r="D619" s="19" t="s">
        <v>1356</v>
      </c>
      <c r="E619" s="19">
        <v>43593</v>
      </c>
    </row>
    <row r="620" spans="1:5" x14ac:dyDescent="0.3">
      <c r="A620" t="str">
        <f t="shared" si="9"/>
        <v>KAL_8006_43603</v>
      </c>
      <c r="B620" s="18" t="s">
        <v>627</v>
      </c>
      <c r="C620" s="18" t="s">
        <v>256</v>
      </c>
      <c r="D620" s="19" t="s">
        <v>1356</v>
      </c>
      <c r="E620" s="19">
        <v>43603</v>
      </c>
    </row>
    <row r="621" spans="1:5" x14ac:dyDescent="0.3">
      <c r="A621" t="str">
        <f t="shared" si="9"/>
        <v>KAL_8874_43606</v>
      </c>
      <c r="B621" s="18" t="s">
        <v>628</v>
      </c>
      <c r="C621" s="18" t="s">
        <v>256</v>
      </c>
      <c r="D621" s="19" t="s">
        <v>1356</v>
      </c>
      <c r="E621" s="19">
        <v>43606</v>
      </c>
    </row>
    <row r="622" spans="1:5" x14ac:dyDescent="0.3">
      <c r="A622" t="str">
        <f t="shared" si="9"/>
        <v>KAL_8241_43613</v>
      </c>
      <c r="B622" s="18" t="s">
        <v>629</v>
      </c>
      <c r="C622" s="18" t="s">
        <v>256</v>
      </c>
      <c r="D622" s="19" t="s">
        <v>1356</v>
      </c>
      <c r="E622" s="19">
        <v>43613</v>
      </c>
    </row>
    <row r="623" spans="1:5" x14ac:dyDescent="0.3">
      <c r="A623" t="str">
        <f t="shared" si="9"/>
        <v>KAL_9323_43614</v>
      </c>
      <c r="B623" s="18" t="s">
        <v>630</v>
      </c>
      <c r="C623" s="18" t="s">
        <v>256</v>
      </c>
      <c r="D623" s="19" t="s">
        <v>1356</v>
      </c>
      <c r="E623" s="19">
        <v>43614</v>
      </c>
    </row>
    <row r="624" spans="1:5" x14ac:dyDescent="0.3">
      <c r="A624" t="str">
        <f t="shared" si="9"/>
        <v>KAL_8028_43614</v>
      </c>
      <c r="B624" s="18" t="s">
        <v>631</v>
      </c>
      <c r="C624" s="18" t="s">
        <v>256</v>
      </c>
      <c r="D624" s="19" t="s">
        <v>1356</v>
      </c>
      <c r="E624" s="19">
        <v>43614</v>
      </c>
    </row>
    <row r="625" spans="1:5" x14ac:dyDescent="0.3">
      <c r="A625" t="str">
        <f t="shared" si="9"/>
        <v>KAL_9322_43631</v>
      </c>
      <c r="B625" s="18" t="s">
        <v>632</v>
      </c>
      <c r="C625" s="18" t="s">
        <v>256</v>
      </c>
      <c r="D625" s="19" t="s">
        <v>1356</v>
      </c>
      <c r="E625" s="19">
        <v>43631</v>
      </c>
    </row>
    <row r="626" spans="1:5" x14ac:dyDescent="0.3">
      <c r="A626" t="str">
        <f t="shared" si="9"/>
        <v>KAL_8053_43633</v>
      </c>
      <c r="B626" s="18" t="s">
        <v>633</v>
      </c>
      <c r="C626" s="18" t="s">
        <v>256</v>
      </c>
      <c r="D626" s="19" t="s">
        <v>1356</v>
      </c>
      <c r="E626" s="19">
        <v>43633</v>
      </c>
    </row>
    <row r="627" spans="1:5" x14ac:dyDescent="0.3">
      <c r="A627" t="str">
        <f t="shared" si="9"/>
        <v>KAL_8069_43644</v>
      </c>
      <c r="B627" s="18" t="s">
        <v>634</v>
      </c>
      <c r="C627" s="18" t="s">
        <v>256</v>
      </c>
      <c r="D627" s="19" t="s">
        <v>1356</v>
      </c>
      <c r="E627" s="19">
        <v>43644</v>
      </c>
    </row>
    <row r="628" spans="1:5" x14ac:dyDescent="0.3">
      <c r="A628" t="str">
        <f t="shared" si="9"/>
        <v>KAL_8256_43658</v>
      </c>
      <c r="B628" s="18" t="s">
        <v>635</v>
      </c>
      <c r="C628" s="18" t="s">
        <v>256</v>
      </c>
      <c r="D628" s="19" t="s">
        <v>1356</v>
      </c>
      <c r="E628" s="19">
        <v>43658</v>
      </c>
    </row>
    <row r="629" spans="1:5" x14ac:dyDescent="0.3">
      <c r="A629" t="str">
        <f t="shared" si="9"/>
        <v>KAL_8209_43658</v>
      </c>
      <c r="B629" s="18" t="s">
        <v>636</v>
      </c>
      <c r="C629" s="18" t="s">
        <v>256</v>
      </c>
      <c r="D629" s="19" t="s">
        <v>1356</v>
      </c>
      <c r="E629" s="19">
        <v>43658</v>
      </c>
    </row>
    <row r="630" spans="1:5" x14ac:dyDescent="0.3">
      <c r="A630" t="str">
        <f t="shared" si="9"/>
        <v>KAL_9473_43659</v>
      </c>
      <c r="B630" s="18" t="s">
        <v>637</v>
      </c>
      <c r="C630" s="18" t="s">
        <v>256</v>
      </c>
      <c r="D630" s="19" t="s">
        <v>1356</v>
      </c>
      <c r="E630" s="19">
        <v>43659</v>
      </c>
    </row>
    <row r="631" spans="1:5" x14ac:dyDescent="0.3">
      <c r="A631" t="str">
        <f t="shared" si="9"/>
        <v>KAL_8275_43659</v>
      </c>
      <c r="B631" s="18" t="s">
        <v>638</v>
      </c>
      <c r="C631" s="18" t="s">
        <v>256</v>
      </c>
      <c r="D631" s="19" t="s">
        <v>1356</v>
      </c>
      <c r="E631" s="19">
        <v>43659</v>
      </c>
    </row>
    <row r="632" spans="1:5" x14ac:dyDescent="0.3">
      <c r="A632" t="str">
        <f t="shared" si="9"/>
        <v>KAL_8399_43661</v>
      </c>
      <c r="B632" s="18" t="s">
        <v>639</v>
      </c>
      <c r="C632" s="18" t="s">
        <v>256</v>
      </c>
      <c r="D632" s="19" t="s">
        <v>1356</v>
      </c>
      <c r="E632" s="19">
        <v>43661</v>
      </c>
    </row>
    <row r="633" spans="1:5" x14ac:dyDescent="0.3">
      <c r="A633" t="str">
        <f t="shared" si="9"/>
        <v>KAL_8877_43669</v>
      </c>
      <c r="B633" s="18" t="s">
        <v>640</v>
      </c>
      <c r="C633" s="18" t="s">
        <v>256</v>
      </c>
      <c r="D633" s="19" t="s">
        <v>1356</v>
      </c>
      <c r="E633" s="19">
        <v>43669</v>
      </c>
    </row>
    <row r="634" spans="1:5" x14ac:dyDescent="0.3">
      <c r="A634" t="str">
        <f t="shared" si="9"/>
        <v>KAL_8257_43670</v>
      </c>
      <c r="B634" s="18" t="s">
        <v>641</v>
      </c>
      <c r="C634" s="18" t="s">
        <v>256</v>
      </c>
      <c r="D634" s="19" t="s">
        <v>1356</v>
      </c>
      <c r="E634" s="19">
        <v>43670</v>
      </c>
    </row>
    <row r="635" spans="1:5" x14ac:dyDescent="0.3">
      <c r="A635" t="str">
        <f t="shared" si="9"/>
        <v>KAL_9881_43677</v>
      </c>
      <c r="B635" s="18" t="s">
        <v>642</v>
      </c>
      <c r="C635" s="18" t="s">
        <v>256</v>
      </c>
      <c r="D635" s="19" t="s">
        <v>1356</v>
      </c>
      <c r="E635" s="19">
        <v>43677</v>
      </c>
    </row>
    <row r="636" spans="1:5" x14ac:dyDescent="0.3">
      <c r="A636" t="str">
        <f t="shared" si="9"/>
        <v>KAL_9882_43682</v>
      </c>
      <c r="B636" s="18" t="s">
        <v>643</v>
      </c>
      <c r="C636" s="18" t="s">
        <v>256</v>
      </c>
      <c r="D636" s="19" t="s">
        <v>1356</v>
      </c>
      <c r="E636" s="19">
        <v>43682</v>
      </c>
    </row>
    <row r="637" spans="1:5" x14ac:dyDescent="0.3">
      <c r="A637" t="str">
        <f t="shared" si="9"/>
        <v>KAL_8398_43685</v>
      </c>
      <c r="B637" s="18" t="s">
        <v>363</v>
      </c>
      <c r="C637" s="18" t="s">
        <v>256</v>
      </c>
      <c r="D637" s="19" t="s">
        <v>1356</v>
      </c>
      <c r="E637" s="19">
        <v>43685</v>
      </c>
    </row>
    <row r="638" spans="1:5" x14ac:dyDescent="0.3">
      <c r="A638" t="str">
        <f t="shared" si="9"/>
        <v>KAL_8261_43693</v>
      </c>
      <c r="B638" s="18" t="s">
        <v>644</v>
      </c>
      <c r="C638" s="18" t="s">
        <v>256</v>
      </c>
      <c r="D638" s="19" t="s">
        <v>1356</v>
      </c>
      <c r="E638" s="19">
        <v>43693</v>
      </c>
    </row>
    <row r="639" spans="1:5" x14ac:dyDescent="0.3">
      <c r="A639" t="str">
        <f t="shared" si="9"/>
        <v>KAL_9883_43695</v>
      </c>
      <c r="B639" s="18" t="s">
        <v>645</v>
      </c>
      <c r="C639" s="18" t="s">
        <v>256</v>
      </c>
      <c r="D639" s="19" t="s">
        <v>1356</v>
      </c>
      <c r="E639" s="19">
        <v>43695</v>
      </c>
    </row>
    <row r="640" spans="1:5" x14ac:dyDescent="0.3">
      <c r="A640" t="str">
        <f t="shared" si="9"/>
        <v>KAL_8008_43697</v>
      </c>
      <c r="B640" s="18" t="s">
        <v>646</v>
      </c>
      <c r="C640" s="18" t="s">
        <v>256</v>
      </c>
      <c r="D640" s="19" t="s">
        <v>1356</v>
      </c>
      <c r="E640" s="19">
        <v>43697</v>
      </c>
    </row>
    <row r="641" spans="1:5" x14ac:dyDescent="0.3">
      <c r="A641" t="str">
        <f t="shared" si="9"/>
        <v>KAL_8123_43700</v>
      </c>
      <c r="B641" s="18" t="s">
        <v>647</v>
      </c>
      <c r="C641" s="18" t="s">
        <v>256</v>
      </c>
      <c r="D641" s="19" t="s">
        <v>1356</v>
      </c>
      <c r="E641" s="19">
        <v>43700</v>
      </c>
    </row>
    <row r="642" spans="1:5" x14ac:dyDescent="0.3">
      <c r="A642" t="str">
        <f t="shared" si="9"/>
        <v>KAL_8043_43702</v>
      </c>
      <c r="B642" s="18" t="s">
        <v>648</v>
      </c>
      <c r="C642" s="18" t="s">
        <v>256</v>
      </c>
      <c r="D642" s="19" t="s">
        <v>1356</v>
      </c>
      <c r="E642" s="19">
        <v>43702</v>
      </c>
    </row>
    <row r="643" spans="1:5" x14ac:dyDescent="0.3">
      <c r="A643" t="str">
        <f t="shared" si="9"/>
        <v>KAL_8030_43706</v>
      </c>
      <c r="B643" s="18" t="s">
        <v>649</v>
      </c>
      <c r="C643" s="18" t="s">
        <v>256</v>
      </c>
      <c r="D643" s="19" t="s">
        <v>1356</v>
      </c>
      <c r="E643" s="19">
        <v>43706</v>
      </c>
    </row>
    <row r="644" spans="1:5" x14ac:dyDescent="0.3">
      <c r="A644" t="str">
        <f t="shared" si="9"/>
        <v>KAL_8873_43707</v>
      </c>
      <c r="B644" s="18" t="s">
        <v>650</v>
      </c>
      <c r="C644" s="18" t="s">
        <v>256</v>
      </c>
      <c r="D644" s="19" t="s">
        <v>1356</v>
      </c>
      <c r="E644" s="19">
        <v>43707</v>
      </c>
    </row>
    <row r="645" spans="1:5" x14ac:dyDescent="0.3">
      <c r="A645" t="str">
        <f t="shared" ref="A645:A708" si="10">CONCATENATE(B645,"_",E645)</f>
        <v>KAL_8356_43712</v>
      </c>
      <c r="B645" s="18" t="s">
        <v>651</v>
      </c>
      <c r="C645" s="18" t="s">
        <v>256</v>
      </c>
      <c r="D645" s="19" t="s">
        <v>1356</v>
      </c>
      <c r="E645" s="19">
        <v>43712</v>
      </c>
    </row>
    <row r="646" spans="1:5" x14ac:dyDescent="0.3">
      <c r="A646" t="str">
        <f t="shared" si="10"/>
        <v>KAL_9415_43716</v>
      </c>
      <c r="B646" s="18" t="s">
        <v>342</v>
      </c>
      <c r="C646" s="18" t="s">
        <v>256</v>
      </c>
      <c r="D646" s="19" t="s">
        <v>1356</v>
      </c>
      <c r="E646" s="19">
        <v>43716</v>
      </c>
    </row>
    <row r="647" spans="1:5" x14ac:dyDescent="0.3">
      <c r="A647" t="str">
        <f t="shared" si="10"/>
        <v>KAL_8035_43720</v>
      </c>
      <c r="B647" s="18" t="s">
        <v>652</v>
      </c>
      <c r="C647" s="18" t="s">
        <v>256</v>
      </c>
      <c r="D647" s="19" t="s">
        <v>1356</v>
      </c>
      <c r="E647" s="19">
        <v>43720</v>
      </c>
    </row>
    <row r="648" spans="1:5" x14ac:dyDescent="0.3">
      <c r="A648" t="str">
        <f t="shared" si="10"/>
        <v>KAL_9710_43722</v>
      </c>
      <c r="B648" s="18" t="s">
        <v>349</v>
      </c>
      <c r="C648" s="18" t="s">
        <v>256</v>
      </c>
      <c r="D648" s="19" t="s">
        <v>1356</v>
      </c>
      <c r="E648" s="19">
        <v>43722</v>
      </c>
    </row>
    <row r="649" spans="1:5" x14ac:dyDescent="0.3">
      <c r="A649" t="str">
        <f t="shared" si="10"/>
        <v>KAL_8878_43723</v>
      </c>
      <c r="B649" s="18" t="s">
        <v>653</v>
      </c>
      <c r="C649" s="18" t="s">
        <v>256</v>
      </c>
      <c r="D649" s="19" t="s">
        <v>1356</v>
      </c>
      <c r="E649" s="19">
        <v>43723</v>
      </c>
    </row>
    <row r="650" spans="1:5" x14ac:dyDescent="0.3">
      <c r="A650" t="str">
        <f t="shared" si="10"/>
        <v>KAL_8031_43729</v>
      </c>
      <c r="B650" s="18" t="s">
        <v>654</v>
      </c>
      <c r="C650" s="18" t="s">
        <v>256</v>
      </c>
      <c r="D650" s="19" t="s">
        <v>1356</v>
      </c>
      <c r="E650" s="19">
        <v>43729</v>
      </c>
    </row>
    <row r="651" spans="1:5" x14ac:dyDescent="0.3">
      <c r="A651" t="str">
        <f t="shared" si="10"/>
        <v>KAL_8349_43729</v>
      </c>
      <c r="B651" s="18" t="s">
        <v>655</v>
      </c>
      <c r="C651" s="18" t="s">
        <v>256</v>
      </c>
      <c r="D651" s="19" t="s">
        <v>1356</v>
      </c>
      <c r="E651" s="19">
        <v>43729</v>
      </c>
    </row>
    <row r="652" spans="1:5" x14ac:dyDescent="0.3">
      <c r="A652" t="str">
        <f t="shared" si="10"/>
        <v>KAL_8003_43736</v>
      </c>
      <c r="B652" s="18" t="s">
        <v>344</v>
      </c>
      <c r="C652" s="18" t="s">
        <v>256</v>
      </c>
      <c r="D652" s="19" t="s">
        <v>1356</v>
      </c>
      <c r="E652" s="19">
        <v>43736</v>
      </c>
    </row>
    <row r="653" spans="1:5" x14ac:dyDescent="0.3">
      <c r="A653" t="str">
        <f t="shared" si="10"/>
        <v>KAL_8884_43740</v>
      </c>
      <c r="B653" s="18" t="s">
        <v>350</v>
      </c>
      <c r="C653" s="18" t="s">
        <v>256</v>
      </c>
      <c r="D653" s="19" t="s">
        <v>1356</v>
      </c>
      <c r="E653" s="19">
        <v>43740</v>
      </c>
    </row>
    <row r="654" spans="1:5" x14ac:dyDescent="0.3">
      <c r="A654" t="str">
        <f t="shared" si="10"/>
        <v>KAL_8879_43744</v>
      </c>
      <c r="B654" s="18" t="s">
        <v>656</v>
      </c>
      <c r="C654" s="18" t="s">
        <v>256</v>
      </c>
      <c r="D654" s="19" t="s">
        <v>1356</v>
      </c>
      <c r="E654" s="19">
        <v>43744</v>
      </c>
    </row>
    <row r="655" spans="1:5" x14ac:dyDescent="0.3">
      <c r="A655" t="str">
        <f t="shared" si="10"/>
        <v>KAL_8516_43746</v>
      </c>
      <c r="B655" s="18" t="s">
        <v>657</v>
      </c>
      <c r="C655" s="18" t="s">
        <v>256</v>
      </c>
      <c r="D655" s="19" t="s">
        <v>1356</v>
      </c>
      <c r="E655" s="19">
        <v>43746</v>
      </c>
    </row>
    <row r="656" spans="1:5" x14ac:dyDescent="0.3">
      <c r="A656" t="str">
        <f t="shared" si="10"/>
        <v>KAL_8002_43750</v>
      </c>
      <c r="B656" s="18" t="s">
        <v>658</v>
      </c>
      <c r="C656" s="18" t="s">
        <v>256</v>
      </c>
      <c r="D656" s="19" t="s">
        <v>1356</v>
      </c>
      <c r="E656" s="19">
        <v>43750</v>
      </c>
    </row>
    <row r="657" spans="1:5" x14ac:dyDescent="0.3">
      <c r="A657" t="str">
        <f t="shared" si="10"/>
        <v>KAL_8504_43751</v>
      </c>
      <c r="B657" s="18" t="s">
        <v>659</v>
      </c>
      <c r="C657" s="18" t="s">
        <v>256</v>
      </c>
      <c r="D657" s="19" t="s">
        <v>1356</v>
      </c>
      <c r="E657" s="19">
        <v>43751</v>
      </c>
    </row>
    <row r="658" spans="1:5" x14ac:dyDescent="0.3">
      <c r="A658" t="str">
        <f t="shared" si="10"/>
        <v>KAL_8063_43752</v>
      </c>
      <c r="B658" s="18" t="s">
        <v>354</v>
      </c>
      <c r="C658" s="18" t="s">
        <v>256</v>
      </c>
      <c r="D658" s="19" t="s">
        <v>1356</v>
      </c>
      <c r="E658" s="19">
        <v>43752</v>
      </c>
    </row>
    <row r="659" spans="1:5" x14ac:dyDescent="0.3">
      <c r="A659" t="str">
        <f t="shared" si="10"/>
        <v>KAL_8372_43760</v>
      </c>
      <c r="B659" s="18" t="s">
        <v>660</v>
      </c>
      <c r="C659" s="18" t="s">
        <v>256</v>
      </c>
      <c r="D659" s="19" t="s">
        <v>1356</v>
      </c>
      <c r="E659" s="19">
        <v>43760</v>
      </c>
    </row>
    <row r="660" spans="1:5" x14ac:dyDescent="0.3">
      <c r="A660" t="str">
        <f t="shared" si="10"/>
        <v>KAL_8544_43762</v>
      </c>
      <c r="B660" s="18" t="s">
        <v>661</v>
      </c>
      <c r="C660" s="18" t="s">
        <v>256</v>
      </c>
      <c r="D660" s="19" t="s">
        <v>1356</v>
      </c>
      <c r="E660" s="19">
        <v>43762</v>
      </c>
    </row>
    <row r="661" spans="1:5" x14ac:dyDescent="0.3">
      <c r="A661" t="str">
        <f t="shared" si="10"/>
        <v>KAL_8000_43762</v>
      </c>
      <c r="B661" s="18" t="s">
        <v>343</v>
      </c>
      <c r="C661" s="18" t="s">
        <v>256</v>
      </c>
      <c r="D661" s="19" t="s">
        <v>1356</v>
      </c>
      <c r="E661" s="19">
        <v>43762</v>
      </c>
    </row>
    <row r="662" spans="1:5" x14ac:dyDescent="0.3">
      <c r="A662" t="str">
        <f t="shared" si="10"/>
        <v>KAL_8034_43771</v>
      </c>
      <c r="B662" s="18" t="s">
        <v>352</v>
      </c>
      <c r="C662" s="18" t="s">
        <v>256</v>
      </c>
      <c r="D662" s="19" t="s">
        <v>1356</v>
      </c>
      <c r="E662" s="19">
        <v>43771</v>
      </c>
    </row>
    <row r="663" spans="1:5" x14ac:dyDescent="0.3">
      <c r="A663" t="str">
        <f t="shared" si="10"/>
        <v>KAL_8434_43773</v>
      </c>
      <c r="B663" s="18" t="s">
        <v>662</v>
      </c>
      <c r="C663" s="18" t="s">
        <v>256</v>
      </c>
      <c r="D663" s="19" t="s">
        <v>1356</v>
      </c>
      <c r="E663" s="19">
        <v>43773</v>
      </c>
    </row>
    <row r="664" spans="1:5" x14ac:dyDescent="0.3">
      <c r="A664" t="str">
        <f t="shared" si="10"/>
        <v>KAL_8357_43777</v>
      </c>
      <c r="B664" s="18" t="s">
        <v>353</v>
      </c>
      <c r="C664" s="18" t="s">
        <v>256</v>
      </c>
      <c r="D664" s="19" t="s">
        <v>1356</v>
      </c>
      <c r="E664" s="19">
        <v>43777</v>
      </c>
    </row>
    <row r="665" spans="1:5" x14ac:dyDescent="0.3">
      <c r="A665" t="str">
        <f t="shared" si="10"/>
        <v>KAL_8027_43780</v>
      </c>
      <c r="B665" s="18" t="s">
        <v>663</v>
      </c>
      <c r="C665" s="18" t="s">
        <v>256</v>
      </c>
      <c r="D665" s="19" t="s">
        <v>1356</v>
      </c>
      <c r="E665" s="19">
        <v>43780</v>
      </c>
    </row>
    <row r="666" spans="1:5" x14ac:dyDescent="0.3">
      <c r="A666" t="str">
        <f t="shared" si="10"/>
        <v>KAL_8211_43784</v>
      </c>
      <c r="B666" s="18" t="s">
        <v>336</v>
      </c>
      <c r="C666" s="18" t="s">
        <v>256</v>
      </c>
      <c r="D666" s="19" t="s">
        <v>1356</v>
      </c>
      <c r="E666" s="19">
        <v>43784</v>
      </c>
    </row>
    <row r="667" spans="1:5" x14ac:dyDescent="0.3">
      <c r="A667" t="str">
        <f t="shared" si="10"/>
        <v>KAL_8019_43785</v>
      </c>
      <c r="B667" s="18" t="s">
        <v>664</v>
      </c>
      <c r="C667" s="18" t="s">
        <v>256</v>
      </c>
      <c r="D667" s="19" t="s">
        <v>1356</v>
      </c>
      <c r="E667" s="19">
        <v>43785</v>
      </c>
    </row>
    <row r="668" spans="1:5" x14ac:dyDescent="0.3">
      <c r="A668" t="str">
        <f t="shared" si="10"/>
        <v>KAL_8409_43797</v>
      </c>
      <c r="B668" s="18" t="s">
        <v>351</v>
      </c>
      <c r="C668" s="18" t="s">
        <v>256</v>
      </c>
      <c r="D668" s="19" t="s">
        <v>1356</v>
      </c>
      <c r="E668" s="19">
        <v>43797</v>
      </c>
    </row>
    <row r="669" spans="1:5" x14ac:dyDescent="0.3">
      <c r="A669" t="str">
        <f t="shared" si="10"/>
        <v>KAL_8400_43796</v>
      </c>
      <c r="B669" s="18" t="s">
        <v>665</v>
      </c>
      <c r="C669" s="18" t="s">
        <v>256</v>
      </c>
      <c r="D669" s="19" t="s">
        <v>1356</v>
      </c>
      <c r="E669" s="19">
        <v>43796</v>
      </c>
    </row>
    <row r="670" spans="1:5" x14ac:dyDescent="0.3">
      <c r="A670" t="str">
        <f t="shared" si="10"/>
        <v>KAL_8210_43799</v>
      </c>
      <c r="B670" s="18" t="s">
        <v>666</v>
      </c>
      <c r="C670" s="18" t="s">
        <v>256</v>
      </c>
      <c r="D670" s="19" t="s">
        <v>1356</v>
      </c>
      <c r="E670" s="19">
        <v>43799</v>
      </c>
    </row>
    <row r="671" spans="1:5" x14ac:dyDescent="0.3">
      <c r="A671" t="str">
        <f t="shared" si="10"/>
        <v>KAL_8017_43801</v>
      </c>
      <c r="B671" s="18" t="s">
        <v>362</v>
      </c>
      <c r="C671" s="18" t="s">
        <v>256</v>
      </c>
      <c r="D671" s="19" t="s">
        <v>1356</v>
      </c>
      <c r="E671" s="19">
        <v>43801</v>
      </c>
    </row>
    <row r="672" spans="1:5" x14ac:dyDescent="0.3">
      <c r="A672" t="str">
        <f t="shared" si="10"/>
        <v>KAL_8290_43801</v>
      </c>
      <c r="B672" s="18" t="s">
        <v>667</v>
      </c>
      <c r="C672" s="18" t="s">
        <v>256</v>
      </c>
      <c r="D672" s="19" t="s">
        <v>1356</v>
      </c>
      <c r="E672" s="19">
        <v>43801</v>
      </c>
    </row>
    <row r="673" spans="1:5" x14ac:dyDescent="0.3">
      <c r="A673" t="str">
        <f t="shared" si="10"/>
        <v>KAL_8018_43806</v>
      </c>
      <c r="B673" s="18" t="s">
        <v>668</v>
      </c>
      <c r="C673" s="18" t="s">
        <v>256</v>
      </c>
      <c r="D673" s="19" t="s">
        <v>1356</v>
      </c>
      <c r="E673" s="19">
        <v>43806</v>
      </c>
    </row>
    <row r="674" spans="1:5" x14ac:dyDescent="0.3">
      <c r="A674" t="str">
        <f t="shared" si="10"/>
        <v>KAL_8465_43821</v>
      </c>
      <c r="B674" s="18" t="s">
        <v>355</v>
      </c>
      <c r="C674" s="18" t="s">
        <v>256</v>
      </c>
      <c r="D674" s="19" t="s">
        <v>1356</v>
      </c>
      <c r="E674" s="19">
        <v>43821</v>
      </c>
    </row>
    <row r="675" spans="1:5" x14ac:dyDescent="0.3">
      <c r="A675" t="str">
        <f t="shared" si="10"/>
        <v>KAL_8205_43830</v>
      </c>
      <c r="B675" s="18" t="s">
        <v>367</v>
      </c>
      <c r="C675" s="18" t="s">
        <v>256</v>
      </c>
      <c r="D675" s="19" t="s">
        <v>1356</v>
      </c>
      <c r="E675" s="19">
        <v>43830</v>
      </c>
    </row>
    <row r="676" spans="1:5" x14ac:dyDescent="0.3">
      <c r="A676" t="str">
        <f t="shared" si="10"/>
        <v>KAL_8725_43830</v>
      </c>
      <c r="B676" s="18" t="s">
        <v>669</v>
      </c>
      <c r="C676" s="18" t="s">
        <v>256</v>
      </c>
      <c r="D676" s="19" t="s">
        <v>1356</v>
      </c>
      <c r="E676" s="19">
        <v>43830</v>
      </c>
    </row>
    <row r="677" spans="1:5" x14ac:dyDescent="0.3">
      <c r="A677" t="str">
        <f t="shared" si="10"/>
        <v>JET_4907_43180</v>
      </c>
      <c r="B677" s="18" t="s">
        <v>773</v>
      </c>
      <c r="C677" s="18" t="s">
        <v>1</v>
      </c>
      <c r="D677" s="19">
        <v>43180</v>
      </c>
      <c r="E677" s="19">
        <v>43180</v>
      </c>
    </row>
    <row r="678" spans="1:5" x14ac:dyDescent="0.3">
      <c r="A678" t="str">
        <f t="shared" si="10"/>
        <v>JET_4892_43169</v>
      </c>
      <c r="B678" s="18" t="s">
        <v>774</v>
      </c>
      <c r="C678" s="18" t="s">
        <v>1</v>
      </c>
      <c r="D678" s="19">
        <v>43169</v>
      </c>
      <c r="E678" s="19">
        <v>43169</v>
      </c>
    </row>
    <row r="679" spans="1:5" x14ac:dyDescent="0.3">
      <c r="A679" t="str">
        <f t="shared" si="10"/>
        <v>JET_4935_43169</v>
      </c>
      <c r="B679" s="18" t="s">
        <v>149</v>
      </c>
      <c r="C679" s="18" t="s">
        <v>1</v>
      </c>
      <c r="D679" s="19">
        <v>43169</v>
      </c>
      <c r="E679" s="19">
        <v>43169</v>
      </c>
    </row>
    <row r="680" spans="1:5" x14ac:dyDescent="0.3">
      <c r="A680" t="str">
        <f t="shared" si="10"/>
        <v>JET_4865_43181</v>
      </c>
      <c r="B680" s="18" t="s">
        <v>241</v>
      </c>
      <c r="C680" s="18" t="s">
        <v>1</v>
      </c>
      <c r="D680" s="19">
        <v>43181</v>
      </c>
      <c r="E680" s="19">
        <v>43181</v>
      </c>
    </row>
    <row r="681" spans="1:5" x14ac:dyDescent="0.3">
      <c r="A681" t="str">
        <f t="shared" si="10"/>
        <v>JET_4902_43188</v>
      </c>
      <c r="B681" s="18" t="s">
        <v>775</v>
      </c>
      <c r="C681" s="18" t="s">
        <v>1</v>
      </c>
      <c r="D681" s="19">
        <v>43188</v>
      </c>
      <c r="E681" s="19">
        <v>43188</v>
      </c>
    </row>
    <row r="682" spans="1:5" x14ac:dyDescent="0.3">
      <c r="A682" t="str">
        <f t="shared" si="10"/>
        <v>JET_4320_43168</v>
      </c>
      <c r="B682" s="18" t="s">
        <v>776</v>
      </c>
      <c r="C682" s="18" t="s">
        <v>1</v>
      </c>
      <c r="D682" s="19">
        <v>43168</v>
      </c>
      <c r="E682" s="19">
        <v>43168</v>
      </c>
    </row>
    <row r="683" spans="1:5" x14ac:dyDescent="0.3">
      <c r="A683" t="str">
        <f t="shared" si="10"/>
        <v>JET_4940_43170</v>
      </c>
      <c r="B683" s="18" t="s">
        <v>777</v>
      </c>
      <c r="C683" s="18" t="s">
        <v>1</v>
      </c>
      <c r="D683" s="19">
        <v>43170</v>
      </c>
      <c r="E683" s="19">
        <v>43170</v>
      </c>
    </row>
    <row r="684" spans="1:5" x14ac:dyDescent="0.3">
      <c r="A684" t="str">
        <f t="shared" si="10"/>
        <v>JET_4837_43181</v>
      </c>
      <c r="B684" s="18" t="s">
        <v>778</v>
      </c>
      <c r="C684" s="18" t="s">
        <v>1</v>
      </c>
      <c r="D684" s="19">
        <v>43181</v>
      </c>
      <c r="E684" s="19">
        <v>43181</v>
      </c>
    </row>
    <row r="685" spans="1:5" x14ac:dyDescent="0.3">
      <c r="A685" t="str">
        <f t="shared" si="10"/>
        <v>JET_4901_43190</v>
      </c>
      <c r="B685" s="18" t="s">
        <v>779</v>
      </c>
      <c r="C685" s="18" t="s">
        <v>1</v>
      </c>
      <c r="D685" s="19">
        <v>43190</v>
      </c>
      <c r="E685" s="19">
        <v>43190</v>
      </c>
    </row>
    <row r="686" spans="1:5" x14ac:dyDescent="0.3">
      <c r="A686" t="str">
        <f t="shared" si="10"/>
        <v>JET_4932_43196</v>
      </c>
      <c r="B686" s="18" t="s">
        <v>539</v>
      </c>
      <c r="C686" s="18" t="s">
        <v>1</v>
      </c>
      <c r="D686" s="19">
        <v>43196</v>
      </c>
      <c r="E686" s="19">
        <v>43196</v>
      </c>
    </row>
    <row r="687" spans="1:5" x14ac:dyDescent="0.3">
      <c r="A687" t="str">
        <f t="shared" si="10"/>
        <v>JET_4826_43195</v>
      </c>
      <c r="B687" s="18" t="s">
        <v>780</v>
      </c>
      <c r="C687" s="18" t="s">
        <v>1</v>
      </c>
      <c r="D687" s="19">
        <v>43195</v>
      </c>
      <c r="E687" s="19">
        <v>43195</v>
      </c>
    </row>
    <row r="688" spans="1:5" x14ac:dyDescent="0.3">
      <c r="A688" t="str">
        <f t="shared" si="10"/>
        <v>JET_4905_43209</v>
      </c>
      <c r="B688" s="18" t="s">
        <v>781</v>
      </c>
      <c r="C688" s="18" t="s">
        <v>1</v>
      </c>
      <c r="D688" s="19">
        <v>43209</v>
      </c>
      <c r="E688" s="19">
        <v>43209</v>
      </c>
    </row>
    <row r="689" spans="1:5" x14ac:dyDescent="0.3">
      <c r="A689" t="str">
        <f t="shared" si="10"/>
        <v>JET_4903_43214</v>
      </c>
      <c r="B689" s="18" t="s">
        <v>782</v>
      </c>
      <c r="C689" s="18" t="s">
        <v>1</v>
      </c>
      <c r="D689" s="19">
        <v>43214</v>
      </c>
      <c r="E689" s="19">
        <v>43214</v>
      </c>
    </row>
    <row r="690" spans="1:5" x14ac:dyDescent="0.3">
      <c r="A690" t="str">
        <f t="shared" si="10"/>
        <v>JET_4942_43208</v>
      </c>
      <c r="B690" s="18" t="s">
        <v>143</v>
      </c>
      <c r="C690" s="18" t="s">
        <v>1</v>
      </c>
      <c r="D690" s="19">
        <v>43208</v>
      </c>
      <c r="E690" s="19">
        <v>43208</v>
      </c>
    </row>
    <row r="691" spans="1:5" x14ac:dyDescent="0.3">
      <c r="A691" t="str">
        <f t="shared" si="10"/>
        <v>JET_4906_43237</v>
      </c>
      <c r="B691" s="18" t="s">
        <v>783</v>
      </c>
      <c r="C691" s="18" t="s">
        <v>1</v>
      </c>
      <c r="D691" s="19">
        <v>43237</v>
      </c>
      <c r="E691" s="19">
        <v>43237</v>
      </c>
    </row>
    <row r="692" spans="1:5" x14ac:dyDescent="0.3">
      <c r="A692" t="str">
        <f t="shared" si="10"/>
        <v>JET_4904_43250</v>
      </c>
      <c r="B692" s="18" t="s">
        <v>142</v>
      </c>
      <c r="C692" s="18" t="s">
        <v>1</v>
      </c>
      <c r="D692" s="19">
        <v>43250</v>
      </c>
      <c r="E692" s="19">
        <v>43250</v>
      </c>
    </row>
    <row r="693" spans="1:5" x14ac:dyDescent="0.3">
      <c r="A693" t="str">
        <f t="shared" si="10"/>
        <v>JET_4894_43250</v>
      </c>
      <c r="B693" s="18" t="s">
        <v>784</v>
      </c>
      <c r="C693" s="18" t="s">
        <v>1</v>
      </c>
      <c r="D693" s="19">
        <v>43250</v>
      </c>
      <c r="E693" s="19">
        <v>43250</v>
      </c>
    </row>
    <row r="694" spans="1:5" x14ac:dyDescent="0.3">
      <c r="A694" t="str">
        <f t="shared" si="10"/>
        <v>JET_4914_43179</v>
      </c>
      <c r="B694" s="18" t="s">
        <v>785</v>
      </c>
      <c r="C694" s="18" t="s">
        <v>1</v>
      </c>
      <c r="D694" s="19">
        <v>43179</v>
      </c>
      <c r="E694" s="19">
        <v>43179</v>
      </c>
    </row>
    <row r="695" spans="1:5" x14ac:dyDescent="0.3">
      <c r="A695" t="str">
        <f t="shared" si="10"/>
        <v>JET_4915_43175</v>
      </c>
      <c r="B695" s="18" t="s">
        <v>786</v>
      </c>
      <c r="C695" s="18" t="s">
        <v>1</v>
      </c>
      <c r="D695" s="19">
        <v>43175</v>
      </c>
      <c r="E695" s="19">
        <v>43175</v>
      </c>
    </row>
    <row r="696" spans="1:5" x14ac:dyDescent="0.3">
      <c r="A696" t="str">
        <f t="shared" si="10"/>
        <v>JET_4899_43170</v>
      </c>
      <c r="B696" s="18" t="s">
        <v>787</v>
      </c>
      <c r="C696" s="18" t="s">
        <v>1</v>
      </c>
      <c r="D696" s="19">
        <v>43170</v>
      </c>
      <c r="E696" s="19">
        <v>43170</v>
      </c>
    </row>
    <row r="697" spans="1:5" x14ac:dyDescent="0.3">
      <c r="A697" t="str">
        <f t="shared" si="10"/>
        <v>JET_4898_43208</v>
      </c>
      <c r="B697" s="18" t="s">
        <v>531</v>
      </c>
      <c r="C697" s="18" t="s">
        <v>1</v>
      </c>
      <c r="D697" s="19">
        <v>43208</v>
      </c>
      <c r="E697" s="19">
        <v>43208</v>
      </c>
    </row>
    <row r="698" spans="1:5" x14ac:dyDescent="0.3">
      <c r="A698" t="str">
        <f t="shared" si="10"/>
        <v>JET_4927_43204</v>
      </c>
      <c r="B698" s="18" t="s">
        <v>788</v>
      </c>
      <c r="C698" s="18" t="s">
        <v>1</v>
      </c>
      <c r="D698" s="19">
        <v>43204</v>
      </c>
      <c r="E698" s="19">
        <v>43204</v>
      </c>
    </row>
    <row r="699" spans="1:5" x14ac:dyDescent="0.3">
      <c r="A699" t="str">
        <f t="shared" si="10"/>
        <v>JET_0092_43185</v>
      </c>
      <c r="B699" s="18" t="s">
        <v>789</v>
      </c>
      <c r="C699" s="18" t="s">
        <v>1</v>
      </c>
      <c r="D699" s="19">
        <v>43185</v>
      </c>
      <c r="E699" s="19">
        <v>43185</v>
      </c>
    </row>
    <row r="700" spans="1:5" x14ac:dyDescent="0.3">
      <c r="A700" t="str">
        <f t="shared" si="10"/>
        <v>JET_0255_43179</v>
      </c>
      <c r="B700" s="18" t="s">
        <v>790</v>
      </c>
      <c r="C700" s="18" t="s">
        <v>1</v>
      </c>
      <c r="D700" s="19">
        <v>43179</v>
      </c>
      <c r="E700" s="19">
        <v>43179</v>
      </c>
    </row>
    <row r="701" spans="1:5" x14ac:dyDescent="0.3">
      <c r="A701" t="str">
        <f t="shared" si="10"/>
        <v>JET_0294_43180</v>
      </c>
      <c r="B701" s="18" t="s">
        <v>468</v>
      </c>
      <c r="C701" s="18" t="s">
        <v>1</v>
      </c>
      <c r="D701" s="19">
        <v>43180</v>
      </c>
      <c r="E701" s="19">
        <v>43180</v>
      </c>
    </row>
    <row r="702" spans="1:5" x14ac:dyDescent="0.3">
      <c r="A702" t="str">
        <f t="shared" si="10"/>
        <v>JET_0468_43184</v>
      </c>
      <c r="B702" s="18" t="s">
        <v>791</v>
      </c>
      <c r="C702" s="18" t="s">
        <v>1</v>
      </c>
      <c r="D702" s="19">
        <v>43184</v>
      </c>
      <c r="E702" s="19">
        <v>43184</v>
      </c>
    </row>
    <row r="703" spans="1:5" x14ac:dyDescent="0.3">
      <c r="A703" t="str">
        <f t="shared" si="10"/>
        <v>JET_0333_43185</v>
      </c>
      <c r="B703" s="18" t="s">
        <v>185</v>
      </c>
      <c r="C703" s="18" t="s">
        <v>1</v>
      </c>
      <c r="D703" s="19">
        <v>43185</v>
      </c>
      <c r="E703" s="19">
        <v>43185</v>
      </c>
    </row>
    <row r="704" spans="1:5" x14ac:dyDescent="0.3">
      <c r="A704" t="str">
        <f t="shared" si="10"/>
        <v>JET_0453_43187</v>
      </c>
      <c r="B704" s="18" t="s">
        <v>792</v>
      </c>
      <c r="C704" s="18" t="s">
        <v>1</v>
      </c>
      <c r="D704" s="19">
        <v>43187</v>
      </c>
      <c r="E704" s="19">
        <v>43187</v>
      </c>
    </row>
    <row r="705" spans="1:5" x14ac:dyDescent="0.3">
      <c r="A705" t="str">
        <f t="shared" si="10"/>
        <v>JET_0556_43190</v>
      </c>
      <c r="B705" s="18" t="s">
        <v>793</v>
      </c>
      <c r="C705" s="18" t="s">
        <v>1</v>
      </c>
      <c r="D705" s="19">
        <v>43190</v>
      </c>
      <c r="E705" s="19">
        <v>43190</v>
      </c>
    </row>
    <row r="706" spans="1:5" x14ac:dyDescent="0.3">
      <c r="A706" t="str">
        <f t="shared" si="10"/>
        <v>JET_0976_43205</v>
      </c>
      <c r="B706" s="18" t="s">
        <v>794</v>
      </c>
      <c r="C706" s="18" t="s">
        <v>1</v>
      </c>
      <c r="D706" s="19">
        <v>43205</v>
      </c>
      <c r="E706" s="19">
        <v>43205</v>
      </c>
    </row>
    <row r="707" spans="1:5" x14ac:dyDescent="0.3">
      <c r="A707" t="str">
        <f t="shared" si="10"/>
        <v>JET_0828_43209</v>
      </c>
      <c r="B707" s="18" t="s">
        <v>795</v>
      </c>
      <c r="C707" s="18" t="s">
        <v>1</v>
      </c>
      <c r="D707" s="19">
        <v>43209</v>
      </c>
      <c r="E707" s="19">
        <v>43209</v>
      </c>
    </row>
    <row r="708" spans="1:5" x14ac:dyDescent="0.3">
      <c r="A708" t="str">
        <f t="shared" si="10"/>
        <v>JET_0881_43209</v>
      </c>
      <c r="B708" s="18" t="s">
        <v>796</v>
      </c>
      <c r="C708" s="18" t="s">
        <v>1</v>
      </c>
      <c r="D708" s="19">
        <v>43209</v>
      </c>
      <c r="E708" s="19">
        <v>43209</v>
      </c>
    </row>
    <row r="709" spans="1:5" x14ac:dyDescent="0.3">
      <c r="A709" t="str">
        <f t="shared" ref="A709:A772" si="11">CONCATENATE(B709,"_",E709)</f>
        <v>JET_0707_43220</v>
      </c>
      <c r="B709" s="18" t="s">
        <v>797</v>
      </c>
      <c r="C709" s="18" t="s">
        <v>1</v>
      </c>
      <c r="D709" s="19">
        <v>43220</v>
      </c>
      <c r="E709" s="19">
        <v>43220</v>
      </c>
    </row>
    <row r="710" spans="1:5" x14ac:dyDescent="0.3">
      <c r="A710" t="str">
        <f t="shared" si="11"/>
        <v>JET_3289_43208</v>
      </c>
      <c r="B710" s="18" t="s">
        <v>798</v>
      </c>
      <c r="C710" s="18" t="s">
        <v>1</v>
      </c>
      <c r="D710" s="19">
        <v>43208</v>
      </c>
      <c r="E710" s="19">
        <v>43208</v>
      </c>
    </row>
    <row r="711" spans="1:5" x14ac:dyDescent="0.3">
      <c r="A711" t="str">
        <f t="shared" si="11"/>
        <v>JET_0821_43218</v>
      </c>
      <c r="B711" s="18" t="s">
        <v>799</v>
      </c>
      <c r="C711" s="18" t="s">
        <v>1</v>
      </c>
      <c r="D711" s="19">
        <v>43218</v>
      </c>
      <c r="E711" s="19">
        <v>43218</v>
      </c>
    </row>
    <row r="712" spans="1:5" x14ac:dyDescent="0.3">
      <c r="A712" t="str">
        <f t="shared" si="11"/>
        <v>JET_2379_43209</v>
      </c>
      <c r="B712" s="18" t="s">
        <v>800</v>
      </c>
      <c r="C712" s="18" t="s">
        <v>1</v>
      </c>
      <c r="D712" s="19">
        <v>43209</v>
      </c>
      <c r="E712" s="19">
        <v>43209</v>
      </c>
    </row>
    <row r="713" spans="1:5" x14ac:dyDescent="0.3">
      <c r="A713" t="str">
        <f t="shared" si="11"/>
        <v>JET_0814_43220</v>
      </c>
      <c r="B713" s="18" t="s">
        <v>517</v>
      </c>
      <c r="C713" s="18" t="s">
        <v>1</v>
      </c>
      <c r="D713" s="19">
        <v>43220</v>
      </c>
      <c r="E713" s="19">
        <v>43220</v>
      </c>
    </row>
    <row r="714" spans="1:5" x14ac:dyDescent="0.3">
      <c r="A714" t="str">
        <f t="shared" si="11"/>
        <v>JET_0928_43235</v>
      </c>
      <c r="B714" s="18" t="s">
        <v>801</v>
      </c>
      <c r="C714" s="18" t="s">
        <v>1</v>
      </c>
      <c r="D714" s="19">
        <v>43235</v>
      </c>
      <c r="E714" s="19">
        <v>43235</v>
      </c>
    </row>
    <row r="715" spans="1:5" x14ac:dyDescent="0.3">
      <c r="A715" t="str">
        <f t="shared" si="11"/>
        <v>JET_0952_43251</v>
      </c>
      <c r="B715" s="18" t="s">
        <v>802</v>
      </c>
      <c r="C715" s="18" t="s">
        <v>1</v>
      </c>
      <c r="D715" s="19">
        <v>43251</v>
      </c>
      <c r="E715" s="19">
        <v>43251</v>
      </c>
    </row>
    <row r="716" spans="1:5" x14ac:dyDescent="0.3">
      <c r="A716" t="str">
        <f t="shared" si="11"/>
        <v>JET_0773_43251</v>
      </c>
      <c r="B716" s="18" t="s">
        <v>803</v>
      </c>
      <c r="C716" s="18" t="s">
        <v>1</v>
      </c>
      <c r="D716" s="19">
        <v>43251</v>
      </c>
      <c r="E716" s="19">
        <v>43251</v>
      </c>
    </row>
    <row r="717" spans="1:5" x14ac:dyDescent="0.3">
      <c r="A717" t="str">
        <f t="shared" si="11"/>
        <v>JET_2976_43251</v>
      </c>
      <c r="B717" s="18" t="s">
        <v>473</v>
      </c>
      <c r="C717" s="18" t="s">
        <v>1</v>
      </c>
      <c r="D717" s="19">
        <v>43251</v>
      </c>
      <c r="E717" s="19">
        <v>43251</v>
      </c>
    </row>
    <row r="718" spans="1:5" x14ac:dyDescent="0.3">
      <c r="A718" t="str">
        <f t="shared" si="11"/>
        <v>JET_0797_43251</v>
      </c>
      <c r="B718" s="18" t="s">
        <v>804</v>
      </c>
      <c r="C718" s="18" t="s">
        <v>1</v>
      </c>
      <c r="D718" s="19">
        <v>43251</v>
      </c>
      <c r="E718" s="19">
        <v>43251</v>
      </c>
    </row>
    <row r="719" spans="1:5" x14ac:dyDescent="0.3">
      <c r="A719" t="str">
        <f t="shared" si="11"/>
        <v>JET_4908_43272</v>
      </c>
      <c r="B719" s="18" t="s">
        <v>805</v>
      </c>
      <c r="C719" s="18" t="s">
        <v>1</v>
      </c>
      <c r="D719" s="19">
        <v>43272</v>
      </c>
      <c r="E719" s="19">
        <v>43272</v>
      </c>
    </row>
    <row r="720" spans="1:5" x14ac:dyDescent="0.3">
      <c r="A720" t="str">
        <f t="shared" si="11"/>
        <v>JET_4823_43268</v>
      </c>
      <c r="B720" s="18" t="s">
        <v>486</v>
      </c>
      <c r="C720" s="18" t="s">
        <v>1</v>
      </c>
      <c r="D720" s="19">
        <v>43268</v>
      </c>
      <c r="E720" s="19">
        <v>43268</v>
      </c>
    </row>
    <row r="721" spans="1:5" x14ac:dyDescent="0.3">
      <c r="A721" t="str">
        <f t="shared" si="11"/>
        <v>JET_4365_43272</v>
      </c>
      <c r="B721" s="18" t="s">
        <v>806</v>
      </c>
      <c r="C721" s="18" t="s">
        <v>1</v>
      </c>
      <c r="D721" s="19">
        <v>43272</v>
      </c>
      <c r="E721" s="19">
        <v>43272</v>
      </c>
    </row>
    <row r="722" spans="1:5" x14ac:dyDescent="0.3">
      <c r="A722" t="str">
        <f t="shared" si="11"/>
        <v>JET_4928_43276</v>
      </c>
      <c r="B722" s="18" t="s">
        <v>507</v>
      </c>
      <c r="C722" s="18" t="s">
        <v>1</v>
      </c>
      <c r="D722" s="19">
        <v>43276</v>
      </c>
      <c r="E722" s="19">
        <v>43276</v>
      </c>
    </row>
    <row r="723" spans="1:5" x14ac:dyDescent="0.3">
      <c r="A723" t="str">
        <f t="shared" si="11"/>
        <v>JET_4900_43276</v>
      </c>
      <c r="B723" s="18" t="s">
        <v>807</v>
      </c>
      <c r="C723" s="18" t="s">
        <v>1</v>
      </c>
      <c r="D723" s="19">
        <v>43276</v>
      </c>
      <c r="E723" s="19">
        <v>43276</v>
      </c>
    </row>
    <row r="724" spans="1:5" x14ac:dyDescent="0.3">
      <c r="A724" t="str">
        <f t="shared" si="11"/>
        <v>JET_4933_43273</v>
      </c>
      <c r="B724" s="18" t="s">
        <v>541</v>
      </c>
      <c r="C724" s="18" t="s">
        <v>1</v>
      </c>
      <c r="D724" s="19">
        <v>43273</v>
      </c>
      <c r="E724" s="19">
        <v>43273</v>
      </c>
    </row>
    <row r="725" spans="1:5" x14ac:dyDescent="0.3">
      <c r="A725" t="str">
        <f t="shared" si="11"/>
        <v>JET_4331_43281</v>
      </c>
      <c r="B725" s="18" t="s">
        <v>527</v>
      </c>
      <c r="C725" s="18" t="s">
        <v>1</v>
      </c>
      <c r="D725" s="19">
        <v>43281</v>
      </c>
      <c r="E725" s="19">
        <v>43281</v>
      </c>
    </row>
    <row r="726" spans="1:5" x14ac:dyDescent="0.3">
      <c r="A726" t="str">
        <f t="shared" si="11"/>
        <v>JET_1000_43262</v>
      </c>
      <c r="B726" s="18" t="s">
        <v>808</v>
      </c>
      <c r="C726" s="18" t="s">
        <v>1</v>
      </c>
      <c r="D726" s="19">
        <v>43262</v>
      </c>
      <c r="E726" s="19">
        <v>43262</v>
      </c>
    </row>
    <row r="727" spans="1:5" x14ac:dyDescent="0.3">
      <c r="A727" t="str">
        <f t="shared" si="11"/>
        <v>JET_2779_43281</v>
      </c>
      <c r="B727" s="18" t="s">
        <v>809</v>
      </c>
      <c r="C727" s="18" t="s">
        <v>1</v>
      </c>
      <c r="D727" s="19">
        <v>43281</v>
      </c>
      <c r="E727" s="19">
        <v>43281</v>
      </c>
    </row>
    <row r="728" spans="1:5" x14ac:dyDescent="0.3">
      <c r="A728" t="str">
        <f t="shared" si="11"/>
        <v>JET_2782_43281</v>
      </c>
      <c r="B728" s="18" t="s">
        <v>569</v>
      </c>
      <c r="C728" s="18" t="s">
        <v>1</v>
      </c>
      <c r="D728" s="19">
        <v>43281</v>
      </c>
      <c r="E728" s="19">
        <v>43281</v>
      </c>
    </row>
    <row r="729" spans="1:5" x14ac:dyDescent="0.3">
      <c r="A729" t="str">
        <f t="shared" si="11"/>
        <v>JET_0842_43281</v>
      </c>
      <c r="B729" s="18" t="s">
        <v>810</v>
      </c>
      <c r="C729" s="18" t="s">
        <v>1</v>
      </c>
      <c r="D729" s="19">
        <v>43281</v>
      </c>
      <c r="E729" s="19">
        <v>43281</v>
      </c>
    </row>
    <row r="730" spans="1:5" x14ac:dyDescent="0.3">
      <c r="A730" t="str">
        <f t="shared" si="11"/>
        <v>JET_2520_43281</v>
      </c>
      <c r="B730" s="18" t="s">
        <v>214</v>
      </c>
      <c r="C730" s="18" t="s">
        <v>1</v>
      </c>
      <c r="D730" s="19">
        <v>43281</v>
      </c>
      <c r="E730" s="19">
        <v>43281</v>
      </c>
    </row>
    <row r="731" spans="1:5" x14ac:dyDescent="0.3">
      <c r="A731" t="str">
        <f t="shared" si="11"/>
        <v>JET_2594_43268</v>
      </c>
      <c r="B731" s="18" t="s">
        <v>811</v>
      </c>
      <c r="C731" s="18" t="s">
        <v>1</v>
      </c>
      <c r="D731" s="19">
        <v>43268</v>
      </c>
      <c r="E731" s="19">
        <v>43268</v>
      </c>
    </row>
    <row r="732" spans="1:5" x14ac:dyDescent="0.3">
      <c r="A732" t="str">
        <f t="shared" si="11"/>
        <v>JET_2624_43279</v>
      </c>
      <c r="B732" s="18" t="s">
        <v>812</v>
      </c>
      <c r="C732" s="18" t="s">
        <v>1</v>
      </c>
      <c r="D732" s="19">
        <v>43279</v>
      </c>
      <c r="E732" s="19">
        <v>43279</v>
      </c>
    </row>
    <row r="733" spans="1:5" x14ac:dyDescent="0.3">
      <c r="A733" t="str">
        <f t="shared" si="11"/>
        <v>JET_2875_43279</v>
      </c>
      <c r="B733" s="18" t="s">
        <v>813</v>
      </c>
      <c r="C733" s="18" t="s">
        <v>1</v>
      </c>
      <c r="D733" s="19">
        <v>43279</v>
      </c>
      <c r="E733" s="19">
        <v>43279</v>
      </c>
    </row>
    <row r="734" spans="1:5" x14ac:dyDescent="0.3">
      <c r="A734" t="str">
        <f t="shared" si="11"/>
        <v>JET_2879_43281</v>
      </c>
      <c r="B734" s="18" t="s">
        <v>814</v>
      </c>
      <c r="C734" s="18" t="s">
        <v>1</v>
      </c>
      <c r="D734" s="19">
        <v>43281</v>
      </c>
      <c r="E734" s="19">
        <v>43281</v>
      </c>
    </row>
    <row r="735" spans="1:5" x14ac:dyDescent="0.3">
      <c r="A735" t="str">
        <f t="shared" si="11"/>
        <v>JET_0299_43281</v>
      </c>
      <c r="B735" s="18" t="s">
        <v>557</v>
      </c>
      <c r="C735" s="18" t="s">
        <v>1</v>
      </c>
      <c r="D735" s="19">
        <v>43281</v>
      </c>
      <c r="E735" s="19">
        <v>43281</v>
      </c>
    </row>
    <row r="736" spans="1:5" x14ac:dyDescent="0.3">
      <c r="A736" t="str">
        <f t="shared" si="11"/>
        <v>JET_4939_43294</v>
      </c>
      <c r="B736" s="18" t="s">
        <v>815</v>
      </c>
      <c r="C736" s="18" t="s">
        <v>1</v>
      </c>
      <c r="D736" s="19">
        <v>43294</v>
      </c>
      <c r="E736" s="19">
        <v>43294</v>
      </c>
    </row>
    <row r="737" spans="1:5" x14ac:dyDescent="0.3">
      <c r="A737" t="str">
        <f t="shared" si="11"/>
        <v>JET_4333_43285</v>
      </c>
      <c r="B737" s="18" t="s">
        <v>547</v>
      </c>
      <c r="C737" s="18" t="s">
        <v>1</v>
      </c>
      <c r="D737" s="19">
        <v>43285</v>
      </c>
      <c r="E737" s="19">
        <v>43285</v>
      </c>
    </row>
    <row r="738" spans="1:5" x14ac:dyDescent="0.3">
      <c r="A738" t="str">
        <f t="shared" si="11"/>
        <v>JET_4941_43292</v>
      </c>
      <c r="B738" s="18" t="s">
        <v>816</v>
      </c>
      <c r="C738" s="18" t="s">
        <v>1</v>
      </c>
      <c r="D738" s="19">
        <v>43292</v>
      </c>
      <c r="E738" s="19">
        <v>43292</v>
      </c>
    </row>
    <row r="739" spans="1:5" x14ac:dyDescent="0.3">
      <c r="A739" t="str">
        <f t="shared" si="11"/>
        <v>JET_4926_43307</v>
      </c>
      <c r="B739" s="18" t="s">
        <v>817</v>
      </c>
      <c r="C739" s="18" t="s">
        <v>1</v>
      </c>
      <c r="D739" s="19">
        <v>43307</v>
      </c>
      <c r="E739" s="19">
        <v>43307</v>
      </c>
    </row>
    <row r="740" spans="1:5" x14ac:dyDescent="0.3">
      <c r="A740" t="str">
        <f t="shared" si="11"/>
        <v>JET_4372_43312</v>
      </c>
      <c r="B740" s="18" t="s">
        <v>519</v>
      </c>
      <c r="C740" s="18" t="s">
        <v>1</v>
      </c>
      <c r="D740" s="19">
        <v>43312</v>
      </c>
      <c r="E740" s="19">
        <v>43312</v>
      </c>
    </row>
    <row r="741" spans="1:5" x14ac:dyDescent="0.3">
      <c r="A741" t="str">
        <f t="shared" si="11"/>
        <v>JET_4397_43295</v>
      </c>
      <c r="B741" s="18" t="s">
        <v>574</v>
      </c>
      <c r="C741" s="18" t="s">
        <v>1</v>
      </c>
      <c r="D741" s="19">
        <v>43295</v>
      </c>
      <c r="E741" s="19">
        <v>43295</v>
      </c>
    </row>
    <row r="742" spans="1:5" x14ac:dyDescent="0.3">
      <c r="A742" t="str">
        <f t="shared" si="11"/>
        <v>JET_0442_43312</v>
      </c>
      <c r="B742" s="18" t="s">
        <v>487</v>
      </c>
      <c r="C742" s="18" t="s">
        <v>1</v>
      </c>
      <c r="D742" s="19">
        <v>43312</v>
      </c>
      <c r="E742" s="19">
        <v>43312</v>
      </c>
    </row>
    <row r="743" spans="1:5" x14ac:dyDescent="0.3">
      <c r="A743" t="str">
        <f t="shared" si="11"/>
        <v>JET_0476_43307</v>
      </c>
      <c r="B743" s="18" t="s">
        <v>135</v>
      </c>
      <c r="C743" s="18" t="s">
        <v>1</v>
      </c>
      <c r="D743" s="19">
        <v>43307</v>
      </c>
      <c r="E743" s="19">
        <v>43307</v>
      </c>
    </row>
    <row r="744" spans="1:5" x14ac:dyDescent="0.3">
      <c r="A744" t="str">
        <f t="shared" si="11"/>
        <v>JET_2986_43312</v>
      </c>
      <c r="B744" s="18" t="s">
        <v>578</v>
      </c>
      <c r="C744" s="18" t="s">
        <v>1</v>
      </c>
      <c r="D744" s="19">
        <v>43312</v>
      </c>
      <c r="E744" s="19">
        <v>43312</v>
      </c>
    </row>
    <row r="745" spans="1:5" x14ac:dyDescent="0.3">
      <c r="A745" t="str">
        <f t="shared" si="11"/>
        <v>JET_0313_43312</v>
      </c>
      <c r="B745" s="18" t="s">
        <v>818</v>
      </c>
      <c r="C745" s="18" t="s">
        <v>1</v>
      </c>
      <c r="D745" s="19">
        <v>43312</v>
      </c>
      <c r="E745" s="19">
        <v>43312</v>
      </c>
    </row>
    <row r="746" spans="1:5" x14ac:dyDescent="0.3">
      <c r="A746" t="str">
        <f t="shared" si="11"/>
        <v>JET_2591_43312</v>
      </c>
      <c r="B746" s="18" t="s">
        <v>489</v>
      </c>
      <c r="C746" s="18" t="s">
        <v>1</v>
      </c>
      <c r="D746" s="19">
        <v>43312</v>
      </c>
      <c r="E746" s="19">
        <v>43312</v>
      </c>
    </row>
    <row r="747" spans="1:5" x14ac:dyDescent="0.3">
      <c r="A747" t="str">
        <f t="shared" si="11"/>
        <v>JET_4923_43316</v>
      </c>
      <c r="B747" s="18" t="s">
        <v>819</v>
      </c>
      <c r="C747" s="18" t="s">
        <v>1</v>
      </c>
      <c r="D747" s="19">
        <v>43316</v>
      </c>
      <c r="E747" s="19">
        <v>43316</v>
      </c>
    </row>
    <row r="748" spans="1:5" x14ac:dyDescent="0.3">
      <c r="A748" t="str">
        <f t="shared" si="11"/>
        <v>JET_4362_43326</v>
      </c>
      <c r="B748" s="18" t="s">
        <v>820</v>
      </c>
      <c r="C748" s="18" t="s">
        <v>1</v>
      </c>
      <c r="D748" s="19">
        <v>43326</v>
      </c>
      <c r="E748" s="19">
        <v>43326</v>
      </c>
    </row>
    <row r="749" spans="1:5" x14ac:dyDescent="0.3">
      <c r="A749" t="str">
        <f t="shared" si="11"/>
        <v>JET_4936_43316</v>
      </c>
      <c r="B749" s="18" t="s">
        <v>821</v>
      </c>
      <c r="C749" s="18" t="s">
        <v>1</v>
      </c>
      <c r="D749" s="19">
        <v>43316</v>
      </c>
      <c r="E749" s="19">
        <v>43316</v>
      </c>
    </row>
    <row r="750" spans="1:5" x14ac:dyDescent="0.3">
      <c r="A750" t="str">
        <f t="shared" si="11"/>
        <v>JET_4929_43318</v>
      </c>
      <c r="B750" s="18" t="s">
        <v>822</v>
      </c>
      <c r="C750" s="18" t="s">
        <v>1</v>
      </c>
      <c r="D750" s="19">
        <v>43318</v>
      </c>
      <c r="E750" s="19">
        <v>43318</v>
      </c>
    </row>
    <row r="751" spans="1:5" x14ac:dyDescent="0.3">
      <c r="A751" t="str">
        <f t="shared" si="11"/>
        <v>JET_4910_43335</v>
      </c>
      <c r="B751" s="18" t="s">
        <v>823</v>
      </c>
      <c r="C751" s="18" t="s">
        <v>1</v>
      </c>
      <c r="D751" s="19">
        <v>43335</v>
      </c>
      <c r="E751" s="19">
        <v>43335</v>
      </c>
    </row>
    <row r="752" spans="1:5" x14ac:dyDescent="0.3">
      <c r="A752" t="str">
        <f t="shared" si="11"/>
        <v>JET_4893_43335</v>
      </c>
      <c r="B752" s="18" t="s">
        <v>824</v>
      </c>
      <c r="C752" s="18" t="s">
        <v>1</v>
      </c>
      <c r="D752" s="19">
        <v>43335</v>
      </c>
      <c r="E752" s="19">
        <v>43335</v>
      </c>
    </row>
    <row r="753" spans="1:5" x14ac:dyDescent="0.3">
      <c r="A753" t="str">
        <f t="shared" si="11"/>
        <v>JET_4317_43313</v>
      </c>
      <c r="B753" s="18" t="s">
        <v>825</v>
      </c>
      <c r="C753" s="18" t="s">
        <v>1</v>
      </c>
      <c r="D753" s="19">
        <v>43313</v>
      </c>
      <c r="E753" s="19">
        <v>43313</v>
      </c>
    </row>
    <row r="754" spans="1:5" x14ac:dyDescent="0.3">
      <c r="A754" t="str">
        <f t="shared" si="11"/>
        <v>JET_4943_43334</v>
      </c>
      <c r="B754" s="18" t="s">
        <v>532</v>
      </c>
      <c r="C754" s="18" t="s">
        <v>1</v>
      </c>
      <c r="D754" s="19">
        <v>43334</v>
      </c>
      <c r="E754" s="19">
        <v>43334</v>
      </c>
    </row>
    <row r="755" spans="1:5" x14ac:dyDescent="0.3">
      <c r="A755" t="str">
        <f t="shared" si="11"/>
        <v>JET_4924_43336</v>
      </c>
      <c r="B755" s="18" t="s">
        <v>513</v>
      </c>
      <c r="C755" s="18" t="s">
        <v>1</v>
      </c>
      <c r="D755" s="19">
        <v>43336</v>
      </c>
      <c r="E755" s="19">
        <v>43336</v>
      </c>
    </row>
    <row r="756" spans="1:5" x14ac:dyDescent="0.3">
      <c r="A756" t="str">
        <f t="shared" si="11"/>
        <v>JET_0492_43326</v>
      </c>
      <c r="B756" s="18" t="s">
        <v>826</v>
      </c>
      <c r="C756" s="18" t="s">
        <v>1</v>
      </c>
      <c r="D756" s="19">
        <v>43326</v>
      </c>
      <c r="E756" s="19">
        <v>43326</v>
      </c>
    </row>
    <row r="757" spans="1:5" x14ac:dyDescent="0.3">
      <c r="A757" t="str">
        <f t="shared" si="11"/>
        <v>JET_2308_43343</v>
      </c>
      <c r="B757" s="18" t="s">
        <v>827</v>
      </c>
      <c r="C757" s="18" t="s">
        <v>1</v>
      </c>
      <c r="D757" s="19">
        <v>43343</v>
      </c>
      <c r="E757" s="19">
        <v>43343</v>
      </c>
    </row>
    <row r="758" spans="1:5" x14ac:dyDescent="0.3">
      <c r="A758" t="str">
        <f t="shared" si="11"/>
        <v>JET_0539_43336</v>
      </c>
      <c r="B758" s="18" t="s">
        <v>828</v>
      </c>
      <c r="C758" s="18" t="s">
        <v>1</v>
      </c>
      <c r="D758" s="19">
        <v>43336</v>
      </c>
      <c r="E758" s="19">
        <v>43336</v>
      </c>
    </row>
    <row r="759" spans="1:5" x14ac:dyDescent="0.3">
      <c r="A759" t="str">
        <f t="shared" si="11"/>
        <v>JET_4919_43356</v>
      </c>
      <c r="B759" s="18" t="s">
        <v>494</v>
      </c>
      <c r="C759" s="18" t="s">
        <v>1</v>
      </c>
      <c r="D759" s="19">
        <v>43356</v>
      </c>
      <c r="E759" s="19">
        <v>43356</v>
      </c>
    </row>
    <row r="760" spans="1:5" x14ac:dyDescent="0.3">
      <c r="A760" t="str">
        <f t="shared" si="11"/>
        <v>JET_4912_43370</v>
      </c>
      <c r="B760" s="18" t="s">
        <v>829</v>
      </c>
      <c r="C760" s="18" t="s">
        <v>1</v>
      </c>
      <c r="D760" s="19">
        <v>43370</v>
      </c>
      <c r="E760" s="19">
        <v>43370</v>
      </c>
    </row>
    <row r="761" spans="1:5" x14ac:dyDescent="0.3">
      <c r="A761" t="str">
        <f t="shared" si="11"/>
        <v>JET_4930_43361</v>
      </c>
      <c r="B761" s="18" t="s">
        <v>585</v>
      </c>
      <c r="C761" s="18" t="s">
        <v>1</v>
      </c>
      <c r="D761" s="19">
        <v>43361</v>
      </c>
      <c r="E761" s="19">
        <v>43361</v>
      </c>
    </row>
    <row r="762" spans="1:5" x14ac:dyDescent="0.3">
      <c r="A762" t="str">
        <f t="shared" si="11"/>
        <v>JET_4934_43363</v>
      </c>
      <c r="B762" s="18" t="s">
        <v>538</v>
      </c>
      <c r="C762" s="18" t="s">
        <v>1</v>
      </c>
      <c r="D762" s="19">
        <v>43363</v>
      </c>
      <c r="E762" s="19">
        <v>43363</v>
      </c>
    </row>
    <row r="763" spans="1:5" x14ac:dyDescent="0.3">
      <c r="A763" t="str">
        <f t="shared" si="11"/>
        <v>JET_4330_43348</v>
      </c>
      <c r="B763" s="18" t="s">
        <v>830</v>
      </c>
      <c r="C763" s="18" t="s">
        <v>1</v>
      </c>
      <c r="D763" s="19">
        <v>43348</v>
      </c>
      <c r="E763" s="19">
        <v>43348</v>
      </c>
    </row>
    <row r="764" spans="1:5" x14ac:dyDescent="0.3">
      <c r="A764" t="str">
        <f t="shared" si="11"/>
        <v>JET_4938_43350</v>
      </c>
      <c r="B764" s="18" t="s">
        <v>831</v>
      </c>
      <c r="C764" s="18" t="s">
        <v>1</v>
      </c>
      <c r="D764" s="19">
        <v>43350</v>
      </c>
      <c r="E764" s="19">
        <v>43350</v>
      </c>
    </row>
    <row r="765" spans="1:5" x14ac:dyDescent="0.3">
      <c r="A765" t="str">
        <f t="shared" si="11"/>
        <v>JET_4891_43373</v>
      </c>
      <c r="B765" s="18" t="s">
        <v>177</v>
      </c>
      <c r="C765" s="18" t="s">
        <v>1</v>
      </c>
      <c r="D765" s="19">
        <v>43373</v>
      </c>
      <c r="E765" s="19">
        <v>43373</v>
      </c>
    </row>
    <row r="766" spans="1:5" x14ac:dyDescent="0.3">
      <c r="A766" t="str">
        <f t="shared" si="11"/>
        <v>JET_1012_43361</v>
      </c>
      <c r="B766" s="18" t="s">
        <v>832</v>
      </c>
      <c r="C766" s="18" t="s">
        <v>1</v>
      </c>
      <c r="D766" s="19">
        <v>43361</v>
      </c>
      <c r="E766" s="19">
        <v>43361</v>
      </c>
    </row>
    <row r="767" spans="1:5" x14ac:dyDescent="0.3">
      <c r="A767" t="str">
        <f t="shared" si="11"/>
        <v>JET_0269_43362</v>
      </c>
      <c r="B767" s="18" t="s">
        <v>509</v>
      </c>
      <c r="C767" s="18" t="s">
        <v>1</v>
      </c>
      <c r="D767" s="19">
        <v>43362</v>
      </c>
      <c r="E767" s="19">
        <v>43362</v>
      </c>
    </row>
    <row r="768" spans="1:5" x14ac:dyDescent="0.3">
      <c r="A768" t="str">
        <f t="shared" si="11"/>
        <v>JET_2974_43365</v>
      </c>
      <c r="B768" s="18" t="s">
        <v>550</v>
      </c>
      <c r="C768" s="18" t="s">
        <v>1</v>
      </c>
      <c r="D768" s="19">
        <v>43365</v>
      </c>
      <c r="E768" s="19">
        <v>43365</v>
      </c>
    </row>
    <row r="769" spans="1:5" x14ac:dyDescent="0.3">
      <c r="A769" t="str">
        <f t="shared" si="11"/>
        <v>JET_0710_43373</v>
      </c>
      <c r="B769" s="18" t="s">
        <v>833</v>
      </c>
      <c r="C769" s="18" t="s">
        <v>1</v>
      </c>
      <c r="D769" s="19">
        <v>43373</v>
      </c>
      <c r="E769" s="19">
        <v>43373</v>
      </c>
    </row>
    <row r="770" spans="1:5" x14ac:dyDescent="0.3">
      <c r="A770" t="str">
        <f t="shared" si="11"/>
        <v>JET_2143_43373</v>
      </c>
      <c r="B770" s="18" t="s">
        <v>834</v>
      </c>
      <c r="C770" s="18" t="s">
        <v>1</v>
      </c>
      <c r="D770" s="19">
        <v>43373</v>
      </c>
      <c r="E770" s="19">
        <v>43373</v>
      </c>
    </row>
    <row r="771" spans="1:5" x14ac:dyDescent="0.3">
      <c r="A771" t="str">
        <f t="shared" si="11"/>
        <v>JET_4944_43383</v>
      </c>
      <c r="B771" s="18" t="s">
        <v>835</v>
      </c>
      <c r="C771" s="18" t="s">
        <v>1</v>
      </c>
      <c r="D771" s="19">
        <v>43383</v>
      </c>
      <c r="E771" s="19">
        <v>43383</v>
      </c>
    </row>
    <row r="772" spans="1:5" x14ac:dyDescent="0.3">
      <c r="A772" t="str">
        <f t="shared" si="11"/>
        <v>JET_4922_43399</v>
      </c>
      <c r="B772" s="18" t="s">
        <v>836</v>
      </c>
      <c r="C772" s="18" t="s">
        <v>1</v>
      </c>
      <c r="D772" s="19">
        <v>43399</v>
      </c>
      <c r="E772" s="19">
        <v>43399</v>
      </c>
    </row>
    <row r="773" spans="1:5" x14ac:dyDescent="0.3">
      <c r="A773" t="str">
        <f t="shared" ref="A773:A836" si="12">CONCATENATE(B773,"_",E773)</f>
        <v>JET_4921_43403</v>
      </c>
      <c r="B773" s="18" t="s">
        <v>837</v>
      </c>
      <c r="C773" s="18" t="s">
        <v>1</v>
      </c>
      <c r="D773" s="19">
        <v>43403</v>
      </c>
      <c r="E773" s="19">
        <v>43403</v>
      </c>
    </row>
    <row r="774" spans="1:5" x14ac:dyDescent="0.3">
      <c r="A774" t="str">
        <f t="shared" si="12"/>
        <v>JET_4911_43392</v>
      </c>
      <c r="B774" s="18" t="s">
        <v>482</v>
      </c>
      <c r="C774" s="18" t="s">
        <v>1</v>
      </c>
      <c r="D774" s="19">
        <v>43392</v>
      </c>
      <c r="E774" s="19">
        <v>43392</v>
      </c>
    </row>
    <row r="775" spans="1:5" x14ac:dyDescent="0.3">
      <c r="A775" t="str">
        <f t="shared" si="12"/>
        <v>JET_4951_43384</v>
      </c>
      <c r="B775" s="18" t="s">
        <v>838</v>
      </c>
      <c r="C775" s="18" t="s">
        <v>1</v>
      </c>
      <c r="D775" s="19">
        <v>43384</v>
      </c>
      <c r="E775" s="19">
        <v>43384</v>
      </c>
    </row>
    <row r="776" spans="1:5" x14ac:dyDescent="0.3">
      <c r="A776" t="str">
        <f t="shared" si="12"/>
        <v>JET_4322_43404</v>
      </c>
      <c r="B776" s="18" t="s">
        <v>471</v>
      </c>
      <c r="C776" s="18" t="s">
        <v>1</v>
      </c>
      <c r="D776" s="19">
        <v>43404</v>
      </c>
      <c r="E776" s="19">
        <v>43404</v>
      </c>
    </row>
    <row r="777" spans="1:5" x14ac:dyDescent="0.3">
      <c r="A777" t="str">
        <f t="shared" si="12"/>
        <v>JET_0513_43389</v>
      </c>
      <c r="B777" s="18" t="s">
        <v>228</v>
      </c>
      <c r="C777" s="18" t="s">
        <v>1</v>
      </c>
      <c r="D777" s="19">
        <v>43389</v>
      </c>
      <c r="E777" s="19">
        <v>43389</v>
      </c>
    </row>
    <row r="778" spans="1:5" x14ac:dyDescent="0.3">
      <c r="A778" t="str">
        <f t="shared" si="12"/>
        <v>JET_4917_43413</v>
      </c>
      <c r="B778" s="18" t="s">
        <v>839</v>
      </c>
      <c r="C778" s="18" t="s">
        <v>1</v>
      </c>
      <c r="D778" s="19">
        <v>43413</v>
      </c>
      <c r="E778" s="19">
        <v>43413</v>
      </c>
    </row>
    <row r="779" spans="1:5" x14ac:dyDescent="0.3">
      <c r="A779" t="str">
        <f t="shared" si="12"/>
        <v>JET_4931_43431</v>
      </c>
      <c r="B779" s="18" t="s">
        <v>840</v>
      </c>
      <c r="C779" s="18" t="s">
        <v>1</v>
      </c>
      <c r="D779" s="19">
        <v>43431</v>
      </c>
      <c r="E779" s="19">
        <v>43431</v>
      </c>
    </row>
    <row r="780" spans="1:5" x14ac:dyDescent="0.3">
      <c r="A780" t="str">
        <f t="shared" si="12"/>
        <v>JET_4809_43423</v>
      </c>
      <c r="B780" s="18" t="s">
        <v>120</v>
      </c>
      <c r="C780" s="18" t="s">
        <v>1</v>
      </c>
      <c r="D780" s="19">
        <v>43423</v>
      </c>
      <c r="E780" s="19">
        <v>43423</v>
      </c>
    </row>
    <row r="781" spans="1:5" x14ac:dyDescent="0.3">
      <c r="A781" t="str">
        <f t="shared" si="12"/>
        <v>JET_4896_43431</v>
      </c>
      <c r="B781" s="18" t="s">
        <v>211</v>
      </c>
      <c r="C781" s="18" t="s">
        <v>1</v>
      </c>
      <c r="D781" s="19">
        <v>43431</v>
      </c>
      <c r="E781" s="19">
        <v>43431</v>
      </c>
    </row>
    <row r="782" spans="1:5" x14ac:dyDescent="0.3">
      <c r="A782" t="str">
        <f t="shared" si="12"/>
        <v>JET_0745_43415</v>
      </c>
      <c r="B782" s="18" t="s">
        <v>491</v>
      </c>
      <c r="C782" s="18" t="s">
        <v>1</v>
      </c>
      <c r="D782" s="19">
        <v>43415</v>
      </c>
      <c r="E782" s="19">
        <v>43415</v>
      </c>
    </row>
    <row r="783" spans="1:5" x14ac:dyDescent="0.3">
      <c r="A783" t="str">
        <f t="shared" si="12"/>
        <v>JET_2617_43421</v>
      </c>
      <c r="B783" s="18" t="s">
        <v>841</v>
      </c>
      <c r="C783" s="18" t="s">
        <v>1</v>
      </c>
      <c r="D783" s="19">
        <v>43421</v>
      </c>
      <c r="E783" s="19">
        <v>43421</v>
      </c>
    </row>
    <row r="784" spans="1:5" x14ac:dyDescent="0.3">
      <c r="A784" t="str">
        <f t="shared" si="12"/>
        <v>JET_4810_43465</v>
      </c>
      <c r="B784" s="18" t="s">
        <v>500</v>
      </c>
      <c r="C784" s="18" t="s">
        <v>1</v>
      </c>
      <c r="D784" s="19">
        <v>43465</v>
      </c>
      <c r="E784" s="19">
        <v>43465</v>
      </c>
    </row>
    <row r="785" spans="1:5" x14ac:dyDescent="0.3">
      <c r="A785" t="str">
        <f t="shared" si="12"/>
        <v>JET_4909_43452</v>
      </c>
      <c r="B785" s="18" t="s">
        <v>499</v>
      </c>
      <c r="C785" s="18" t="s">
        <v>1</v>
      </c>
      <c r="D785" s="19">
        <v>43452</v>
      </c>
      <c r="E785" s="19">
        <v>43452</v>
      </c>
    </row>
    <row r="786" spans="1:5" x14ac:dyDescent="0.3">
      <c r="A786" t="str">
        <f t="shared" si="12"/>
        <v>JET_4913_43452</v>
      </c>
      <c r="B786" s="18" t="s">
        <v>518</v>
      </c>
      <c r="C786" s="18" t="s">
        <v>1</v>
      </c>
      <c r="D786" s="19">
        <v>43452</v>
      </c>
      <c r="E786" s="19">
        <v>43452</v>
      </c>
    </row>
    <row r="787" spans="1:5" x14ac:dyDescent="0.3">
      <c r="A787" t="str">
        <f t="shared" si="12"/>
        <v>JET_4444_43465</v>
      </c>
      <c r="B787" s="18" t="s">
        <v>842</v>
      </c>
      <c r="C787" s="18" t="s">
        <v>1</v>
      </c>
      <c r="D787" s="19">
        <v>43465</v>
      </c>
      <c r="E787" s="19">
        <v>43465</v>
      </c>
    </row>
    <row r="788" spans="1:5" x14ac:dyDescent="0.3">
      <c r="A788" t="str">
        <f t="shared" si="12"/>
        <v>JET_3255_43453</v>
      </c>
      <c r="B788" s="18" t="s">
        <v>577</v>
      </c>
      <c r="C788" s="18" t="s">
        <v>1</v>
      </c>
      <c r="D788" s="19">
        <v>43453</v>
      </c>
      <c r="E788" s="19">
        <v>43453</v>
      </c>
    </row>
    <row r="789" spans="1:5" x14ac:dyDescent="0.3">
      <c r="A789" t="str">
        <f t="shared" si="12"/>
        <v>JET_0402_43453</v>
      </c>
      <c r="B789" s="18" t="s">
        <v>843</v>
      </c>
      <c r="C789" s="18" t="s">
        <v>1</v>
      </c>
      <c r="D789" s="19">
        <v>43453</v>
      </c>
      <c r="E789" s="19">
        <v>43453</v>
      </c>
    </row>
    <row r="790" spans="1:5" x14ac:dyDescent="0.3">
      <c r="A790" t="str">
        <f t="shared" si="12"/>
        <v>JET_4925_43486</v>
      </c>
      <c r="B790" s="18" t="s">
        <v>381</v>
      </c>
      <c r="C790" s="18" t="s">
        <v>1</v>
      </c>
      <c r="D790" s="19" t="s">
        <v>1356</v>
      </c>
      <c r="E790" s="19">
        <v>43486</v>
      </c>
    </row>
    <row r="791" spans="1:5" x14ac:dyDescent="0.3">
      <c r="A791" t="str">
        <f t="shared" si="12"/>
        <v>JET_1222_43496</v>
      </c>
      <c r="B791" s="18" t="s">
        <v>383</v>
      </c>
      <c r="C791" s="18" t="s">
        <v>1</v>
      </c>
      <c r="D791" s="19" t="s">
        <v>1356</v>
      </c>
      <c r="E791" s="19">
        <v>43496</v>
      </c>
    </row>
    <row r="792" spans="1:5" x14ac:dyDescent="0.3">
      <c r="A792" t="str">
        <f t="shared" si="12"/>
        <v>JET_0523_43496</v>
      </c>
      <c r="B792" s="18" t="s">
        <v>150</v>
      </c>
      <c r="C792" s="18" t="s">
        <v>1</v>
      </c>
      <c r="D792" s="19" t="s">
        <v>1356</v>
      </c>
      <c r="E792" s="19">
        <v>43496</v>
      </c>
    </row>
    <row r="793" spans="1:5" x14ac:dyDescent="0.3">
      <c r="A793" t="str">
        <f t="shared" si="12"/>
        <v>JET_2894_43495</v>
      </c>
      <c r="B793" s="18" t="s">
        <v>384</v>
      </c>
      <c r="C793" s="18" t="s">
        <v>1</v>
      </c>
      <c r="D793" s="19" t="s">
        <v>1356</v>
      </c>
      <c r="E793" s="19">
        <v>43495</v>
      </c>
    </row>
    <row r="794" spans="1:5" x14ac:dyDescent="0.3">
      <c r="A794" t="str">
        <f t="shared" si="12"/>
        <v>JET_2147_43480</v>
      </c>
      <c r="B794" s="18" t="s">
        <v>385</v>
      </c>
      <c r="C794" s="18" t="s">
        <v>1</v>
      </c>
      <c r="D794" s="19" t="s">
        <v>1356</v>
      </c>
      <c r="E794" s="19">
        <v>43480</v>
      </c>
    </row>
    <row r="795" spans="1:5" x14ac:dyDescent="0.3">
      <c r="A795" t="str">
        <f t="shared" si="12"/>
        <v>JET_4962_43481</v>
      </c>
      <c r="B795" s="18" t="s">
        <v>386</v>
      </c>
      <c r="C795" s="18" t="s">
        <v>1</v>
      </c>
      <c r="D795" s="19" t="s">
        <v>1356</v>
      </c>
      <c r="E795" s="19">
        <v>43481</v>
      </c>
    </row>
    <row r="796" spans="1:5" x14ac:dyDescent="0.3">
      <c r="A796" t="str">
        <f t="shared" si="12"/>
        <v>JET_6021_43482</v>
      </c>
      <c r="B796" s="18" t="s">
        <v>387</v>
      </c>
      <c r="C796" s="18" t="s">
        <v>1</v>
      </c>
      <c r="D796" s="19" t="s">
        <v>1356</v>
      </c>
      <c r="E796" s="19">
        <v>43482</v>
      </c>
    </row>
    <row r="797" spans="1:5" x14ac:dyDescent="0.3">
      <c r="A797" t="str">
        <f t="shared" si="12"/>
        <v>JET_5035_43483</v>
      </c>
      <c r="B797" s="18" t="s">
        <v>219</v>
      </c>
      <c r="C797" s="18" t="s">
        <v>1</v>
      </c>
      <c r="D797" s="19" t="s">
        <v>1356</v>
      </c>
      <c r="E797" s="19">
        <v>43483</v>
      </c>
    </row>
    <row r="798" spans="1:5" x14ac:dyDescent="0.3">
      <c r="A798" t="str">
        <f t="shared" si="12"/>
        <v>JET_4920_43484</v>
      </c>
      <c r="B798" s="18" t="s">
        <v>126</v>
      </c>
      <c r="C798" s="18" t="s">
        <v>1</v>
      </c>
      <c r="D798" s="19" t="s">
        <v>1356</v>
      </c>
      <c r="E798" s="19">
        <v>43484</v>
      </c>
    </row>
    <row r="799" spans="1:5" x14ac:dyDescent="0.3">
      <c r="A799" t="str">
        <f t="shared" si="12"/>
        <v>JET_2553_43487</v>
      </c>
      <c r="B799" s="18" t="s">
        <v>390</v>
      </c>
      <c r="C799" s="18" t="s">
        <v>1</v>
      </c>
      <c r="D799" s="19" t="s">
        <v>1356</v>
      </c>
      <c r="E799" s="19">
        <v>43487</v>
      </c>
    </row>
    <row r="800" spans="1:5" x14ac:dyDescent="0.3">
      <c r="A800" t="str">
        <f t="shared" si="12"/>
        <v>JET_4533_43160</v>
      </c>
      <c r="B800" s="18" t="s">
        <v>883</v>
      </c>
      <c r="C800" s="18" t="s">
        <v>1</v>
      </c>
      <c r="D800" s="19">
        <v>43152</v>
      </c>
      <c r="E800" s="19">
        <v>43160</v>
      </c>
    </row>
    <row r="801" spans="1:5" x14ac:dyDescent="0.3">
      <c r="A801" t="str">
        <f t="shared" si="12"/>
        <v>JET_4821_43180</v>
      </c>
      <c r="B801" s="18" t="s">
        <v>884</v>
      </c>
      <c r="C801" s="18" t="s">
        <v>1</v>
      </c>
      <c r="D801" s="19">
        <v>43164</v>
      </c>
      <c r="E801" s="19">
        <v>43180</v>
      </c>
    </row>
    <row r="802" spans="1:5" x14ac:dyDescent="0.3">
      <c r="A802" t="str">
        <f t="shared" si="12"/>
        <v>JET_4458_43164</v>
      </c>
      <c r="B802" s="18" t="s">
        <v>885</v>
      </c>
      <c r="C802" s="18" t="s">
        <v>1</v>
      </c>
      <c r="D802" s="19">
        <v>43154</v>
      </c>
      <c r="E802" s="19">
        <v>43164</v>
      </c>
    </row>
    <row r="803" spans="1:5" x14ac:dyDescent="0.3">
      <c r="A803" t="str">
        <f t="shared" si="12"/>
        <v>JET_0251_43198</v>
      </c>
      <c r="B803" s="18" t="s">
        <v>886</v>
      </c>
      <c r="C803" s="18" t="s">
        <v>1</v>
      </c>
      <c r="D803" s="19">
        <v>43176</v>
      </c>
      <c r="E803" s="19">
        <v>43198</v>
      </c>
    </row>
    <row r="804" spans="1:5" x14ac:dyDescent="0.3">
      <c r="A804" t="str">
        <f t="shared" si="12"/>
        <v>JET_4872_43170</v>
      </c>
      <c r="B804" s="18" t="s">
        <v>887</v>
      </c>
      <c r="C804" s="18" t="s">
        <v>1</v>
      </c>
      <c r="D804" s="19">
        <v>43161</v>
      </c>
      <c r="E804" s="19">
        <v>43170</v>
      </c>
    </row>
    <row r="805" spans="1:5" x14ac:dyDescent="0.3">
      <c r="A805" t="str">
        <f t="shared" si="12"/>
        <v>JET_4888_43193</v>
      </c>
      <c r="B805" s="18" t="s">
        <v>888</v>
      </c>
      <c r="C805" s="18" t="s">
        <v>1</v>
      </c>
      <c r="D805" s="19">
        <v>43172</v>
      </c>
      <c r="E805" s="19">
        <v>43193</v>
      </c>
    </row>
    <row r="806" spans="1:5" x14ac:dyDescent="0.3">
      <c r="A806" t="str">
        <f t="shared" si="12"/>
        <v>JET_4867_43197</v>
      </c>
      <c r="B806" s="18" t="s">
        <v>889</v>
      </c>
      <c r="C806" s="18" t="s">
        <v>1</v>
      </c>
      <c r="D806" s="19">
        <v>43174</v>
      </c>
      <c r="E806" s="19">
        <v>43197</v>
      </c>
    </row>
    <row r="807" spans="1:5" x14ac:dyDescent="0.3">
      <c r="A807" t="str">
        <f t="shared" si="12"/>
        <v>JET_4883_43205</v>
      </c>
      <c r="B807" s="18" t="s">
        <v>890</v>
      </c>
      <c r="C807" s="18" t="s">
        <v>1</v>
      </c>
      <c r="D807" s="19">
        <v>43194</v>
      </c>
      <c r="E807" s="19">
        <v>43205</v>
      </c>
    </row>
    <row r="808" spans="1:5" x14ac:dyDescent="0.3">
      <c r="A808" t="str">
        <f t="shared" si="12"/>
        <v>JET_4070_43211</v>
      </c>
      <c r="B808" s="18" t="s">
        <v>891</v>
      </c>
      <c r="C808" s="18" t="s">
        <v>1</v>
      </c>
      <c r="D808" s="19">
        <v>43200</v>
      </c>
      <c r="E808" s="19">
        <v>43211</v>
      </c>
    </row>
    <row r="809" spans="1:5" x14ac:dyDescent="0.3">
      <c r="A809" t="str">
        <f t="shared" si="12"/>
        <v>JET_0858_43228</v>
      </c>
      <c r="B809" s="18" t="s">
        <v>892</v>
      </c>
      <c r="C809" s="18" t="s">
        <v>1</v>
      </c>
      <c r="D809" s="19">
        <v>43206</v>
      </c>
      <c r="E809" s="19">
        <v>43228</v>
      </c>
    </row>
    <row r="810" spans="1:5" x14ac:dyDescent="0.3">
      <c r="A810" t="str">
        <f t="shared" si="12"/>
        <v>JET_4881_43212</v>
      </c>
      <c r="B810" s="18" t="s">
        <v>893</v>
      </c>
      <c r="C810" s="18" t="s">
        <v>1</v>
      </c>
      <c r="D810" s="19">
        <v>43198</v>
      </c>
      <c r="E810" s="19">
        <v>43212</v>
      </c>
    </row>
    <row r="811" spans="1:5" x14ac:dyDescent="0.3">
      <c r="A811" t="str">
        <f t="shared" si="12"/>
        <v>JET_4780_43218</v>
      </c>
      <c r="B811" s="18" t="s">
        <v>894</v>
      </c>
      <c r="C811" s="18" t="s">
        <v>1</v>
      </c>
      <c r="D811" s="19">
        <v>43204</v>
      </c>
      <c r="E811" s="19">
        <v>43218</v>
      </c>
    </row>
    <row r="812" spans="1:5" x14ac:dyDescent="0.3">
      <c r="A812" t="str">
        <f t="shared" si="12"/>
        <v>JET_0233_43233</v>
      </c>
      <c r="B812" s="18" t="s">
        <v>895</v>
      </c>
      <c r="C812" s="18" t="s">
        <v>1</v>
      </c>
      <c r="D812" s="19">
        <v>43210</v>
      </c>
      <c r="E812" s="19">
        <v>43233</v>
      </c>
    </row>
    <row r="813" spans="1:5" x14ac:dyDescent="0.3">
      <c r="A813" t="str">
        <f t="shared" si="12"/>
        <v>JET_4466_43265</v>
      </c>
      <c r="B813" s="18" t="s">
        <v>896</v>
      </c>
      <c r="C813" s="18" t="s">
        <v>1</v>
      </c>
      <c r="D813" s="19">
        <v>43243</v>
      </c>
      <c r="E813" s="19">
        <v>43265</v>
      </c>
    </row>
    <row r="814" spans="1:5" x14ac:dyDescent="0.3">
      <c r="A814" t="str">
        <f t="shared" si="12"/>
        <v>JET_4463_43252</v>
      </c>
      <c r="B814" s="18" t="s">
        <v>897</v>
      </c>
      <c r="C814" s="18" t="s">
        <v>1</v>
      </c>
      <c r="D814" s="19">
        <v>43236</v>
      </c>
      <c r="E814" s="19">
        <v>43252</v>
      </c>
    </row>
    <row r="815" spans="1:5" x14ac:dyDescent="0.3">
      <c r="A815" t="str">
        <f t="shared" si="12"/>
        <v>JET_3311_43226</v>
      </c>
      <c r="B815" s="18" t="s">
        <v>898</v>
      </c>
      <c r="C815" s="18" t="s">
        <v>1</v>
      </c>
      <c r="D815" s="19">
        <v>43215</v>
      </c>
      <c r="E815" s="19">
        <v>43226</v>
      </c>
    </row>
    <row r="816" spans="1:5" x14ac:dyDescent="0.3">
      <c r="A816" t="str">
        <f t="shared" si="12"/>
        <v>JET_4273_43228</v>
      </c>
      <c r="B816" s="18" t="s">
        <v>899</v>
      </c>
      <c r="C816" s="18" t="s">
        <v>1</v>
      </c>
      <c r="D816" s="19">
        <v>43224</v>
      </c>
      <c r="E816" s="19">
        <v>43228</v>
      </c>
    </row>
    <row r="817" spans="1:5" x14ac:dyDescent="0.3">
      <c r="A817" t="str">
        <f t="shared" si="12"/>
        <v>JET_4793_43257</v>
      </c>
      <c r="B817" s="18" t="s">
        <v>900</v>
      </c>
      <c r="C817" s="18" t="s">
        <v>1</v>
      </c>
      <c r="D817" s="19">
        <v>43241</v>
      </c>
      <c r="E817" s="19">
        <v>43257</v>
      </c>
    </row>
    <row r="818" spans="1:5" x14ac:dyDescent="0.3">
      <c r="A818" t="str">
        <f t="shared" si="12"/>
        <v>JET_2111_43262</v>
      </c>
      <c r="B818" s="18" t="s">
        <v>901</v>
      </c>
      <c r="C818" s="18" t="s">
        <v>1</v>
      </c>
      <c r="D818" s="19">
        <v>43246</v>
      </c>
      <c r="E818" s="19">
        <v>43262</v>
      </c>
    </row>
    <row r="819" spans="1:5" x14ac:dyDescent="0.3">
      <c r="A819" t="str">
        <f t="shared" si="12"/>
        <v>JET_4789_43179</v>
      </c>
      <c r="B819" s="18" t="s">
        <v>909</v>
      </c>
      <c r="C819" s="18" t="s">
        <v>1</v>
      </c>
      <c r="D819" s="19">
        <v>43171</v>
      </c>
      <c r="E819" s="19">
        <v>43179</v>
      </c>
    </row>
    <row r="820" spans="1:5" x14ac:dyDescent="0.3">
      <c r="A820" t="str">
        <f t="shared" si="12"/>
        <v>JET_4740_43186</v>
      </c>
      <c r="B820" s="18" t="s">
        <v>910</v>
      </c>
      <c r="C820" s="18" t="s">
        <v>1</v>
      </c>
      <c r="D820" s="19">
        <v>43178</v>
      </c>
      <c r="E820" s="19">
        <v>43186</v>
      </c>
    </row>
    <row r="821" spans="1:5" x14ac:dyDescent="0.3">
      <c r="A821" t="str">
        <f t="shared" si="12"/>
        <v>JET_4882_43180</v>
      </c>
      <c r="B821" s="18" t="s">
        <v>238</v>
      </c>
      <c r="C821" s="18" t="s">
        <v>1</v>
      </c>
      <c r="D821" s="19">
        <v>43170</v>
      </c>
      <c r="E821" s="19">
        <v>43180</v>
      </c>
    </row>
    <row r="822" spans="1:5" x14ac:dyDescent="0.3">
      <c r="A822" t="str">
        <f t="shared" si="12"/>
        <v>JET_4782_43160</v>
      </c>
      <c r="B822" s="18" t="s">
        <v>472</v>
      </c>
      <c r="C822" s="18" t="s">
        <v>1</v>
      </c>
      <c r="D822" s="19">
        <v>43160</v>
      </c>
      <c r="E822" s="19">
        <v>43160</v>
      </c>
    </row>
    <row r="823" spans="1:5" x14ac:dyDescent="0.3">
      <c r="A823" t="str">
        <f t="shared" si="12"/>
        <v>JET_4357_43178</v>
      </c>
      <c r="B823" s="18" t="s">
        <v>496</v>
      </c>
      <c r="C823" s="18" t="s">
        <v>1</v>
      </c>
      <c r="D823" s="19">
        <v>43169</v>
      </c>
      <c r="E823" s="19">
        <v>43178</v>
      </c>
    </row>
    <row r="824" spans="1:5" x14ac:dyDescent="0.3">
      <c r="A824" t="str">
        <f t="shared" si="12"/>
        <v>JET_2978_43191</v>
      </c>
      <c r="B824" s="18" t="s">
        <v>911</v>
      </c>
      <c r="C824" s="18" t="s">
        <v>1</v>
      </c>
      <c r="D824" s="19">
        <v>43180</v>
      </c>
      <c r="E824" s="19">
        <v>43191</v>
      </c>
    </row>
    <row r="825" spans="1:5" x14ac:dyDescent="0.3">
      <c r="A825" t="str">
        <f t="shared" si="12"/>
        <v>JET_2854_43210</v>
      </c>
      <c r="B825" s="18" t="s">
        <v>912</v>
      </c>
      <c r="C825" s="18" t="s">
        <v>1</v>
      </c>
      <c r="D825" s="19">
        <v>43185</v>
      </c>
      <c r="E825" s="19">
        <v>43210</v>
      </c>
    </row>
    <row r="826" spans="1:5" x14ac:dyDescent="0.3">
      <c r="A826" t="str">
        <f t="shared" si="12"/>
        <v>JET_4214_43249</v>
      </c>
      <c r="B826" s="18" t="s">
        <v>913</v>
      </c>
      <c r="C826" s="18" t="s">
        <v>1</v>
      </c>
      <c r="D826" s="19">
        <v>43220</v>
      </c>
      <c r="E826" s="19">
        <v>43249</v>
      </c>
    </row>
    <row r="827" spans="1:5" x14ac:dyDescent="0.3">
      <c r="A827" t="str">
        <f t="shared" si="12"/>
        <v>JET_4083_43249</v>
      </c>
      <c r="B827" s="18" t="s">
        <v>914</v>
      </c>
      <c r="C827" s="18" t="s">
        <v>1</v>
      </c>
      <c r="D827" s="19">
        <v>43235</v>
      </c>
      <c r="E827" s="19">
        <v>43249</v>
      </c>
    </row>
    <row r="828" spans="1:5" x14ac:dyDescent="0.3">
      <c r="A828" t="str">
        <f t="shared" si="12"/>
        <v>JET_4857_43245</v>
      </c>
      <c r="B828" s="18" t="s">
        <v>915</v>
      </c>
      <c r="C828" s="18" t="s">
        <v>1</v>
      </c>
      <c r="D828" s="19">
        <v>43233</v>
      </c>
      <c r="E828" s="19">
        <v>43245</v>
      </c>
    </row>
    <row r="829" spans="1:5" x14ac:dyDescent="0.3">
      <c r="A829" t="str">
        <f t="shared" si="12"/>
        <v>JET_0467_43231</v>
      </c>
      <c r="B829" s="18" t="s">
        <v>916</v>
      </c>
      <c r="C829" s="18" t="s">
        <v>1</v>
      </c>
      <c r="D829" s="19">
        <v>43226</v>
      </c>
      <c r="E829" s="19">
        <v>43231</v>
      </c>
    </row>
    <row r="830" spans="1:5" x14ac:dyDescent="0.3">
      <c r="A830" t="str">
        <f t="shared" si="12"/>
        <v>JET_4161_43181</v>
      </c>
      <c r="B830" s="18" t="s">
        <v>923</v>
      </c>
      <c r="C830" s="18" t="s">
        <v>1</v>
      </c>
      <c r="D830" s="19">
        <v>43169</v>
      </c>
      <c r="E830" s="19">
        <v>43181</v>
      </c>
    </row>
    <row r="831" spans="1:5" x14ac:dyDescent="0.3">
      <c r="A831" t="str">
        <f t="shared" si="12"/>
        <v>JET_0835_43194</v>
      </c>
      <c r="B831" s="18" t="s">
        <v>138</v>
      </c>
      <c r="C831" s="18" t="s">
        <v>1</v>
      </c>
      <c r="D831" s="19">
        <v>43192</v>
      </c>
      <c r="E831" s="19">
        <v>43194</v>
      </c>
    </row>
    <row r="832" spans="1:5" x14ac:dyDescent="0.3">
      <c r="A832" t="str">
        <f t="shared" si="12"/>
        <v>JET_4307_43250</v>
      </c>
      <c r="B832" s="18" t="s">
        <v>924</v>
      </c>
      <c r="C832" s="18" t="s">
        <v>1</v>
      </c>
      <c r="D832" s="19">
        <v>43243</v>
      </c>
      <c r="E832" s="19">
        <v>43250</v>
      </c>
    </row>
    <row r="833" spans="1:5" x14ac:dyDescent="0.3">
      <c r="A833" t="str">
        <f t="shared" si="12"/>
        <v>JET_4557_43263</v>
      </c>
      <c r="B833" s="18" t="s">
        <v>925</v>
      </c>
      <c r="C833" s="18" t="s">
        <v>1</v>
      </c>
      <c r="D833" s="19">
        <v>43253</v>
      </c>
      <c r="E833" s="19">
        <v>43263</v>
      </c>
    </row>
    <row r="834" spans="1:5" x14ac:dyDescent="0.3">
      <c r="A834" t="str">
        <f t="shared" si="12"/>
        <v>JET_4404_43263</v>
      </c>
      <c r="B834" s="18" t="s">
        <v>926</v>
      </c>
      <c r="C834" s="18" t="s">
        <v>1</v>
      </c>
      <c r="D834" s="19">
        <v>43257</v>
      </c>
      <c r="E834" s="19">
        <v>43263</v>
      </c>
    </row>
    <row r="835" spans="1:5" x14ac:dyDescent="0.3">
      <c r="A835" t="str">
        <f t="shared" si="12"/>
        <v>JET_0952_43256</v>
      </c>
      <c r="B835" s="18" t="s">
        <v>802</v>
      </c>
      <c r="C835" s="18" t="s">
        <v>1</v>
      </c>
      <c r="D835" s="19">
        <v>43247</v>
      </c>
      <c r="E835" s="19">
        <v>43256</v>
      </c>
    </row>
    <row r="836" spans="1:5" x14ac:dyDescent="0.3">
      <c r="A836" t="str">
        <f t="shared" si="12"/>
        <v>JET_4815_43290</v>
      </c>
      <c r="B836" s="18" t="s">
        <v>902</v>
      </c>
      <c r="C836" s="18" t="s">
        <v>1</v>
      </c>
      <c r="D836" s="19">
        <v>43276</v>
      </c>
      <c r="E836" s="19">
        <v>43290</v>
      </c>
    </row>
    <row r="837" spans="1:5" x14ac:dyDescent="0.3">
      <c r="A837" t="str">
        <f t="shared" ref="A837:A900" si="13">CONCATENATE(B837,"_",E837)</f>
        <v>JET_2216_43310</v>
      </c>
      <c r="B837" s="18" t="s">
        <v>928</v>
      </c>
      <c r="C837" s="18" t="s">
        <v>1</v>
      </c>
      <c r="D837" s="19">
        <v>43281</v>
      </c>
      <c r="E837" s="19">
        <v>43310</v>
      </c>
    </row>
    <row r="838" spans="1:5" x14ac:dyDescent="0.3">
      <c r="A838" t="str">
        <f t="shared" si="13"/>
        <v>JET_0316_43262</v>
      </c>
      <c r="B838" s="18" t="s">
        <v>929</v>
      </c>
      <c r="C838" s="18" t="s">
        <v>1</v>
      </c>
      <c r="D838" s="19">
        <v>43249</v>
      </c>
      <c r="E838" s="19">
        <v>43262</v>
      </c>
    </row>
    <row r="839" spans="1:5" x14ac:dyDescent="0.3">
      <c r="A839" t="str">
        <f t="shared" si="13"/>
        <v>JET_2772_43285</v>
      </c>
      <c r="B839" s="18" t="s">
        <v>930</v>
      </c>
      <c r="C839" s="18" t="s">
        <v>1</v>
      </c>
      <c r="D839" s="19">
        <v>43279</v>
      </c>
      <c r="E839" s="19">
        <v>43285</v>
      </c>
    </row>
    <row r="840" spans="1:5" x14ac:dyDescent="0.3">
      <c r="A840" t="str">
        <f t="shared" si="13"/>
        <v>JET_2216_43308</v>
      </c>
      <c r="B840" s="18" t="s">
        <v>928</v>
      </c>
      <c r="C840" s="18" t="s">
        <v>1</v>
      </c>
      <c r="D840" s="19">
        <v>43291</v>
      </c>
      <c r="E840" s="19">
        <v>43308</v>
      </c>
    </row>
    <row r="841" spans="1:5" x14ac:dyDescent="0.3">
      <c r="A841" t="str">
        <f t="shared" si="13"/>
        <v>JET_4846_43321</v>
      </c>
      <c r="B841" s="18" t="s">
        <v>931</v>
      </c>
      <c r="C841" s="18" t="s">
        <v>1</v>
      </c>
      <c r="D841" s="19">
        <v>43300</v>
      </c>
      <c r="E841" s="19">
        <v>43321</v>
      </c>
    </row>
    <row r="842" spans="1:5" x14ac:dyDescent="0.3">
      <c r="A842" t="str">
        <f t="shared" si="13"/>
        <v>JET_2782_43330</v>
      </c>
      <c r="B842" s="18" t="s">
        <v>569</v>
      </c>
      <c r="C842" s="18" t="s">
        <v>1</v>
      </c>
      <c r="D842" s="19">
        <v>43303</v>
      </c>
      <c r="E842" s="19">
        <v>43330</v>
      </c>
    </row>
    <row r="843" spans="1:5" x14ac:dyDescent="0.3">
      <c r="A843" t="str">
        <f t="shared" si="13"/>
        <v>JET_0383_43286</v>
      </c>
      <c r="B843" s="18" t="s">
        <v>859</v>
      </c>
      <c r="C843" s="18" t="s">
        <v>1</v>
      </c>
      <c r="D843" s="19">
        <v>43274</v>
      </c>
      <c r="E843" s="19">
        <v>43286</v>
      </c>
    </row>
    <row r="844" spans="1:5" x14ac:dyDescent="0.3">
      <c r="A844" t="str">
        <f t="shared" si="13"/>
        <v>JET_4107_43291</v>
      </c>
      <c r="B844" s="18" t="s">
        <v>932</v>
      </c>
      <c r="C844" s="18" t="s">
        <v>1</v>
      </c>
      <c r="D844" s="19">
        <v>43281</v>
      </c>
      <c r="E844" s="19">
        <v>43291</v>
      </c>
    </row>
    <row r="845" spans="1:5" x14ac:dyDescent="0.3">
      <c r="A845" t="str">
        <f t="shared" si="13"/>
        <v>JET_4488_43321</v>
      </c>
      <c r="B845" s="18" t="s">
        <v>523</v>
      </c>
      <c r="C845" s="18" t="s">
        <v>1</v>
      </c>
      <c r="D845" s="19">
        <v>43296</v>
      </c>
      <c r="E845" s="19">
        <v>43321</v>
      </c>
    </row>
    <row r="846" spans="1:5" x14ac:dyDescent="0.3">
      <c r="A846" t="str">
        <f t="shared" si="13"/>
        <v>JET_2594_43317</v>
      </c>
      <c r="B846" s="18" t="s">
        <v>811</v>
      </c>
      <c r="C846" s="18" t="s">
        <v>1</v>
      </c>
      <c r="D846" s="19">
        <v>43297</v>
      </c>
      <c r="E846" s="19">
        <v>43317</v>
      </c>
    </row>
    <row r="847" spans="1:5" x14ac:dyDescent="0.3">
      <c r="A847" t="str">
        <f t="shared" si="13"/>
        <v>JET_0749_43302</v>
      </c>
      <c r="B847" s="18" t="s">
        <v>933</v>
      </c>
      <c r="C847" s="18" t="s">
        <v>1</v>
      </c>
      <c r="D847" s="19">
        <v>43292</v>
      </c>
      <c r="E847" s="19">
        <v>43302</v>
      </c>
    </row>
    <row r="848" spans="1:5" x14ac:dyDescent="0.3">
      <c r="A848" t="str">
        <f t="shared" si="13"/>
        <v>JET_4008_43306</v>
      </c>
      <c r="B848" s="18" t="s">
        <v>484</v>
      </c>
      <c r="C848" s="18" t="s">
        <v>1</v>
      </c>
      <c r="D848" s="19">
        <v>43299</v>
      </c>
      <c r="E848" s="19">
        <v>43306</v>
      </c>
    </row>
    <row r="849" spans="1:5" x14ac:dyDescent="0.3">
      <c r="A849" t="str">
        <f t="shared" si="13"/>
        <v>JET_2290_43299</v>
      </c>
      <c r="B849" s="18" t="s">
        <v>249</v>
      </c>
      <c r="C849" s="18" t="s">
        <v>1</v>
      </c>
      <c r="D849" s="19">
        <v>43295</v>
      </c>
      <c r="E849" s="19">
        <v>43299</v>
      </c>
    </row>
    <row r="850" spans="1:5" x14ac:dyDescent="0.3">
      <c r="A850" t="str">
        <f t="shared" si="13"/>
        <v>JET_2366_43297</v>
      </c>
      <c r="B850" s="18" t="s">
        <v>934</v>
      </c>
      <c r="C850" s="18" t="s">
        <v>1</v>
      </c>
      <c r="D850" s="19">
        <v>43291</v>
      </c>
      <c r="E850" s="19">
        <v>43297</v>
      </c>
    </row>
    <row r="851" spans="1:5" x14ac:dyDescent="0.3">
      <c r="A851" t="str">
        <f t="shared" si="13"/>
        <v>JET_4477_43336</v>
      </c>
      <c r="B851" s="18" t="s">
        <v>935</v>
      </c>
      <c r="C851" s="18" t="s">
        <v>1</v>
      </c>
      <c r="D851" s="19">
        <v>43320</v>
      </c>
      <c r="E851" s="19">
        <v>43336</v>
      </c>
    </row>
    <row r="852" spans="1:5" x14ac:dyDescent="0.3">
      <c r="A852" t="str">
        <f t="shared" si="13"/>
        <v>JET_4459_43360</v>
      </c>
      <c r="B852" s="18" t="s">
        <v>937</v>
      </c>
      <c r="C852" s="18" t="s">
        <v>1</v>
      </c>
      <c r="D852" s="19">
        <v>43333</v>
      </c>
      <c r="E852" s="19">
        <v>43360</v>
      </c>
    </row>
    <row r="853" spans="1:5" x14ac:dyDescent="0.3">
      <c r="A853" t="str">
        <f t="shared" si="13"/>
        <v>JET_4752_43344</v>
      </c>
      <c r="B853" s="18" t="s">
        <v>114</v>
      </c>
      <c r="C853" s="18" t="s">
        <v>1</v>
      </c>
      <c r="D853" s="19">
        <v>43335</v>
      </c>
      <c r="E853" s="19">
        <v>43344</v>
      </c>
    </row>
    <row r="854" spans="1:5" x14ac:dyDescent="0.3">
      <c r="A854" t="str">
        <f t="shared" si="13"/>
        <v>JET_0725_43365</v>
      </c>
      <c r="B854" s="18" t="s">
        <v>938</v>
      </c>
      <c r="C854" s="18" t="s">
        <v>1</v>
      </c>
      <c r="D854" s="19">
        <v>43339</v>
      </c>
      <c r="E854" s="19">
        <v>43365</v>
      </c>
    </row>
    <row r="855" spans="1:5" x14ac:dyDescent="0.3">
      <c r="A855" t="str">
        <f t="shared" si="13"/>
        <v>JET_4306_43330</v>
      </c>
      <c r="B855" s="18" t="s">
        <v>545</v>
      </c>
      <c r="C855" s="18" t="s">
        <v>1</v>
      </c>
      <c r="D855" s="19">
        <v>43324</v>
      </c>
      <c r="E855" s="19">
        <v>43330</v>
      </c>
    </row>
    <row r="856" spans="1:5" x14ac:dyDescent="0.3">
      <c r="A856" t="str">
        <f t="shared" si="13"/>
        <v>JET_4462_43358</v>
      </c>
      <c r="B856" s="18" t="s">
        <v>939</v>
      </c>
      <c r="C856" s="18" t="s">
        <v>1</v>
      </c>
      <c r="D856" s="19">
        <v>43350</v>
      </c>
      <c r="E856" s="19">
        <v>43358</v>
      </c>
    </row>
    <row r="857" spans="1:5" x14ac:dyDescent="0.3">
      <c r="A857" t="str">
        <f t="shared" si="13"/>
        <v>JET_0483_43367</v>
      </c>
      <c r="B857" s="18" t="s">
        <v>940</v>
      </c>
      <c r="C857" s="18" t="s">
        <v>1</v>
      </c>
      <c r="D857" s="19">
        <v>43356</v>
      </c>
      <c r="E857" s="19">
        <v>43367</v>
      </c>
    </row>
    <row r="858" spans="1:5" x14ac:dyDescent="0.3">
      <c r="A858" t="str">
        <f t="shared" si="13"/>
        <v>JET_0749_43384</v>
      </c>
      <c r="B858" s="18" t="s">
        <v>933</v>
      </c>
      <c r="C858" s="18" t="s">
        <v>1</v>
      </c>
      <c r="D858" s="19">
        <v>43364</v>
      </c>
      <c r="E858" s="19">
        <v>43384</v>
      </c>
    </row>
    <row r="859" spans="1:5" x14ac:dyDescent="0.3">
      <c r="A859" t="str">
        <f t="shared" si="13"/>
        <v>JET_4764_43400</v>
      </c>
      <c r="B859" s="18" t="s">
        <v>941</v>
      </c>
      <c r="C859" s="18" t="s">
        <v>1</v>
      </c>
      <c r="D859" s="19">
        <v>43373</v>
      </c>
      <c r="E859" s="19">
        <v>43400</v>
      </c>
    </row>
    <row r="860" spans="1:5" x14ac:dyDescent="0.3">
      <c r="A860" t="str">
        <f t="shared" si="13"/>
        <v>JET_4187_43379</v>
      </c>
      <c r="B860" s="18" t="s">
        <v>942</v>
      </c>
      <c r="C860" s="18" t="s">
        <v>1</v>
      </c>
      <c r="D860" s="19">
        <v>43367</v>
      </c>
      <c r="E860" s="19">
        <v>43379</v>
      </c>
    </row>
    <row r="861" spans="1:5" x14ac:dyDescent="0.3">
      <c r="A861" t="str">
        <f t="shared" si="13"/>
        <v>JET_4762_43378</v>
      </c>
      <c r="B861" s="18" t="s">
        <v>907</v>
      </c>
      <c r="C861" s="18" t="s">
        <v>1</v>
      </c>
      <c r="D861" s="19">
        <v>43371</v>
      </c>
      <c r="E861" s="19">
        <v>43378</v>
      </c>
    </row>
    <row r="862" spans="1:5" x14ac:dyDescent="0.3">
      <c r="A862" t="str">
        <f t="shared" si="13"/>
        <v>JET_1355_43352</v>
      </c>
      <c r="B862" s="18" t="s">
        <v>943</v>
      </c>
      <c r="C862" s="18" t="s">
        <v>1</v>
      </c>
      <c r="D862" s="19">
        <v>43348</v>
      </c>
      <c r="E862" s="19">
        <v>43352</v>
      </c>
    </row>
    <row r="863" spans="1:5" x14ac:dyDescent="0.3">
      <c r="A863" t="str">
        <f t="shared" si="13"/>
        <v>JET_4008_43304</v>
      </c>
      <c r="B863" s="18" t="s">
        <v>484</v>
      </c>
      <c r="C863" s="18" t="s">
        <v>1</v>
      </c>
      <c r="D863" s="19">
        <v>43278</v>
      </c>
      <c r="E863" s="19">
        <v>43304</v>
      </c>
    </row>
    <row r="864" spans="1:5" x14ac:dyDescent="0.3">
      <c r="A864" t="str">
        <f t="shared" si="13"/>
        <v>JET_2905_43434</v>
      </c>
      <c r="B864" s="18" t="s">
        <v>584</v>
      </c>
      <c r="C864" s="18" t="s">
        <v>1</v>
      </c>
      <c r="D864" s="19">
        <v>43404</v>
      </c>
      <c r="E864" s="19">
        <v>43434</v>
      </c>
    </row>
    <row r="865" spans="1:5" x14ac:dyDescent="0.3">
      <c r="A865" t="str">
        <f t="shared" si="13"/>
        <v>JET_4856_43403</v>
      </c>
      <c r="B865" s="18" t="s">
        <v>944</v>
      </c>
      <c r="C865" s="18" t="s">
        <v>1</v>
      </c>
      <c r="D865" s="19">
        <v>43381</v>
      </c>
      <c r="E865" s="19">
        <v>43403</v>
      </c>
    </row>
    <row r="866" spans="1:5" x14ac:dyDescent="0.3">
      <c r="A866" t="str">
        <f t="shared" si="13"/>
        <v>JET_2308_43411</v>
      </c>
      <c r="B866" s="18" t="s">
        <v>827</v>
      </c>
      <c r="C866" s="18" t="s">
        <v>1</v>
      </c>
      <c r="D866" s="19">
        <v>43390</v>
      </c>
      <c r="E866" s="19">
        <v>43411</v>
      </c>
    </row>
    <row r="867" spans="1:5" x14ac:dyDescent="0.3">
      <c r="A867" t="str">
        <f t="shared" si="13"/>
        <v>JET_4771_43407</v>
      </c>
      <c r="B867" s="18" t="s">
        <v>945</v>
      </c>
      <c r="C867" s="18" t="s">
        <v>1</v>
      </c>
      <c r="D867" s="19">
        <v>43401</v>
      </c>
      <c r="E867" s="19">
        <v>43407</v>
      </c>
    </row>
    <row r="868" spans="1:5" x14ac:dyDescent="0.3">
      <c r="A868" t="str">
        <f t="shared" si="13"/>
        <v>JET_0269_43398</v>
      </c>
      <c r="B868" s="18" t="s">
        <v>509</v>
      </c>
      <c r="C868" s="18" t="s">
        <v>1</v>
      </c>
      <c r="D868" s="19">
        <v>43393</v>
      </c>
      <c r="E868" s="19">
        <v>43398</v>
      </c>
    </row>
    <row r="869" spans="1:5" x14ac:dyDescent="0.3">
      <c r="A869" t="str">
        <f t="shared" si="13"/>
        <v>JET_4882_43399</v>
      </c>
      <c r="B869" s="18" t="s">
        <v>238</v>
      </c>
      <c r="C869" s="18" t="s">
        <v>1</v>
      </c>
      <c r="D869" s="19">
        <v>43383</v>
      </c>
      <c r="E869" s="19">
        <v>43399</v>
      </c>
    </row>
    <row r="870" spans="1:5" x14ac:dyDescent="0.3">
      <c r="A870" t="str">
        <f t="shared" si="13"/>
        <v>JET_4416_43411</v>
      </c>
      <c r="B870" s="18" t="s">
        <v>947</v>
      </c>
      <c r="C870" s="18" t="s">
        <v>1</v>
      </c>
      <c r="D870" s="19">
        <v>43408</v>
      </c>
      <c r="E870" s="19">
        <v>43411</v>
      </c>
    </row>
    <row r="871" spans="1:5" x14ac:dyDescent="0.3">
      <c r="A871" t="str">
        <f t="shared" si="13"/>
        <v>JET_4437_43425</v>
      </c>
      <c r="B871" s="18" t="s">
        <v>948</v>
      </c>
      <c r="C871" s="18" t="s">
        <v>1</v>
      </c>
      <c r="D871" s="19">
        <v>43415</v>
      </c>
      <c r="E871" s="19">
        <v>43425</v>
      </c>
    </row>
    <row r="872" spans="1:5" x14ac:dyDescent="0.3">
      <c r="A872" t="str">
        <f t="shared" si="13"/>
        <v>JET_4237_43445</v>
      </c>
      <c r="B872" s="18" t="s">
        <v>949</v>
      </c>
      <c r="C872" s="18" t="s">
        <v>1</v>
      </c>
      <c r="D872" s="19">
        <v>43429</v>
      </c>
      <c r="E872" s="19">
        <v>43445</v>
      </c>
    </row>
    <row r="873" spans="1:5" x14ac:dyDescent="0.3">
      <c r="A873" t="str">
        <f t="shared" si="13"/>
        <v>JET_2879_43445</v>
      </c>
      <c r="B873" s="18" t="s">
        <v>814</v>
      </c>
      <c r="C873" s="18" t="s">
        <v>1</v>
      </c>
      <c r="D873" s="19">
        <v>43425</v>
      </c>
      <c r="E873" s="19">
        <v>43445</v>
      </c>
    </row>
    <row r="874" spans="1:5" x14ac:dyDescent="0.3">
      <c r="A874" t="str">
        <f t="shared" si="13"/>
        <v>JET_4083_43449</v>
      </c>
      <c r="B874" s="18" t="s">
        <v>914</v>
      </c>
      <c r="C874" s="18" t="s">
        <v>1</v>
      </c>
      <c r="D874" s="19">
        <v>43428</v>
      </c>
      <c r="E874" s="19">
        <v>43449</v>
      </c>
    </row>
    <row r="875" spans="1:5" x14ac:dyDescent="0.3">
      <c r="A875" t="str">
        <f t="shared" si="13"/>
        <v>JET_4218_43448</v>
      </c>
      <c r="B875" s="18" t="s">
        <v>950</v>
      </c>
      <c r="C875" s="18" t="s">
        <v>1</v>
      </c>
      <c r="D875" s="19">
        <v>43427</v>
      </c>
      <c r="E875" s="19">
        <v>43448</v>
      </c>
    </row>
    <row r="876" spans="1:5" x14ac:dyDescent="0.3">
      <c r="A876" t="str">
        <f t="shared" si="13"/>
        <v>JET_2994_43452</v>
      </c>
      <c r="B876" s="18" t="s">
        <v>951</v>
      </c>
      <c r="C876" s="18" t="s">
        <v>1</v>
      </c>
      <c r="D876" s="19">
        <v>43431</v>
      </c>
      <c r="E876" s="19">
        <v>43452</v>
      </c>
    </row>
    <row r="877" spans="1:5" x14ac:dyDescent="0.3">
      <c r="A877" t="str">
        <f t="shared" si="13"/>
        <v>JET_0513_43450</v>
      </c>
      <c r="B877" s="18" t="s">
        <v>228</v>
      </c>
      <c r="C877" s="18" t="s">
        <v>1</v>
      </c>
      <c r="D877" s="19">
        <v>43430</v>
      </c>
      <c r="E877" s="19">
        <v>43450</v>
      </c>
    </row>
    <row r="878" spans="1:5" x14ac:dyDescent="0.3">
      <c r="A878" t="str">
        <f t="shared" si="13"/>
        <v>JET_4114_43433</v>
      </c>
      <c r="B878" s="18" t="s">
        <v>952</v>
      </c>
      <c r="C878" s="18" t="s">
        <v>1</v>
      </c>
      <c r="D878" s="19">
        <v>43419</v>
      </c>
      <c r="E878" s="19">
        <v>43433</v>
      </c>
    </row>
    <row r="879" spans="1:5" x14ac:dyDescent="0.3">
      <c r="A879" t="str">
        <f t="shared" si="13"/>
        <v>JET_4166_43453</v>
      </c>
      <c r="B879" s="18" t="s">
        <v>173</v>
      </c>
      <c r="C879" s="18" t="s">
        <v>1</v>
      </c>
      <c r="D879" s="19">
        <v>43426</v>
      </c>
      <c r="E879" s="19">
        <v>43453</v>
      </c>
    </row>
    <row r="880" spans="1:5" x14ac:dyDescent="0.3">
      <c r="A880" t="str">
        <f t="shared" si="13"/>
        <v>JET_0477Д_43449</v>
      </c>
      <c r="B880" s="18" t="s">
        <v>953</v>
      </c>
      <c r="C880" s="18" t="s">
        <v>1</v>
      </c>
      <c r="D880" s="19">
        <v>43427</v>
      </c>
      <c r="E880" s="19">
        <v>43449</v>
      </c>
    </row>
    <row r="881" spans="1:5" x14ac:dyDescent="0.3">
      <c r="A881" t="str">
        <f t="shared" si="13"/>
        <v>JET_4139_43445</v>
      </c>
      <c r="B881" s="18" t="s">
        <v>954</v>
      </c>
      <c r="C881" s="18" t="s">
        <v>1</v>
      </c>
      <c r="D881" s="19">
        <v>43425</v>
      </c>
      <c r="E881" s="19">
        <v>43445</v>
      </c>
    </row>
    <row r="882" spans="1:5" x14ac:dyDescent="0.3">
      <c r="A882" t="str">
        <f t="shared" si="13"/>
        <v>JET_1366_43411</v>
      </c>
      <c r="B882" s="18" t="s">
        <v>955</v>
      </c>
      <c r="C882" s="18" t="s">
        <v>1</v>
      </c>
      <c r="D882" s="19">
        <v>43407</v>
      </c>
      <c r="E882" s="19">
        <v>43411</v>
      </c>
    </row>
    <row r="883" spans="1:5" x14ac:dyDescent="0.3">
      <c r="A883" t="str">
        <f t="shared" si="13"/>
        <v>JET_0539_43418</v>
      </c>
      <c r="B883" s="18" t="s">
        <v>828</v>
      </c>
      <c r="C883" s="18" t="s">
        <v>1</v>
      </c>
      <c r="D883" s="19">
        <v>43414</v>
      </c>
      <c r="E883" s="19">
        <v>43418</v>
      </c>
    </row>
    <row r="884" spans="1:5" x14ac:dyDescent="0.3">
      <c r="A884" t="str">
        <f t="shared" si="13"/>
        <v>JET_4142_43489</v>
      </c>
      <c r="B884" s="18" t="s">
        <v>956</v>
      </c>
      <c r="C884" s="18" t="s">
        <v>1</v>
      </c>
      <c r="D884" s="19">
        <v>43462</v>
      </c>
      <c r="E884" s="19">
        <v>43489</v>
      </c>
    </row>
    <row r="885" spans="1:5" x14ac:dyDescent="0.3">
      <c r="A885" t="str">
        <f t="shared" si="13"/>
        <v>JET_0995_43437</v>
      </c>
      <c r="B885" s="18" t="s">
        <v>957</v>
      </c>
      <c r="C885" s="18" t="s">
        <v>1</v>
      </c>
      <c r="D885" s="19">
        <v>43428</v>
      </c>
      <c r="E885" s="19">
        <v>43437</v>
      </c>
    </row>
    <row r="886" spans="1:5" x14ac:dyDescent="0.3">
      <c r="A886" t="str">
        <f t="shared" si="13"/>
        <v>JET_4807_43461</v>
      </c>
      <c r="B886" s="18" t="s">
        <v>958</v>
      </c>
      <c r="C886" s="18" t="s">
        <v>1</v>
      </c>
      <c r="D886" s="19">
        <v>43429</v>
      </c>
      <c r="E886" s="19">
        <v>43461</v>
      </c>
    </row>
    <row r="887" spans="1:5" x14ac:dyDescent="0.3">
      <c r="A887" t="str">
        <f t="shared" si="13"/>
        <v>JET_4213_43459</v>
      </c>
      <c r="B887" s="18" t="s">
        <v>511</v>
      </c>
      <c r="C887" s="18" t="s">
        <v>1</v>
      </c>
      <c r="D887" s="19">
        <v>43447</v>
      </c>
      <c r="E887" s="19">
        <v>43459</v>
      </c>
    </row>
    <row r="888" spans="1:5" x14ac:dyDescent="0.3">
      <c r="A888" t="str">
        <f t="shared" si="13"/>
        <v>JET_2614_43443</v>
      </c>
      <c r="B888" s="18" t="s">
        <v>166</v>
      </c>
      <c r="C888" s="18" t="s">
        <v>1</v>
      </c>
      <c r="D888" s="19">
        <v>43438</v>
      </c>
      <c r="E888" s="19">
        <v>43443</v>
      </c>
    </row>
    <row r="889" spans="1:5" x14ac:dyDescent="0.3">
      <c r="A889" t="str">
        <f t="shared" si="13"/>
        <v>JET_4879_43468</v>
      </c>
      <c r="B889" s="18" t="s">
        <v>467</v>
      </c>
      <c r="C889" s="18" t="s">
        <v>1</v>
      </c>
      <c r="D889" s="19">
        <v>43460</v>
      </c>
      <c r="E889" s="19">
        <v>43468</v>
      </c>
    </row>
    <row r="890" spans="1:5" x14ac:dyDescent="0.3">
      <c r="A890" t="str">
        <f t="shared" si="13"/>
        <v>JET_0294_43486</v>
      </c>
      <c r="B890" s="18" t="s">
        <v>468</v>
      </c>
      <c r="C890" s="18" t="s">
        <v>1</v>
      </c>
      <c r="D890" s="19">
        <v>43374</v>
      </c>
      <c r="E890" s="19">
        <v>43486</v>
      </c>
    </row>
    <row r="891" spans="1:5" x14ac:dyDescent="0.3">
      <c r="A891" t="str">
        <f t="shared" si="13"/>
        <v>JET_4511_43478</v>
      </c>
      <c r="B891" s="18" t="s">
        <v>469</v>
      </c>
      <c r="C891" s="18" t="s">
        <v>1</v>
      </c>
      <c r="D891" s="19">
        <v>43448</v>
      </c>
      <c r="E891" s="19">
        <v>43478</v>
      </c>
    </row>
    <row r="892" spans="1:5" x14ac:dyDescent="0.3">
      <c r="A892" t="str">
        <f t="shared" si="13"/>
        <v>JET_4453_43475</v>
      </c>
      <c r="B892" s="18" t="s">
        <v>470</v>
      </c>
      <c r="C892" s="18" t="s">
        <v>1</v>
      </c>
      <c r="D892" s="19">
        <v>43445</v>
      </c>
      <c r="E892" s="19">
        <v>43475</v>
      </c>
    </row>
    <row r="893" spans="1:5" x14ac:dyDescent="0.3">
      <c r="A893" t="str">
        <f t="shared" si="13"/>
        <v>JET_4322_43469</v>
      </c>
      <c r="B893" s="18" t="s">
        <v>471</v>
      </c>
      <c r="C893" s="18" t="s">
        <v>1</v>
      </c>
      <c r="D893" s="19">
        <v>43445</v>
      </c>
      <c r="E893" s="19">
        <v>43469</v>
      </c>
    </row>
    <row r="894" spans="1:5" x14ac:dyDescent="0.3">
      <c r="A894" t="str">
        <f t="shared" si="13"/>
        <v>JET_4782_43483</v>
      </c>
      <c r="B894" s="18" t="s">
        <v>472</v>
      </c>
      <c r="C894" s="18" t="s">
        <v>1</v>
      </c>
      <c r="D894" s="19">
        <v>43189</v>
      </c>
      <c r="E894" s="19">
        <v>43483</v>
      </c>
    </row>
    <row r="895" spans="1:5" x14ac:dyDescent="0.3">
      <c r="A895" t="str">
        <f t="shared" si="13"/>
        <v>JET_2976_43491</v>
      </c>
      <c r="B895" s="18" t="s">
        <v>473</v>
      </c>
      <c r="C895" s="18" t="s">
        <v>1</v>
      </c>
      <c r="D895" s="19">
        <v>43398</v>
      </c>
      <c r="E895" s="19">
        <v>43491</v>
      </c>
    </row>
    <row r="896" spans="1:5" x14ac:dyDescent="0.3">
      <c r="A896" t="str">
        <f t="shared" si="13"/>
        <v>JET_4046_43474</v>
      </c>
      <c r="B896" s="18" t="s">
        <v>476</v>
      </c>
      <c r="C896" s="18" t="s">
        <v>1</v>
      </c>
      <c r="D896" s="19">
        <v>43435</v>
      </c>
      <c r="E896" s="19">
        <v>43474</v>
      </c>
    </row>
    <row r="897" spans="1:5" x14ac:dyDescent="0.3">
      <c r="A897" t="str">
        <f t="shared" si="13"/>
        <v>JET_4814_43496</v>
      </c>
      <c r="B897" s="18" t="s">
        <v>477</v>
      </c>
      <c r="C897" s="18" t="s">
        <v>1</v>
      </c>
      <c r="D897" s="19">
        <v>43374</v>
      </c>
      <c r="E897" s="19">
        <v>43496</v>
      </c>
    </row>
    <row r="898" spans="1:5" x14ac:dyDescent="0.3">
      <c r="A898" t="str">
        <f t="shared" si="13"/>
        <v>JET_4809_43500</v>
      </c>
      <c r="B898" s="18" t="s">
        <v>120</v>
      </c>
      <c r="C898" s="18" t="s">
        <v>1</v>
      </c>
      <c r="D898" s="19">
        <v>43489</v>
      </c>
      <c r="E898" s="19">
        <v>43500</v>
      </c>
    </row>
    <row r="899" spans="1:5" x14ac:dyDescent="0.3">
      <c r="A899" t="str">
        <f t="shared" si="13"/>
        <v>JET_4352_43517</v>
      </c>
      <c r="B899" s="18" t="s">
        <v>479</v>
      </c>
      <c r="C899" s="18" t="s">
        <v>1</v>
      </c>
      <c r="D899" s="19">
        <v>43487</v>
      </c>
      <c r="E899" s="19">
        <v>43517</v>
      </c>
    </row>
    <row r="900" spans="1:5" x14ac:dyDescent="0.3">
      <c r="A900" t="str">
        <f t="shared" si="13"/>
        <v>JET_4799_43523</v>
      </c>
      <c r="B900" s="18" t="s">
        <v>480</v>
      </c>
      <c r="C900" s="18" t="s">
        <v>1</v>
      </c>
      <c r="D900" s="19">
        <v>43501</v>
      </c>
      <c r="E900" s="19">
        <v>43523</v>
      </c>
    </row>
    <row r="901" spans="1:5" x14ac:dyDescent="0.3">
      <c r="A901" t="str">
        <f t="shared" ref="A901:A964" si="14">CONCATENATE(B901,"_",E901)</f>
        <v>JET_0809_43498</v>
      </c>
      <c r="B901" s="18" t="s">
        <v>481</v>
      </c>
      <c r="C901" s="18" t="s">
        <v>1</v>
      </c>
      <c r="D901" s="19">
        <v>43491</v>
      </c>
      <c r="E901" s="19">
        <v>43498</v>
      </c>
    </row>
    <row r="902" spans="1:5" x14ac:dyDescent="0.3">
      <c r="A902" t="str">
        <f t="shared" si="14"/>
        <v>JET_4911_43497</v>
      </c>
      <c r="B902" s="18" t="s">
        <v>482</v>
      </c>
      <c r="C902" s="18" t="s">
        <v>1</v>
      </c>
      <c r="D902" s="19">
        <v>43492</v>
      </c>
      <c r="E902" s="19">
        <v>43497</v>
      </c>
    </row>
    <row r="903" spans="1:5" x14ac:dyDescent="0.3">
      <c r="A903" t="str">
        <f t="shared" si="14"/>
        <v>JET_4834_43502</v>
      </c>
      <c r="B903" s="18" t="s">
        <v>483</v>
      </c>
      <c r="C903" s="18" t="s">
        <v>1</v>
      </c>
      <c r="D903" s="19">
        <v>43479</v>
      </c>
      <c r="E903" s="19">
        <v>43502</v>
      </c>
    </row>
    <row r="904" spans="1:5" x14ac:dyDescent="0.3">
      <c r="A904" t="str">
        <f t="shared" si="14"/>
        <v>JET_4008_43505</v>
      </c>
      <c r="B904" s="18" t="s">
        <v>484</v>
      </c>
      <c r="C904" s="18" t="s">
        <v>1</v>
      </c>
      <c r="D904" s="19">
        <v>43496</v>
      </c>
      <c r="E904" s="19">
        <v>43505</v>
      </c>
    </row>
    <row r="905" spans="1:5" x14ac:dyDescent="0.3">
      <c r="A905" t="str">
        <f t="shared" si="14"/>
        <v>JET_0254_43505</v>
      </c>
      <c r="B905" s="18" t="s">
        <v>485</v>
      </c>
      <c r="C905" s="18" t="s">
        <v>1</v>
      </c>
      <c r="D905" s="19">
        <v>43486</v>
      </c>
      <c r="E905" s="19">
        <v>43505</v>
      </c>
    </row>
    <row r="906" spans="1:5" x14ac:dyDescent="0.3">
      <c r="A906" t="str">
        <f t="shared" si="14"/>
        <v>JET_4823_43501</v>
      </c>
      <c r="B906" s="18" t="s">
        <v>486</v>
      </c>
      <c r="C906" s="18" t="s">
        <v>1</v>
      </c>
      <c r="D906" s="19">
        <v>43469</v>
      </c>
      <c r="E906" s="19">
        <v>43501</v>
      </c>
    </row>
    <row r="907" spans="1:5" x14ac:dyDescent="0.3">
      <c r="A907" t="str">
        <f t="shared" si="14"/>
        <v>JET_0442_43497</v>
      </c>
      <c r="B907" s="18" t="s">
        <v>487</v>
      </c>
      <c r="C907" s="18" t="s">
        <v>1</v>
      </c>
      <c r="D907" s="19">
        <v>43481</v>
      </c>
      <c r="E907" s="19">
        <v>43497</v>
      </c>
    </row>
    <row r="908" spans="1:5" x14ac:dyDescent="0.3">
      <c r="A908" t="str">
        <f t="shared" si="14"/>
        <v>JET_4886_43503</v>
      </c>
      <c r="B908" s="18" t="s">
        <v>488</v>
      </c>
      <c r="C908" s="18" t="s">
        <v>1</v>
      </c>
      <c r="D908" s="19">
        <v>43493</v>
      </c>
      <c r="E908" s="19">
        <v>43503</v>
      </c>
    </row>
    <row r="909" spans="1:5" x14ac:dyDescent="0.3">
      <c r="A909" t="str">
        <f t="shared" si="14"/>
        <v>JET_2591_43505</v>
      </c>
      <c r="B909" s="18" t="s">
        <v>489</v>
      </c>
      <c r="C909" s="18" t="s">
        <v>1</v>
      </c>
      <c r="D909" s="19">
        <v>43496</v>
      </c>
      <c r="E909" s="19">
        <v>43505</v>
      </c>
    </row>
    <row r="910" spans="1:5" x14ac:dyDescent="0.3">
      <c r="A910" t="str">
        <f t="shared" si="14"/>
        <v>JET_4942_43523</v>
      </c>
      <c r="B910" s="18" t="s">
        <v>143</v>
      </c>
      <c r="C910" s="18" t="s">
        <v>1</v>
      </c>
      <c r="D910" s="19">
        <v>43498</v>
      </c>
      <c r="E910" s="19">
        <v>43523</v>
      </c>
    </row>
    <row r="911" spans="1:5" x14ac:dyDescent="0.3">
      <c r="A911" t="str">
        <f t="shared" si="14"/>
        <v>JET_2600_43506</v>
      </c>
      <c r="B911" s="18" t="s">
        <v>490</v>
      </c>
      <c r="C911" s="18" t="s">
        <v>1</v>
      </c>
      <c r="D911" s="19">
        <v>43495</v>
      </c>
      <c r="E911" s="19">
        <v>43506</v>
      </c>
    </row>
    <row r="912" spans="1:5" x14ac:dyDescent="0.3">
      <c r="A912" t="str">
        <f t="shared" si="14"/>
        <v>JET_0745_43514</v>
      </c>
      <c r="B912" s="18" t="s">
        <v>491</v>
      </c>
      <c r="C912" s="18" t="s">
        <v>1</v>
      </c>
      <c r="D912" s="19">
        <v>43502</v>
      </c>
      <c r="E912" s="19">
        <v>43514</v>
      </c>
    </row>
    <row r="913" spans="1:5" x14ac:dyDescent="0.3">
      <c r="A913" t="str">
        <f t="shared" si="14"/>
        <v>JET_1965_43515</v>
      </c>
      <c r="B913" s="18" t="s">
        <v>492</v>
      </c>
      <c r="C913" s="18" t="s">
        <v>1</v>
      </c>
      <c r="D913" s="19">
        <v>43494</v>
      </c>
      <c r="E913" s="19">
        <v>43515</v>
      </c>
    </row>
    <row r="914" spans="1:5" x14ac:dyDescent="0.3">
      <c r="A914" t="str">
        <f t="shared" si="14"/>
        <v>JET_2971_43516</v>
      </c>
      <c r="B914" s="18" t="s">
        <v>493</v>
      </c>
      <c r="C914" s="18" t="s">
        <v>1</v>
      </c>
      <c r="D914" s="19">
        <v>43512</v>
      </c>
      <c r="E914" s="19">
        <v>43516</v>
      </c>
    </row>
    <row r="915" spans="1:5" x14ac:dyDescent="0.3">
      <c r="A915" t="str">
        <f t="shared" si="14"/>
        <v>KAL_2510_43110</v>
      </c>
      <c r="B915" s="18" t="s">
        <v>961</v>
      </c>
      <c r="C915" s="18" t="s">
        <v>256</v>
      </c>
      <c r="D915" s="19">
        <v>43110</v>
      </c>
      <c r="E915" s="19">
        <v>43110</v>
      </c>
    </row>
    <row r="916" spans="1:5" x14ac:dyDescent="0.3">
      <c r="A916" t="str">
        <f t="shared" si="14"/>
        <v>KAL_8001_43114</v>
      </c>
      <c r="B916" s="18" t="s">
        <v>962</v>
      </c>
      <c r="C916" s="18" t="s">
        <v>256</v>
      </c>
      <c r="D916" s="19">
        <v>43114</v>
      </c>
      <c r="E916" s="19">
        <v>43114</v>
      </c>
    </row>
    <row r="917" spans="1:5" x14ac:dyDescent="0.3">
      <c r="A917" t="str">
        <f t="shared" si="14"/>
        <v>KAL_9352_43123</v>
      </c>
      <c r="B917" s="18" t="s">
        <v>963</v>
      </c>
      <c r="C917" s="18" t="s">
        <v>256</v>
      </c>
      <c r="D917" s="19">
        <v>43123</v>
      </c>
      <c r="E917" s="19">
        <v>43123</v>
      </c>
    </row>
    <row r="918" spans="1:5" x14ac:dyDescent="0.3">
      <c r="A918" t="str">
        <f t="shared" si="14"/>
        <v>KAL_8723_43136</v>
      </c>
      <c r="B918" s="18" t="s">
        <v>964</v>
      </c>
      <c r="C918" s="18" t="s">
        <v>256</v>
      </c>
      <c r="D918" s="19">
        <v>43136</v>
      </c>
      <c r="E918" s="19">
        <v>43136</v>
      </c>
    </row>
    <row r="919" spans="1:5" x14ac:dyDescent="0.3">
      <c r="A919" t="str">
        <f t="shared" si="14"/>
        <v>KAL_9373_43146</v>
      </c>
      <c r="B919" s="18" t="s">
        <v>965</v>
      </c>
      <c r="C919" s="18" t="s">
        <v>256</v>
      </c>
      <c r="D919" s="19">
        <v>43146</v>
      </c>
      <c r="E919" s="19">
        <v>43146</v>
      </c>
    </row>
    <row r="920" spans="1:5" x14ac:dyDescent="0.3">
      <c r="A920" t="str">
        <f t="shared" si="14"/>
        <v>KAL_9001_43149</v>
      </c>
      <c r="B920" s="18" t="s">
        <v>966</v>
      </c>
      <c r="C920" s="18" t="s">
        <v>256</v>
      </c>
      <c r="D920" s="19">
        <v>43149</v>
      </c>
      <c r="E920" s="19">
        <v>43149</v>
      </c>
    </row>
    <row r="921" spans="1:5" x14ac:dyDescent="0.3">
      <c r="A921" t="str">
        <f t="shared" si="14"/>
        <v>KAL_8021_43155</v>
      </c>
      <c r="B921" s="18" t="s">
        <v>967</v>
      </c>
      <c r="C921" s="18" t="s">
        <v>256</v>
      </c>
      <c r="D921" s="19">
        <v>43155</v>
      </c>
      <c r="E921" s="19">
        <v>43155</v>
      </c>
    </row>
    <row r="922" spans="1:5" x14ac:dyDescent="0.3">
      <c r="A922" t="str">
        <f t="shared" si="14"/>
        <v>KAL_8501_43160</v>
      </c>
      <c r="B922" s="18" t="s">
        <v>968</v>
      </c>
      <c r="C922" s="18" t="s">
        <v>256</v>
      </c>
      <c r="D922" s="19">
        <v>43160</v>
      </c>
      <c r="E922" s="19">
        <v>43160</v>
      </c>
    </row>
    <row r="923" spans="1:5" x14ac:dyDescent="0.3">
      <c r="A923" t="str">
        <f t="shared" si="14"/>
        <v>KAL_8202_43163</v>
      </c>
      <c r="B923" s="18" t="s">
        <v>969</v>
      </c>
      <c r="C923" s="18" t="s">
        <v>256</v>
      </c>
      <c r="D923" s="19">
        <v>43163</v>
      </c>
      <c r="E923" s="19">
        <v>43163</v>
      </c>
    </row>
    <row r="924" spans="1:5" x14ac:dyDescent="0.3">
      <c r="A924" t="str">
        <f t="shared" si="14"/>
        <v>KAL_9132_43165</v>
      </c>
      <c r="B924" s="18" t="s">
        <v>970</v>
      </c>
      <c r="C924" s="18" t="s">
        <v>256</v>
      </c>
      <c r="D924" s="19">
        <v>43165</v>
      </c>
      <c r="E924" s="19">
        <v>43165</v>
      </c>
    </row>
    <row r="925" spans="1:5" x14ac:dyDescent="0.3">
      <c r="A925" t="str">
        <f t="shared" si="14"/>
        <v>KAL_8833_43167</v>
      </c>
      <c r="B925" s="18" t="s">
        <v>971</v>
      </c>
      <c r="C925" s="18" t="s">
        <v>256</v>
      </c>
      <c r="D925" s="19">
        <v>43167</v>
      </c>
      <c r="E925" s="19">
        <v>43167</v>
      </c>
    </row>
    <row r="926" spans="1:5" x14ac:dyDescent="0.3">
      <c r="A926" t="str">
        <f t="shared" si="14"/>
        <v>KAL_9223_43176</v>
      </c>
      <c r="B926" s="18" t="s">
        <v>972</v>
      </c>
      <c r="C926" s="18" t="s">
        <v>256</v>
      </c>
      <c r="D926" s="19">
        <v>43176</v>
      </c>
      <c r="E926" s="19">
        <v>43176</v>
      </c>
    </row>
    <row r="927" spans="1:5" x14ac:dyDescent="0.3">
      <c r="A927" t="str">
        <f t="shared" si="14"/>
        <v>KAL_9396_43183</v>
      </c>
      <c r="B927" s="18" t="s">
        <v>973</v>
      </c>
      <c r="C927" s="18" t="s">
        <v>256</v>
      </c>
      <c r="D927" s="19">
        <v>43183</v>
      </c>
      <c r="E927" s="19">
        <v>43183</v>
      </c>
    </row>
    <row r="928" spans="1:5" x14ac:dyDescent="0.3">
      <c r="A928" t="str">
        <f t="shared" si="14"/>
        <v>KAL_8351_43188</v>
      </c>
      <c r="B928" s="18" t="s">
        <v>974</v>
      </c>
      <c r="C928" s="18" t="s">
        <v>256</v>
      </c>
      <c r="D928" s="19">
        <v>43188</v>
      </c>
      <c r="E928" s="19">
        <v>43188</v>
      </c>
    </row>
    <row r="929" spans="1:5" x14ac:dyDescent="0.3">
      <c r="A929" t="str">
        <f t="shared" si="14"/>
        <v>KAL_9374_43192</v>
      </c>
      <c r="B929" s="18" t="s">
        <v>975</v>
      </c>
      <c r="C929" s="18" t="s">
        <v>256</v>
      </c>
      <c r="D929" s="19">
        <v>43192</v>
      </c>
      <c r="E929" s="19">
        <v>43192</v>
      </c>
    </row>
    <row r="930" spans="1:5" x14ac:dyDescent="0.3">
      <c r="A930" t="str">
        <f t="shared" si="14"/>
        <v>KAL_9346_43199</v>
      </c>
      <c r="B930" s="18" t="s">
        <v>976</v>
      </c>
      <c r="C930" s="18" t="s">
        <v>256</v>
      </c>
      <c r="D930" s="19">
        <v>43199</v>
      </c>
      <c r="E930" s="19">
        <v>43199</v>
      </c>
    </row>
    <row r="931" spans="1:5" x14ac:dyDescent="0.3">
      <c r="A931" t="str">
        <f t="shared" si="14"/>
        <v>KAL_9076_43201</v>
      </c>
      <c r="B931" s="18" t="s">
        <v>977</v>
      </c>
      <c r="C931" s="18" t="s">
        <v>256</v>
      </c>
      <c r="D931" s="19">
        <v>43201</v>
      </c>
      <c r="E931" s="19">
        <v>43201</v>
      </c>
    </row>
    <row r="932" spans="1:5" x14ac:dyDescent="0.3">
      <c r="A932" t="str">
        <f t="shared" si="14"/>
        <v>KAL_8350_43206</v>
      </c>
      <c r="B932" s="18" t="s">
        <v>978</v>
      </c>
      <c r="C932" s="18" t="s">
        <v>256</v>
      </c>
      <c r="D932" s="19">
        <v>43206</v>
      </c>
      <c r="E932" s="19">
        <v>43206</v>
      </c>
    </row>
    <row r="933" spans="1:5" x14ac:dyDescent="0.3">
      <c r="A933" t="str">
        <f t="shared" si="14"/>
        <v>KAL_8329_43214</v>
      </c>
      <c r="B933" s="18" t="s">
        <v>979</v>
      </c>
      <c r="C933" s="18" t="s">
        <v>256</v>
      </c>
      <c r="D933" s="19">
        <v>43214</v>
      </c>
      <c r="E933" s="19">
        <v>43214</v>
      </c>
    </row>
    <row r="934" spans="1:5" x14ac:dyDescent="0.3">
      <c r="A934" t="str">
        <f t="shared" si="14"/>
        <v>KAL_8747_43214</v>
      </c>
      <c r="B934" s="18" t="s">
        <v>980</v>
      </c>
      <c r="C934" s="18" t="s">
        <v>256</v>
      </c>
      <c r="D934" s="19">
        <v>43214</v>
      </c>
      <c r="E934" s="19">
        <v>43214</v>
      </c>
    </row>
    <row r="935" spans="1:5" x14ac:dyDescent="0.3">
      <c r="A935" t="str">
        <f t="shared" si="14"/>
        <v>KAL_8842_43218</v>
      </c>
      <c r="B935" s="18" t="s">
        <v>981</v>
      </c>
      <c r="C935" s="18" t="s">
        <v>256</v>
      </c>
      <c r="D935" s="19">
        <v>43218</v>
      </c>
      <c r="E935" s="19">
        <v>43218</v>
      </c>
    </row>
    <row r="936" spans="1:5" x14ac:dyDescent="0.3">
      <c r="A936" t="str">
        <f t="shared" si="14"/>
        <v>KAL_8702_43220</v>
      </c>
      <c r="B936" s="18" t="s">
        <v>982</v>
      </c>
      <c r="C936" s="18" t="s">
        <v>256</v>
      </c>
      <c r="D936" s="19">
        <v>43220</v>
      </c>
      <c r="E936" s="19">
        <v>43220</v>
      </c>
    </row>
    <row r="937" spans="1:5" x14ac:dyDescent="0.3">
      <c r="A937" t="str">
        <f t="shared" si="14"/>
        <v>KAL_9002_43225</v>
      </c>
      <c r="B937" s="18" t="s">
        <v>983</v>
      </c>
      <c r="C937" s="18" t="s">
        <v>256</v>
      </c>
      <c r="D937" s="19">
        <v>43225</v>
      </c>
      <c r="E937" s="19">
        <v>43225</v>
      </c>
    </row>
    <row r="938" spans="1:5" x14ac:dyDescent="0.3">
      <c r="A938" t="str">
        <f t="shared" si="14"/>
        <v>KAL_9088_43225</v>
      </c>
      <c r="B938" s="18" t="s">
        <v>684</v>
      </c>
      <c r="C938" s="18" t="s">
        <v>256</v>
      </c>
      <c r="D938" s="19">
        <v>43225</v>
      </c>
      <c r="E938" s="19">
        <v>43225</v>
      </c>
    </row>
    <row r="939" spans="1:5" x14ac:dyDescent="0.3">
      <c r="A939" t="str">
        <f t="shared" si="14"/>
        <v>KAL_8447_43230</v>
      </c>
      <c r="B939" s="18" t="s">
        <v>984</v>
      </c>
      <c r="C939" s="18" t="s">
        <v>256</v>
      </c>
      <c r="D939" s="19">
        <v>43230</v>
      </c>
      <c r="E939" s="19">
        <v>43230</v>
      </c>
    </row>
    <row r="940" spans="1:5" x14ac:dyDescent="0.3">
      <c r="A940" t="str">
        <f t="shared" si="14"/>
        <v>KAL_8837_43237</v>
      </c>
      <c r="B940" s="18" t="s">
        <v>985</v>
      </c>
      <c r="C940" s="18" t="s">
        <v>256</v>
      </c>
      <c r="D940" s="19">
        <v>43237</v>
      </c>
      <c r="E940" s="19">
        <v>43237</v>
      </c>
    </row>
    <row r="941" spans="1:5" x14ac:dyDescent="0.3">
      <c r="A941" t="str">
        <f t="shared" si="14"/>
        <v>KAL_8535_43239</v>
      </c>
      <c r="B941" s="18" t="s">
        <v>986</v>
      </c>
      <c r="C941" s="18" t="s">
        <v>256</v>
      </c>
      <c r="D941" s="19">
        <v>43239</v>
      </c>
      <c r="E941" s="19">
        <v>43239</v>
      </c>
    </row>
    <row r="942" spans="1:5" x14ac:dyDescent="0.3">
      <c r="A942" t="str">
        <f t="shared" si="14"/>
        <v>KAL_9354_43240</v>
      </c>
      <c r="B942" s="18" t="s">
        <v>987</v>
      </c>
      <c r="C942" s="18" t="s">
        <v>256</v>
      </c>
      <c r="D942" s="19">
        <v>43240</v>
      </c>
      <c r="E942" s="19">
        <v>43240</v>
      </c>
    </row>
    <row r="943" spans="1:5" x14ac:dyDescent="0.3">
      <c r="A943" t="str">
        <f t="shared" si="14"/>
        <v>KAL_9003_43242</v>
      </c>
      <c r="B943" s="18" t="s">
        <v>988</v>
      </c>
      <c r="C943" s="18" t="s">
        <v>256</v>
      </c>
      <c r="D943" s="19">
        <v>43242</v>
      </c>
      <c r="E943" s="19">
        <v>43242</v>
      </c>
    </row>
    <row r="944" spans="1:5" x14ac:dyDescent="0.3">
      <c r="A944" t="str">
        <f t="shared" si="14"/>
        <v>KAL_9007_43242</v>
      </c>
      <c r="B944" s="18" t="s">
        <v>989</v>
      </c>
      <c r="C944" s="18" t="s">
        <v>256</v>
      </c>
      <c r="D944" s="19">
        <v>43242</v>
      </c>
      <c r="E944" s="19">
        <v>43242</v>
      </c>
    </row>
    <row r="945" spans="1:5" x14ac:dyDescent="0.3">
      <c r="A945" t="str">
        <f t="shared" si="14"/>
        <v>KAL_8310_43248</v>
      </c>
      <c r="B945" s="18" t="s">
        <v>990</v>
      </c>
      <c r="C945" s="18" t="s">
        <v>256</v>
      </c>
      <c r="D945" s="19">
        <v>43248</v>
      </c>
      <c r="E945" s="19">
        <v>43248</v>
      </c>
    </row>
    <row r="946" spans="1:5" x14ac:dyDescent="0.3">
      <c r="A946" t="str">
        <f t="shared" si="14"/>
        <v>KAL_8892_43248</v>
      </c>
      <c r="B946" s="18" t="s">
        <v>991</v>
      </c>
      <c r="C946" s="18" t="s">
        <v>256</v>
      </c>
      <c r="D946" s="19">
        <v>43248</v>
      </c>
      <c r="E946" s="19">
        <v>43248</v>
      </c>
    </row>
    <row r="947" spans="1:5" x14ac:dyDescent="0.3">
      <c r="A947" t="str">
        <f t="shared" si="14"/>
        <v>KAL_8999_43251</v>
      </c>
      <c r="B947" s="18" t="s">
        <v>992</v>
      </c>
      <c r="C947" s="18" t="s">
        <v>256</v>
      </c>
      <c r="D947" s="19">
        <v>43251</v>
      </c>
      <c r="E947" s="19">
        <v>43251</v>
      </c>
    </row>
    <row r="948" spans="1:5" x14ac:dyDescent="0.3">
      <c r="A948" t="str">
        <f t="shared" si="14"/>
        <v>KAL_8276_43253</v>
      </c>
      <c r="B948" s="18" t="s">
        <v>993</v>
      </c>
      <c r="C948" s="18" t="s">
        <v>256</v>
      </c>
      <c r="D948" s="19">
        <v>43253</v>
      </c>
      <c r="E948" s="19">
        <v>43253</v>
      </c>
    </row>
    <row r="949" spans="1:5" x14ac:dyDescent="0.3">
      <c r="A949" t="str">
        <f t="shared" si="14"/>
        <v>KAL_8348_43255</v>
      </c>
      <c r="B949" s="18" t="s">
        <v>994</v>
      </c>
      <c r="C949" s="18" t="s">
        <v>256</v>
      </c>
      <c r="D949" s="19">
        <v>43255</v>
      </c>
      <c r="E949" s="19">
        <v>43255</v>
      </c>
    </row>
    <row r="950" spans="1:5" x14ac:dyDescent="0.3">
      <c r="A950" t="str">
        <f t="shared" si="14"/>
        <v>KAL_8832_43262</v>
      </c>
      <c r="B950" s="18" t="s">
        <v>995</v>
      </c>
      <c r="C950" s="18" t="s">
        <v>256</v>
      </c>
      <c r="D950" s="19">
        <v>43262</v>
      </c>
      <c r="E950" s="19">
        <v>43262</v>
      </c>
    </row>
    <row r="951" spans="1:5" x14ac:dyDescent="0.3">
      <c r="A951" t="str">
        <f t="shared" si="14"/>
        <v>KAL_8701_43264</v>
      </c>
      <c r="B951" s="18" t="s">
        <v>996</v>
      </c>
      <c r="C951" s="18" t="s">
        <v>256</v>
      </c>
      <c r="D951" s="19">
        <v>43264</v>
      </c>
      <c r="E951" s="19">
        <v>43264</v>
      </c>
    </row>
    <row r="952" spans="1:5" x14ac:dyDescent="0.3">
      <c r="A952" t="str">
        <f t="shared" si="14"/>
        <v>KAL_8586_43268</v>
      </c>
      <c r="B952" s="18" t="s">
        <v>997</v>
      </c>
      <c r="C952" s="18" t="s">
        <v>256</v>
      </c>
      <c r="D952" s="19">
        <v>43268</v>
      </c>
      <c r="E952" s="19">
        <v>43268</v>
      </c>
    </row>
    <row r="953" spans="1:5" x14ac:dyDescent="0.3">
      <c r="A953" t="str">
        <f t="shared" si="14"/>
        <v>KAL_9277_43271</v>
      </c>
      <c r="B953" s="18" t="s">
        <v>998</v>
      </c>
      <c r="C953" s="18" t="s">
        <v>256</v>
      </c>
      <c r="D953" s="19">
        <v>43271</v>
      </c>
      <c r="E953" s="19">
        <v>43271</v>
      </c>
    </row>
    <row r="954" spans="1:5" x14ac:dyDescent="0.3">
      <c r="A954" t="str">
        <f t="shared" si="14"/>
        <v>KAL_8783_43272</v>
      </c>
      <c r="B954" s="18" t="s">
        <v>999</v>
      </c>
      <c r="C954" s="18" t="s">
        <v>256</v>
      </c>
      <c r="D954" s="19">
        <v>43272</v>
      </c>
      <c r="E954" s="19">
        <v>43272</v>
      </c>
    </row>
    <row r="955" spans="1:5" x14ac:dyDescent="0.3">
      <c r="A955" t="str">
        <f t="shared" si="14"/>
        <v>KAL_8748_43274</v>
      </c>
      <c r="B955" s="18" t="s">
        <v>1000</v>
      </c>
      <c r="C955" s="18" t="s">
        <v>256</v>
      </c>
      <c r="D955" s="19">
        <v>43274</v>
      </c>
      <c r="E955" s="19">
        <v>43274</v>
      </c>
    </row>
    <row r="956" spans="1:5" x14ac:dyDescent="0.3">
      <c r="A956" t="str">
        <f t="shared" si="14"/>
        <v>KAL_9372_43278</v>
      </c>
      <c r="B956" s="18" t="s">
        <v>1001</v>
      </c>
      <c r="C956" s="18" t="s">
        <v>256</v>
      </c>
      <c r="D956" s="19">
        <v>43278</v>
      </c>
      <c r="E956" s="19">
        <v>43278</v>
      </c>
    </row>
    <row r="957" spans="1:5" x14ac:dyDescent="0.3">
      <c r="A957" t="str">
        <f t="shared" si="14"/>
        <v>KAL_8303_43288</v>
      </c>
      <c r="B957" s="18" t="s">
        <v>1002</v>
      </c>
      <c r="C957" s="18" t="s">
        <v>256</v>
      </c>
      <c r="D957" s="19">
        <v>43288</v>
      </c>
      <c r="E957" s="19">
        <v>43288</v>
      </c>
    </row>
    <row r="958" spans="1:5" x14ac:dyDescent="0.3">
      <c r="A958" t="str">
        <f t="shared" si="14"/>
        <v>KAL_9107_43290</v>
      </c>
      <c r="B958" s="18" t="s">
        <v>1003</v>
      </c>
      <c r="C958" s="18" t="s">
        <v>256</v>
      </c>
      <c r="D958" s="19">
        <v>43290</v>
      </c>
      <c r="E958" s="19">
        <v>43290</v>
      </c>
    </row>
    <row r="959" spans="1:5" x14ac:dyDescent="0.3">
      <c r="A959" t="str">
        <f t="shared" si="14"/>
        <v>KAL_8371_43291</v>
      </c>
      <c r="B959" s="18" t="s">
        <v>1004</v>
      </c>
      <c r="C959" s="18" t="s">
        <v>256</v>
      </c>
      <c r="D959" s="19">
        <v>43291</v>
      </c>
      <c r="E959" s="19">
        <v>43291</v>
      </c>
    </row>
    <row r="960" spans="1:5" x14ac:dyDescent="0.3">
      <c r="A960" t="str">
        <f t="shared" si="14"/>
        <v>KAL_9477_43298</v>
      </c>
      <c r="B960" s="18" t="s">
        <v>1005</v>
      </c>
      <c r="C960" s="18" t="s">
        <v>256</v>
      </c>
      <c r="D960" s="19">
        <v>43298</v>
      </c>
      <c r="E960" s="19">
        <v>43298</v>
      </c>
    </row>
    <row r="961" spans="1:5" x14ac:dyDescent="0.3">
      <c r="A961" t="str">
        <f t="shared" si="14"/>
        <v>KAL_9612_43300</v>
      </c>
      <c r="B961" s="18" t="s">
        <v>1006</v>
      </c>
      <c r="C961" s="18" t="s">
        <v>256</v>
      </c>
      <c r="D961" s="19">
        <v>43300</v>
      </c>
      <c r="E961" s="19">
        <v>43300</v>
      </c>
    </row>
    <row r="962" spans="1:5" x14ac:dyDescent="0.3">
      <c r="A962" t="str">
        <f t="shared" si="14"/>
        <v>KAL_9686_43303</v>
      </c>
      <c r="B962" s="18" t="s">
        <v>1007</v>
      </c>
      <c r="C962" s="18" t="s">
        <v>256</v>
      </c>
      <c r="D962" s="19">
        <v>43303</v>
      </c>
      <c r="E962" s="19">
        <v>43303</v>
      </c>
    </row>
    <row r="963" spans="1:5" x14ac:dyDescent="0.3">
      <c r="A963" t="str">
        <f t="shared" si="14"/>
        <v>KAL_8201_43305</v>
      </c>
      <c r="B963" s="18" t="s">
        <v>1008</v>
      </c>
      <c r="C963" s="18" t="s">
        <v>256</v>
      </c>
      <c r="D963" s="19">
        <v>43305</v>
      </c>
      <c r="E963" s="19">
        <v>43305</v>
      </c>
    </row>
    <row r="964" spans="1:5" x14ac:dyDescent="0.3">
      <c r="A964" t="str">
        <f t="shared" si="14"/>
        <v>KAL_8287_43309</v>
      </c>
      <c r="B964" s="18" t="s">
        <v>1009</v>
      </c>
      <c r="C964" s="18" t="s">
        <v>256</v>
      </c>
      <c r="D964" s="19">
        <v>43309</v>
      </c>
      <c r="E964" s="19">
        <v>43309</v>
      </c>
    </row>
    <row r="965" spans="1:5" x14ac:dyDescent="0.3">
      <c r="A965" t="str">
        <f t="shared" ref="A965:A1028" si="15">CONCATENATE(B965,"_",E965)</f>
        <v>KAL_8358_43317</v>
      </c>
      <c r="B965" s="18" t="s">
        <v>1010</v>
      </c>
      <c r="C965" s="18" t="s">
        <v>256</v>
      </c>
      <c r="D965" s="19">
        <v>43317</v>
      </c>
      <c r="E965" s="19">
        <v>43317</v>
      </c>
    </row>
    <row r="966" spans="1:5" x14ac:dyDescent="0.3">
      <c r="A966" t="str">
        <f t="shared" si="15"/>
        <v>KAL_8787_43318</v>
      </c>
      <c r="B966" s="18" t="s">
        <v>1011</v>
      </c>
      <c r="C966" s="18" t="s">
        <v>256</v>
      </c>
      <c r="D966" s="19">
        <v>43318</v>
      </c>
      <c r="E966" s="19">
        <v>43318</v>
      </c>
    </row>
    <row r="967" spans="1:5" x14ac:dyDescent="0.3">
      <c r="A967" t="str">
        <f t="shared" si="15"/>
        <v>KAL_9479_43319</v>
      </c>
      <c r="B967" s="18" t="s">
        <v>1012</v>
      </c>
      <c r="C967" s="18" t="s">
        <v>256</v>
      </c>
      <c r="D967" s="19">
        <v>43319</v>
      </c>
      <c r="E967" s="19">
        <v>43319</v>
      </c>
    </row>
    <row r="968" spans="1:5" x14ac:dyDescent="0.3">
      <c r="A968" t="str">
        <f t="shared" si="15"/>
        <v>KAL_9425_43330</v>
      </c>
      <c r="B968" s="18" t="s">
        <v>1013</v>
      </c>
      <c r="C968" s="18" t="s">
        <v>256</v>
      </c>
      <c r="D968" s="19">
        <v>43330</v>
      </c>
      <c r="E968" s="19">
        <v>43330</v>
      </c>
    </row>
    <row r="969" spans="1:5" x14ac:dyDescent="0.3">
      <c r="A969" t="str">
        <f t="shared" si="15"/>
        <v>KAL_9521_43336</v>
      </c>
      <c r="B969" s="18" t="s">
        <v>1014</v>
      </c>
      <c r="C969" s="18" t="s">
        <v>256</v>
      </c>
      <c r="D969" s="19">
        <v>43336</v>
      </c>
      <c r="E969" s="19">
        <v>43336</v>
      </c>
    </row>
    <row r="970" spans="1:5" x14ac:dyDescent="0.3">
      <c r="A970" t="str">
        <f t="shared" si="15"/>
        <v>KAL_8288_43340</v>
      </c>
      <c r="B970" s="18" t="s">
        <v>1015</v>
      </c>
      <c r="C970" s="18" t="s">
        <v>256</v>
      </c>
      <c r="D970" s="19">
        <v>43340</v>
      </c>
      <c r="E970" s="19">
        <v>43340</v>
      </c>
    </row>
    <row r="971" spans="1:5" x14ac:dyDescent="0.3">
      <c r="A971" t="str">
        <f t="shared" si="15"/>
        <v>KAL_9509_43345</v>
      </c>
      <c r="B971" s="18" t="s">
        <v>1016</v>
      </c>
      <c r="C971" s="18" t="s">
        <v>256</v>
      </c>
      <c r="D971" s="19">
        <v>43345</v>
      </c>
      <c r="E971" s="19">
        <v>43345</v>
      </c>
    </row>
    <row r="972" spans="1:5" x14ac:dyDescent="0.3">
      <c r="A972" t="str">
        <f t="shared" si="15"/>
        <v>KAL_8736_43348</v>
      </c>
      <c r="B972" s="18" t="s">
        <v>1017</v>
      </c>
      <c r="C972" s="18" t="s">
        <v>256</v>
      </c>
      <c r="D972" s="19">
        <v>43348</v>
      </c>
      <c r="E972" s="19">
        <v>43348</v>
      </c>
    </row>
    <row r="973" spans="1:5" x14ac:dyDescent="0.3">
      <c r="A973" t="str">
        <f t="shared" si="15"/>
        <v>KAL_8744_43351</v>
      </c>
      <c r="B973" s="18" t="s">
        <v>1018</v>
      </c>
      <c r="C973" s="18" t="s">
        <v>256</v>
      </c>
      <c r="D973" s="19">
        <v>43351</v>
      </c>
      <c r="E973" s="19">
        <v>43351</v>
      </c>
    </row>
    <row r="974" spans="1:5" x14ac:dyDescent="0.3">
      <c r="A974" t="str">
        <f t="shared" si="15"/>
        <v>KAL_9023_43354</v>
      </c>
      <c r="B974" s="18" t="s">
        <v>1019</v>
      </c>
      <c r="C974" s="18" t="s">
        <v>256</v>
      </c>
      <c r="D974" s="19">
        <v>43354</v>
      </c>
      <c r="E974" s="19">
        <v>43354</v>
      </c>
    </row>
    <row r="975" spans="1:5" x14ac:dyDescent="0.3">
      <c r="A975" t="str">
        <f t="shared" si="15"/>
        <v>KAL_9377_43356</v>
      </c>
      <c r="B975" s="18" t="s">
        <v>1020</v>
      </c>
      <c r="C975" s="18" t="s">
        <v>256</v>
      </c>
      <c r="D975" s="19">
        <v>43356</v>
      </c>
      <c r="E975" s="19">
        <v>43356</v>
      </c>
    </row>
    <row r="976" spans="1:5" x14ac:dyDescent="0.3">
      <c r="A976" t="str">
        <f t="shared" si="15"/>
        <v>KAL_8282_43356</v>
      </c>
      <c r="B976" s="18" t="s">
        <v>1021</v>
      </c>
      <c r="C976" s="18" t="s">
        <v>256</v>
      </c>
      <c r="D976" s="19">
        <v>43356</v>
      </c>
      <c r="E976" s="19">
        <v>43356</v>
      </c>
    </row>
    <row r="977" spans="1:5" x14ac:dyDescent="0.3">
      <c r="A977" t="str">
        <f t="shared" si="15"/>
        <v>KAL_9008_43367</v>
      </c>
      <c r="B977" s="18" t="s">
        <v>1022</v>
      </c>
      <c r="C977" s="18" t="s">
        <v>256</v>
      </c>
      <c r="D977" s="19">
        <v>43367</v>
      </c>
      <c r="E977" s="19">
        <v>43367</v>
      </c>
    </row>
    <row r="978" spans="1:5" x14ac:dyDescent="0.3">
      <c r="A978" t="str">
        <f t="shared" si="15"/>
        <v>KAL_8760_43372</v>
      </c>
      <c r="B978" s="18" t="s">
        <v>1023</v>
      </c>
      <c r="C978" s="18" t="s">
        <v>256</v>
      </c>
      <c r="D978" s="19">
        <v>43372</v>
      </c>
      <c r="E978" s="19">
        <v>43372</v>
      </c>
    </row>
    <row r="979" spans="1:5" x14ac:dyDescent="0.3">
      <c r="A979" t="str">
        <f t="shared" si="15"/>
        <v>KAL_9489_43373</v>
      </c>
      <c r="B979" s="18" t="s">
        <v>1024</v>
      </c>
      <c r="C979" s="18" t="s">
        <v>256</v>
      </c>
      <c r="D979" s="19">
        <v>43373</v>
      </c>
      <c r="E979" s="19">
        <v>43373</v>
      </c>
    </row>
    <row r="980" spans="1:5" x14ac:dyDescent="0.3">
      <c r="A980" t="str">
        <f t="shared" si="15"/>
        <v>KAL_8355_43411</v>
      </c>
      <c r="B980" s="18" t="s">
        <v>1025</v>
      </c>
      <c r="C980" s="18" t="s">
        <v>256</v>
      </c>
      <c r="D980" s="19">
        <v>43411</v>
      </c>
      <c r="E980" s="19">
        <v>43411</v>
      </c>
    </row>
    <row r="981" spans="1:5" x14ac:dyDescent="0.3">
      <c r="A981" t="str">
        <f t="shared" si="15"/>
        <v>KAL_9421_43411</v>
      </c>
      <c r="B981" s="18" t="s">
        <v>1026</v>
      </c>
      <c r="C981" s="18" t="s">
        <v>256</v>
      </c>
      <c r="D981" s="19">
        <v>43411</v>
      </c>
      <c r="E981" s="19">
        <v>43411</v>
      </c>
    </row>
    <row r="982" spans="1:5" x14ac:dyDescent="0.3">
      <c r="A982" t="str">
        <f t="shared" si="15"/>
        <v>KAL_1491_43107</v>
      </c>
      <c r="B982" s="18" t="s">
        <v>1027</v>
      </c>
      <c r="C982" s="18" t="s">
        <v>256</v>
      </c>
      <c r="D982" s="19">
        <v>43098</v>
      </c>
      <c r="E982" s="19">
        <v>43107</v>
      </c>
    </row>
    <row r="983" spans="1:5" x14ac:dyDescent="0.3">
      <c r="A983" t="str">
        <f t="shared" si="15"/>
        <v>KAL_5812_43108</v>
      </c>
      <c r="B983" s="18" t="s">
        <v>1028</v>
      </c>
      <c r="C983" s="18" t="s">
        <v>256</v>
      </c>
      <c r="D983" s="19">
        <v>43108</v>
      </c>
      <c r="E983" s="19">
        <v>43108</v>
      </c>
    </row>
    <row r="984" spans="1:5" x14ac:dyDescent="0.3">
      <c r="A984" t="str">
        <f t="shared" si="15"/>
        <v>KAL_2505_43112</v>
      </c>
      <c r="B984" s="18" t="s">
        <v>1029</v>
      </c>
      <c r="C984" s="18" t="s">
        <v>256</v>
      </c>
      <c r="D984" s="19">
        <v>43091</v>
      </c>
      <c r="E984" s="19">
        <v>43112</v>
      </c>
    </row>
    <row r="985" spans="1:5" x14ac:dyDescent="0.3">
      <c r="A985" t="str">
        <f t="shared" si="15"/>
        <v>KAL_8859_43113</v>
      </c>
      <c r="B985" s="18" t="s">
        <v>1030</v>
      </c>
      <c r="C985" s="18" t="s">
        <v>256</v>
      </c>
      <c r="D985" s="19">
        <v>43111</v>
      </c>
      <c r="E985" s="19">
        <v>43113</v>
      </c>
    </row>
    <row r="986" spans="1:5" x14ac:dyDescent="0.3">
      <c r="A986" t="str">
        <f t="shared" si="15"/>
        <v>KAL_0902_43112</v>
      </c>
      <c r="B986" s="18" t="s">
        <v>1031</v>
      </c>
      <c r="C986" s="18" t="s">
        <v>256</v>
      </c>
      <c r="D986" s="19">
        <v>43111</v>
      </c>
      <c r="E986" s="19">
        <v>43112</v>
      </c>
    </row>
    <row r="987" spans="1:5" x14ac:dyDescent="0.3">
      <c r="A987" t="str">
        <f t="shared" si="15"/>
        <v>KAL_9068_43121</v>
      </c>
      <c r="B987" s="18" t="s">
        <v>1032</v>
      </c>
      <c r="C987" s="18" t="s">
        <v>256</v>
      </c>
      <c r="D987" s="19">
        <v>43119</v>
      </c>
      <c r="E987" s="19">
        <v>43121</v>
      </c>
    </row>
    <row r="988" spans="1:5" x14ac:dyDescent="0.3">
      <c r="A988" t="str">
        <f t="shared" si="15"/>
        <v>KAL_7080_43132</v>
      </c>
      <c r="B988" s="18" t="s">
        <v>1033</v>
      </c>
      <c r="C988" s="18" t="s">
        <v>256</v>
      </c>
      <c r="D988" s="19">
        <v>43124</v>
      </c>
      <c r="E988" s="19">
        <v>43132</v>
      </c>
    </row>
    <row r="989" spans="1:5" x14ac:dyDescent="0.3">
      <c r="A989" t="str">
        <f t="shared" si="15"/>
        <v>KAL_2533_43133</v>
      </c>
      <c r="B989" s="18" t="s">
        <v>1034</v>
      </c>
      <c r="C989" s="18" t="s">
        <v>256</v>
      </c>
      <c r="D989" s="19">
        <v>43126</v>
      </c>
      <c r="E989" s="19">
        <v>43133</v>
      </c>
    </row>
    <row r="990" spans="1:5" x14ac:dyDescent="0.3">
      <c r="A990" t="str">
        <f t="shared" si="15"/>
        <v>KAL_2755_43133</v>
      </c>
      <c r="B990" s="18" t="s">
        <v>1035</v>
      </c>
      <c r="C990" s="18" t="s">
        <v>256</v>
      </c>
      <c r="D990" s="19">
        <v>43107</v>
      </c>
      <c r="E990" s="19">
        <v>43133</v>
      </c>
    </row>
    <row r="991" spans="1:5" x14ac:dyDescent="0.3">
      <c r="A991" t="str">
        <f t="shared" si="15"/>
        <v>KAL_4036_43140</v>
      </c>
      <c r="B991" s="18" t="s">
        <v>1036</v>
      </c>
      <c r="C991" s="18" t="s">
        <v>256</v>
      </c>
      <c r="D991" s="19">
        <v>43139</v>
      </c>
      <c r="E991" s="19">
        <v>43140</v>
      </c>
    </row>
    <row r="992" spans="1:5" x14ac:dyDescent="0.3">
      <c r="A992" t="str">
        <f t="shared" si="15"/>
        <v>KAL_7203_43143</v>
      </c>
      <c r="B992" s="18" t="s">
        <v>1037</v>
      </c>
      <c r="C992" s="18" t="s">
        <v>256</v>
      </c>
      <c r="D992" s="19">
        <v>43136</v>
      </c>
      <c r="E992" s="19">
        <v>43143</v>
      </c>
    </row>
    <row r="993" spans="1:5" x14ac:dyDescent="0.3">
      <c r="A993" t="str">
        <f t="shared" si="15"/>
        <v>KAL_6657_43147</v>
      </c>
      <c r="B993" s="18" t="s">
        <v>1038</v>
      </c>
      <c r="C993" s="18" t="s">
        <v>256</v>
      </c>
      <c r="D993" s="19">
        <v>43143</v>
      </c>
      <c r="E993" s="19">
        <v>43147</v>
      </c>
    </row>
    <row r="994" spans="1:5" x14ac:dyDescent="0.3">
      <c r="A994" t="str">
        <f t="shared" si="15"/>
        <v>KAL_6673_43146</v>
      </c>
      <c r="B994" s="18" t="s">
        <v>1039</v>
      </c>
      <c r="C994" s="18" t="s">
        <v>256</v>
      </c>
      <c r="D994" s="19">
        <v>43143</v>
      </c>
      <c r="E994" s="19">
        <v>43146</v>
      </c>
    </row>
    <row r="995" spans="1:5" x14ac:dyDescent="0.3">
      <c r="A995" t="str">
        <f t="shared" si="15"/>
        <v>KAL_6343_43147</v>
      </c>
      <c r="B995" s="18" t="s">
        <v>1040</v>
      </c>
      <c r="C995" s="18" t="s">
        <v>256</v>
      </c>
      <c r="D995" s="19">
        <v>43141</v>
      </c>
      <c r="E995" s="19">
        <v>43147</v>
      </c>
    </row>
    <row r="996" spans="1:5" x14ac:dyDescent="0.3">
      <c r="A996" t="str">
        <f t="shared" si="15"/>
        <v>KAL_2388_43153</v>
      </c>
      <c r="B996" s="18" t="s">
        <v>1041</v>
      </c>
      <c r="C996" s="18" t="s">
        <v>256</v>
      </c>
      <c r="D996" s="19">
        <v>43145</v>
      </c>
      <c r="E996" s="19">
        <v>43153</v>
      </c>
    </row>
    <row r="997" spans="1:5" x14ac:dyDescent="0.3">
      <c r="A997" t="str">
        <f t="shared" si="15"/>
        <v>KAL_1607_43153</v>
      </c>
      <c r="B997" s="18" t="s">
        <v>1042</v>
      </c>
      <c r="C997" s="18" t="s">
        <v>256</v>
      </c>
      <c r="D997" s="19">
        <v>43131</v>
      </c>
      <c r="E997" s="19">
        <v>43153</v>
      </c>
    </row>
    <row r="998" spans="1:5" x14ac:dyDescent="0.3">
      <c r="A998" t="str">
        <f t="shared" si="15"/>
        <v>KAL_6488_43153</v>
      </c>
      <c r="B998" s="18" t="s">
        <v>1043</v>
      </c>
      <c r="C998" s="18" t="s">
        <v>256</v>
      </c>
      <c r="D998" s="19">
        <v>43143</v>
      </c>
      <c r="E998" s="19">
        <v>43153</v>
      </c>
    </row>
    <row r="999" spans="1:5" x14ac:dyDescent="0.3">
      <c r="A999" t="str">
        <f t="shared" si="15"/>
        <v>KAL_1607_43153</v>
      </c>
      <c r="B999" s="18" t="s">
        <v>1042</v>
      </c>
      <c r="C999" s="18" t="s">
        <v>256</v>
      </c>
      <c r="D999" s="19">
        <v>43131</v>
      </c>
      <c r="E999" s="19">
        <v>43153</v>
      </c>
    </row>
    <row r="1000" spans="1:5" x14ac:dyDescent="0.3">
      <c r="A1000" t="str">
        <f t="shared" si="15"/>
        <v>KAL_5657_43159</v>
      </c>
      <c r="B1000" s="18" t="s">
        <v>1044</v>
      </c>
      <c r="C1000" s="18" t="s">
        <v>256</v>
      </c>
      <c r="D1000" s="19">
        <v>43128</v>
      </c>
      <c r="E1000" s="19">
        <v>43159</v>
      </c>
    </row>
    <row r="1001" spans="1:5" x14ac:dyDescent="0.3">
      <c r="A1001" t="str">
        <f t="shared" si="15"/>
        <v>KAL_5831_43163</v>
      </c>
      <c r="B1001" s="18" t="s">
        <v>1045</v>
      </c>
      <c r="C1001" s="18" t="s">
        <v>256</v>
      </c>
      <c r="D1001" s="19">
        <v>43138</v>
      </c>
      <c r="E1001" s="19">
        <v>43163</v>
      </c>
    </row>
    <row r="1002" spans="1:5" x14ac:dyDescent="0.3">
      <c r="A1002" t="str">
        <f t="shared" si="15"/>
        <v>KAL_4327_43163</v>
      </c>
      <c r="B1002" s="18" t="s">
        <v>1046</v>
      </c>
      <c r="C1002" s="18" t="s">
        <v>256</v>
      </c>
      <c r="D1002" s="19">
        <v>43153</v>
      </c>
      <c r="E1002" s="19">
        <v>43163</v>
      </c>
    </row>
    <row r="1003" spans="1:5" x14ac:dyDescent="0.3">
      <c r="A1003" t="str">
        <f t="shared" si="15"/>
        <v>KAL_1253_43166</v>
      </c>
      <c r="B1003" s="18" t="s">
        <v>1047</v>
      </c>
      <c r="C1003" s="18" t="s">
        <v>256</v>
      </c>
      <c r="D1003" s="19">
        <v>43164</v>
      </c>
      <c r="E1003" s="19">
        <v>43166</v>
      </c>
    </row>
    <row r="1004" spans="1:5" x14ac:dyDescent="0.3">
      <c r="A1004" t="str">
        <f t="shared" si="15"/>
        <v>KAL_2309_43167</v>
      </c>
      <c r="B1004" s="18" t="s">
        <v>1048</v>
      </c>
      <c r="C1004" s="18" t="s">
        <v>256</v>
      </c>
      <c r="D1004" s="19">
        <v>43157</v>
      </c>
      <c r="E1004" s="19">
        <v>43167</v>
      </c>
    </row>
    <row r="1005" spans="1:5" x14ac:dyDescent="0.3">
      <c r="A1005" t="str">
        <f t="shared" si="15"/>
        <v>KAL_3286_43169</v>
      </c>
      <c r="B1005" s="18" t="s">
        <v>1049</v>
      </c>
      <c r="C1005" s="18" t="s">
        <v>256</v>
      </c>
      <c r="D1005" s="19">
        <v>43158</v>
      </c>
      <c r="E1005" s="19">
        <v>43169</v>
      </c>
    </row>
    <row r="1006" spans="1:5" x14ac:dyDescent="0.3">
      <c r="A1006" t="str">
        <f t="shared" si="15"/>
        <v>KAL_6354_43170</v>
      </c>
      <c r="B1006" s="18" t="s">
        <v>1050</v>
      </c>
      <c r="C1006" s="18" t="s">
        <v>256</v>
      </c>
      <c r="D1006" s="19">
        <v>43168</v>
      </c>
      <c r="E1006" s="19">
        <v>43170</v>
      </c>
    </row>
    <row r="1007" spans="1:5" x14ac:dyDescent="0.3">
      <c r="A1007" t="str">
        <f t="shared" si="15"/>
        <v>KAL_6361_43172</v>
      </c>
      <c r="B1007" s="18" t="s">
        <v>1051</v>
      </c>
      <c r="C1007" s="18" t="s">
        <v>256</v>
      </c>
      <c r="D1007" s="19">
        <v>43171</v>
      </c>
      <c r="E1007" s="19">
        <v>43172</v>
      </c>
    </row>
    <row r="1008" spans="1:5" x14ac:dyDescent="0.3">
      <c r="A1008" t="str">
        <f t="shared" si="15"/>
        <v>KAL_5630_43172</v>
      </c>
      <c r="B1008" s="18" t="s">
        <v>1052</v>
      </c>
      <c r="C1008" s="18" t="s">
        <v>256</v>
      </c>
      <c r="D1008" s="19">
        <v>43171</v>
      </c>
      <c r="E1008" s="19">
        <v>43172</v>
      </c>
    </row>
    <row r="1009" spans="1:5" x14ac:dyDescent="0.3">
      <c r="A1009" t="str">
        <f t="shared" si="15"/>
        <v>KAL_2366_43190</v>
      </c>
      <c r="B1009" s="18" t="s">
        <v>1053</v>
      </c>
      <c r="C1009" s="18" t="s">
        <v>256</v>
      </c>
      <c r="D1009" s="19">
        <v>43181</v>
      </c>
      <c r="E1009" s="19">
        <v>43190</v>
      </c>
    </row>
    <row r="1010" spans="1:5" x14ac:dyDescent="0.3">
      <c r="A1010" t="str">
        <f t="shared" si="15"/>
        <v>KAL_1241_43190</v>
      </c>
      <c r="B1010" s="18" t="s">
        <v>1054</v>
      </c>
      <c r="C1010" s="18" t="s">
        <v>256</v>
      </c>
      <c r="D1010" s="19">
        <v>43185</v>
      </c>
      <c r="E1010" s="19">
        <v>43190</v>
      </c>
    </row>
    <row r="1011" spans="1:5" x14ac:dyDescent="0.3">
      <c r="A1011" t="str">
        <f t="shared" si="15"/>
        <v>KAL_2319_43193</v>
      </c>
      <c r="B1011" s="18" t="s">
        <v>1055</v>
      </c>
      <c r="C1011" s="18" t="s">
        <v>256</v>
      </c>
      <c r="D1011" s="19">
        <v>43190</v>
      </c>
      <c r="E1011" s="19">
        <v>43193</v>
      </c>
    </row>
    <row r="1012" spans="1:5" x14ac:dyDescent="0.3">
      <c r="A1012" t="str">
        <f t="shared" si="15"/>
        <v>KAL_1272_43199</v>
      </c>
      <c r="B1012" s="18" t="s">
        <v>1056</v>
      </c>
      <c r="C1012" s="18" t="s">
        <v>256</v>
      </c>
      <c r="D1012" s="19">
        <v>43198</v>
      </c>
      <c r="E1012" s="19">
        <v>43199</v>
      </c>
    </row>
    <row r="1013" spans="1:5" x14ac:dyDescent="0.3">
      <c r="A1013" t="str">
        <f t="shared" si="15"/>
        <v>KAL_3430_43189</v>
      </c>
      <c r="B1013" s="18" t="s">
        <v>1057</v>
      </c>
      <c r="C1013" s="18" t="s">
        <v>256</v>
      </c>
      <c r="D1013" s="19">
        <v>43182</v>
      </c>
      <c r="E1013" s="19">
        <v>43189</v>
      </c>
    </row>
    <row r="1014" spans="1:5" x14ac:dyDescent="0.3">
      <c r="A1014" t="str">
        <f t="shared" si="15"/>
        <v>KAL_3430_43202</v>
      </c>
      <c r="B1014" s="18" t="s">
        <v>1057</v>
      </c>
      <c r="C1014" s="18" t="s">
        <v>256</v>
      </c>
      <c r="D1014" s="19">
        <v>43193</v>
      </c>
      <c r="E1014" s="19">
        <v>43202</v>
      </c>
    </row>
    <row r="1015" spans="1:5" x14ac:dyDescent="0.3">
      <c r="A1015" t="str">
        <f t="shared" si="15"/>
        <v>KAL_6657_43203</v>
      </c>
      <c r="B1015" s="18" t="s">
        <v>1038</v>
      </c>
      <c r="C1015" s="18" t="s">
        <v>256</v>
      </c>
      <c r="D1015" s="19">
        <v>43189</v>
      </c>
      <c r="E1015" s="19">
        <v>43203</v>
      </c>
    </row>
    <row r="1016" spans="1:5" x14ac:dyDescent="0.3">
      <c r="A1016" t="str">
        <f t="shared" si="15"/>
        <v>KAL_1618_43210</v>
      </c>
      <c r="B1016" s="18" t="s">
        <v>1058</v>
      </c>
      <c r="C1016" s="18" t="s">
        <v>256</v>
      </c>
      <c r="D1016" s="19">
        <v>43190</v>
      </c>
      <c r="E1016" s="19">
        <v>43210</v>
      </c>
    </row>
    <row r="1017" spans="1:5" x14ac:dyDescent="0.3">
      <c r="A1017" t="str">
        <f t="shared" si="15"/>
        <v>KAL_6303_43213</v>
      </c>
      <c r="B1017" s="18" t="s">
        <v>1059</v>
      </c>
      <c r="C1017" s="18" t="s">
        <v>256</v>
      </c>
      <c r="D1017" s="19">
        <v>43173</v>
      </c>
      <c r="E1017" s="19">
        <v>43213</v>
      </c>
    </row>
    <row r="1018" spans="1:5" x14ac:dyDescent="0.3">
      <c r="A1018" t="str">
        <f t="shared" si="15"/>
        <v>KAL_6303_43213</v>
      </c>
      <c r="B1018" s="18" t="s">
        <v>1059</v>
      </c>
      <c r="C1018" s="18" t="s">
        <v>256</v>
      </c>
      <c r="D1018" s="19">
        <v>43173</v>
      </c>
      <c r="E1018" s="19">
        <v>43213</v>
      </c>
    </row>
    <row r="1019" spans="1:5" x14ac:dyDescent="0.3">
      <c r="A1019" t="str">
        <f t="shared" si="15"/>
        <v>KAL_2470_43216</v>
      </c>
      <c r="B1019" s="18" t="s">
        <v>1060</v>
      </c>
      <c r="C1019" s="18" t="s">
        <v>256</v>
      </c>
      <c r="D1019" s="19">
        <v>43188</v>
      </c>
      <c r="E1019" s="19">
        <v>43216</v>
      </c>
    </row>
    <row r="1020" spans="1:5" x14ac:dyDescent="0.3">
      <c r="A1020" t="str">
        <f t="shared" si="15"/>
        <v>KAL_2470_43216</v>
      </c>
      <c r="B1020" s="18" t="s">
        <v>1060</v>
      </c>
      <c r="C1020" s="18" t="s">
        <v>256</v>
      </c>
      <c r="D1020" s="19">
        <v>43188</v>
      </c>
      <c r="E1020" s="19">
        <v>43216</v>
      </c>
    </row>
    <row r="1021" spans="1:5" x14ac:dyDescent="0.3">
      <c r="A1021" t="str">
        <f t="shared" si="15"/>
        <v>KAL_3346_43221</v>
      </c>
      <c r="B1021" s="18" t="s">
        <v>1061</v>
      </c>
      <c r="C1021" s="18" t="s">
        <v>256</v>
      </c>
      <c r="D1021" s="19">
        <v>43219</v>
      </c>
      <c r="E1021" s="19">
        <v>43221</v>
      </c>
    </row>
    <row r="1022" spans="1:5" x14ac:dyDescent="0.3">
      <c r="A1022" t="str">
        <f t="shared" si="15"/>
        <v>KAL_7008_43222</v>
      </c>
      <c r="B1022" s="18" t="s">
        <v>1062</v>
      </c>
      <c r="C1022" s="18" t="s">
        <v>256</v>
      </c>
      <c r="D1022" s="19">
        <v>43101</v>
      </c>
      <c r="E1022" s="19">
        <v>43222</v>
      </c>
    </row>
    <row r="1023" spans="1:5" x14ac:dyDescent="0.3">
      <c r="A1023" t="str">
        <f t="shared" si="15"/>
        <v>KAL_2669_43225</v>
      </c>
      <c r="B1023" s="18" t="s">
        <v>1063</v>
      </c>
      <c r="C1023" s="18" t="s">
        <v>256</v>
      </c>
      <c r="D1023" s="19">
        <v>43223</v>
      </c>
      <c r="E1023" s="19">
        <v>43225</v>
      </c>
    </row>
    <row r="1024" spans="1:5" x14ac:dyDescent="0.3">
      <c r="A1024" t="str">
        <f t="shared" si="15"/>
        <v>KAL_2737_43225</v>
      </c>
      <c r="B1024" s="18" t="s">
        <v>1064</v>
      </c>
      <c r="C1024" s="18" t="s">
        <v>256</v>
      </c>
      <c r="D1024" s="19">
        <v>43207</v>
      </c>
      <c r="E1024" s="19">
        <v>43225</v>
      </c>
    </row>
    <row r="1025" spans="1:5" x14ac:dyDescent="0.3">
      <c r="A1025" t="str">
        <f t="shared" si="15"/>
        <v>KAL_7011_43227</v>
      </c>
      <c r="B1025" s="18" t="s">
        <v>1065</v>
      </c>
      <c r="C1025" s="18" t="s">
        <v>256</v>
      </c>
      <c r="D1025" s="19">
        <v>43210</v>
      </c>
      <c r="E1025" s="19">
        <v>43227</v>
      </c>
    </row>
    <row r="1026" spans="1:5" x14ac:dyDescent="0.3">
      <c r="A1026" t="str">
        <f t="shared" si="15"/>
        <v>KAL_4309_43228</v>
      </c>
      <c r="B1026" s="18" t="s">
        <v>1066</v>
      </c>
      <c r="C1026" s="18" t="s">
        <v>256</v>
      </c>
      <c r="D1026" s="19">
        <v>43207</v>
      </c>
      <c r="E1026" s="19">
        <v>43228</v>
      </c>
    </row>
    <row r="1027" spans="1:5" x14ac:dyDescent="0.3">
      <c r="A1027" t="str">
        <f t="shared" si="15"/>
        <v>KAL_3548_43232</v>
      </c>
      <c r="B1027" s="18" t="s">
        <v>1067</v>
      </c>
      <c r="C1027" s="18" t="s">
        <v>256</v>
      </c>
      <c r="D1027" s="19">
        <v>43101</v>
      </c>
      <c r="E1027" s="19">
        <v>43232</v>
      </c>
    </row>
    <row r="1028" spans="1:5" x14ac:dyDescent="0.3">
      <c r="A1028" t="str">
        <f t="shared" si="15"/>
        <v>KAL_4354_43235</v>
      </c>
      <c r="B1028" s="18" t="s">
        <v>1068</v>
      </c>
      <c r="C1028" s="18" t="s">
        <v>256</v>
      </c>
      <c r="D1028" s="19">
        <v>43234</v>
      </c>
      <c r="E1028" s="19">
        <v>43235</v>
      </c>
    </row>
    <row r="1029" spans="1:5" x14ac:dyDescent="0.3">
      <c r="A1029" t="str">
        <f t="shared" ref="A1029:A1092" si="16">CONCATENATE(B1029,"_",E1029)</f>
        <v>KAL_4036_43236</v>
      </c>
      <c r="B1029" s="18" t="s">
        <v>1036</v>
      </c>
      <c r="C1029" s="18" t="s">
        <v>256</v>
      </c>
      <c r="D1029" s="19">
        <v>43218</v>
      </c>
      <c r="E1029" s="19">
        <v>43236</v>
      </c>
    </row>
    <row r="1030" spans="1:5" x14ac:dyDescent="0.3">
      <c r="A1030" t="str">
        <f t="shared" si="16"/>
        <v>KAL_2138_43239</v>
      </c>
      <c r="B1030" s="18" t="s">
        <v>1069</v>
      </c>
      <c r="C1030" s="18" t="s">
        <v>256</v>
      </c>
      <c r="D1030" s="19">
        <v>43212</v>
      </c>
      <c r="E1030" s="19">
        <v>43239</v>
      </c>
    </row>
    <row r="1031" spans="1:5" x14ac:dyDescent="0.3">
      <c r="A1031" t="str">
        <f t="shared" si="16"/>
        <v>KAL_3392_43243</v>
      </c>
      <c r="B1031" s="18" t="s">
        <v>1070</v>
      </c>
      <c r="C1031" s="18" t="s">
        <v>256</v>
      </c>
      <c r="D1031" s="19">
        <v>43220</v>
      </c>
      <c r="E1031" s="19">
        <v>43243</v>
      </c>
    </row>
    <row r="1032" spans="1:5" x14ac:dyDescent="0.3">
      <c r="A1032" t="str">
        <f t="shared" si="16"/>
        <v>KAL_5803_43244</v>
      </c>
      <c r="B1032" s="18" t="s">
        <v>1071</v>
      </c>
      <c r="C1032" s="18" t="s">
        <v>256</v>
      </c>
      <c r="D1032" s="19">
        <v>43226</v>
      </c>
      <c r="E1032" s="19">
        <v>43244</v>
      </c>
    </row>
    <row r="1033" spans="1:5" x14ac:dyDescent="0.3">
      <c r="A1033" t="str">
        <f t="shared" si="16"/>
        <v>KAL_0402_43248</v>
      </c>
      <c r="B1033" s="18" t="s">
        <v>1072</v>
      </c>
      <c r="C1033" s="18" t="s">
        <v>256</v>
      </c>
      <c r="D1033" s="19">
        <v>43188</v>
      </c>
      <c r="E1033" s="19">
        <v>43248</v>
      </c>
    </row>
    <row r="1034" spans="1:5" x14ac:dyDescent="0.3">
      <c r="A1034" t="str">
        <f t="shared" si="16"/>
        <v>KAL_3102_43251</v>
      </c>
      <c r="B1034" s="18" t="s">
        <v>1073</v>
      </c>
      <c r="C1034" s="18" t="s">
        <v>256</v>
      </c>
      <c r="D1034" s="19">
        <v>43186</v>
      </c>
      <c r="E1034" s="19">
        <v>43251</v>
      </c>
    </row>
    <row r="1035" spans="1:5" x14ac:dyDescent="0.3">
      <c r="A1035" t="str">
        <f t="shared" si="16"/>
        <v>KAL_6639_43251</v>
      </c>
      <c r="B1035" s="18" t="s">
        <v>1074</v>
      </c>
      <c r="C1035" s="18" t="s">
        <v>256</v>
      </c>
      <c r="D1035" s="19">
        <v>43235</v>
      </c>
      <c r="E1035" s="19">
        <v>43251</v>
      </c>
    </row>
    <row r="1036" spans="1:5" x14ac:dyDescent="0.3">
      <c r="A1036" t="str">
        <f t="shared" si="16"/>
        <v>KAL_6610_43254</v>
      </c>
      <c r="B1036" s="18" t="s">
        <v>1075</v>
      </c>
      <c r="C1036" s="18" t="s">
        <v>256</v>
      </c>
      <c r="D1036" s="19">
        <v>43250</v>
      </c>
      <c r="E1036" s="19">
        <v>43254</v>
      </c>
    </row>
    <row r="1037" spans="1:5" x14ac:dyDescent="0.3">
      <c r="A1037" t="str">
        <f t="shared" si="16"/>
        <v>KAL_7009_43264</v>
      </c>
      <c r="B1037" s="18" t="s">
        <v>1076</v>
      </c>
      <c r="C1037" s="18" t="s">
        <v>256</v>
      </c>
      <c r="D1037" s="19">
        <v>43257</v>
      </c>
      <c r="E1037" s="19">
        <v>43264</v>
      </c>
    </row>
    <row r="1038" spans="1:5" x14ac:dyDescent="0.3">
      <c r="A1038" t="str">
        <f t="shared" si="16"/>
        <v>KAL_4073_43262</v>
      </c>
      <c r="B1038" s="18" t="s">
        <v>1077</v>
      </c>
      <c r="C1038" s="18" t="s">
        <v>256</v>
      </c>
      <c r="D1038" s="19">
        <v>43253</v>
      </c>
      <c r="E1038" s="19">
        <v>43262</v>
      </c>
    </row>
    <row r="1039" spans="1:5" x14ac:dyDescent="0.3">
      <c r="A1039" t="str">
        <f t="shared" si="16"/>
        <v>KAL_4264_43272</v>
      </c>
      <c r="B1039" s="18" t="s">
        <v>1078</v>
      </c>
      <c r="C1039" s="18" t="s">
        <v>256</v>
      </c>
      <c r="D1039" s="19">
        <v>43271</v>
      </c>
      <c r="E1039" s="19">
        <v>43272</v>
      </c>
    </row>
    <row r="1040" spans="1:5" x14ac:dyDescent="0.3">
      <c r="A1040" t="str">
        <f t="shared" si="16"/>
        <v>KAL_1617_43274</v>
      </c>
      <c r="B1040" s="18" t="s">
        <v>1079</v>
      </c>
      <c r="C1040" s="18" t="s">
        <v>256</v>
      </c>
      <c r="D1040" s="19">
        <v>43191</v>
      </c>
      <c r="E1040" s="19">
        <v>43274</v>
      </c>
    </row>
    <row r="1041" spans="1:5" x14ac:dyDescent="0.3">
      <c r="A1041" t="str">
        <f t="shared" si="16"/>
        <v>KAL_1617_43274</v>
      </c>
      <c r="B1041" s="18" t="s">
        <v>1079</v>
      </c>
      <c r="C1041" s="18" t="s">
        <v>256</v>
      </c>
      <c r="D1041" s="19">
        <v>43191</v>
      </c>
      <c r="E1041" s="19">
        <v>43274</v>
      </c>
    </row>
    <row r="1042" spans="1:5" x14ac:dyDescent="0.3">
      <c r="A1042" t="str">
        <f t="shared" si="16"/>
        <v>KAL_4374_43277</v>
      </c>
      <c r="B1042" s="18" t="s">
        <v>1080</v>
      </c>
      <c r="C1042" s="18" t="s">
        <v>256</v>
      </c>
      <c r="D1042" s="19">
        <v>43256</v>
      </c>
      <c r="E1042" s="19">
        <v>43277</v>
      </c>
    </row>
    <row r="1043" spans="1:5" x14ac:dyDescent="0.3">
      <c r="A1043" t="str">
        <f t="shared" si="16"/>
        <v>KAL_4413_43277</v>
      </c>
      <c r="B1043" s="18" t="s">
        <v>1081</v>
      </c>
      <c r="C1043" s="18" t="s">
        <v>256</v>
      </c>
      <c r="D1043" s="19">
        <v>43275</v>
      </c>
      <c r="E1043" s="19">
        <v>43277</v>
      </c>
    </row>
    <row r="1044" spans="1:5" x14ac:dyDescent="0.3">
      <c r="A1044" t="str">
        <f t="shared" si="16"/>
        <v>KAL_1008_43287</v>
      </c>
      <c r="B1044" s="18" t="s">
        <v>1082</v>
      </c>
      <c r="C1044" s="18" t="s">
        <v>256</v>
      </c>
      <c r="D1044" s="19">
        <v>43271</v>
      </c>
      <c r="E1044" s="19">
        <v>43287</v>
      </c>
    </row>
    <row r="1045" spans="1:5" x14ac:dyDescent="0.3">
      <c r="A1045" t="str">
        <f t="shared" si="16"/>
        <v>KAL_7076_43288</v>
      </c>
      <c r="B1045" s="18" t="s">
        <v>1083</v>
      </c>
      <c r="C1045" s="18" t="s">
        <v>256</v>
      </c>
      <c r="D1045" s="19">
        <v>43101</v>
      </c>
      <c r="E1045" s="19">
        <v>43288</v>
      </c>
    </row>
    <row r="1046" spans="1:5" x14ac:dyDescent="0.3">
      <c r="A1046" t="str">
        <f t="shared" si="16"/>
        <v>KAL_2479_43292</v>
      </c>
      <c r="B1046" s="18" t="s">
        <v>1084</v>
      </c>
      <c r="C1046" s="18" t="s">
        <v>256</v>
      </c>
      <c r="D1046" s="19">
        <v>43277</v>
      </c>
      <c r="E1046" s="19">
        <v>43292</v>
      </c>
    </row>
    <row r="1047" spans="1:5" x14ac:dyDescent="0.3">
      <c r="A1047" t="str">
        <f t="shared" si="16"/>
        <v>KAL_9313_43293</v>
      </c>
      <c r="B1047" s="18" t="s">
        <v>1085</v>
      </c>
      <c r="C1047" s="18" t="s">
        <v>256</v>
      </c>
      <c r="D1047" s="19">
        <v>43281</v>
      </c>
      <c r="E1047" s="19">
        <v>43293</v>
      </c>
    </row>
    <row r="1048" spans="1:5" x14ac:dyDescent="0.3">
      <c r="A1048" t="str">
        <f t="shared" si="16"/>
        <v>KAL_2023_43294</v>
      </c>
      <c r="B1048" s="18" t="s">
        <v>1086</v>
      </c>
      <c r="C1048" s="18" t="s">
        <v>256</v>
      </c>
      <c r="D1048" s="19">
        <v>43285</v>
      </c>
      <c r="E1048" s="19">
        <v>43294</v>
      </c>
    </row>
    <row r="1049" spans="1:5" x14ac:dyDescent="0.3">
      <c r="A1049" t="str">
        <f t="shared" si="16"/>
        <v>KAL_3472_43294</v>
      </c>
      <c r="B1049" s="18" t="s">
        <v>1087</v>
      </c>
      <c r="C1049" s="18" t="s">
        <v>256</v>
      </c>
      <c r="D1049" s="19">
        <v>43286</v>
      </c>
      <c r="E1049" s="19">
        <v>43294</v>
      </c>
    </row>
    <row r="1050" spans="1:5" x14ac:dyDescent="0.3">
      <c r="A1050" t="str">
        <f t="shared" si="16"/>
        <v>KAL_4045_43309</v>
      </c>
      <c r="B1050" s="18" t="s">
        <v>1088</v>
      </c>
      <c r="C1050" s="18" t="s">
        <v>256</v>
      </c>
      <c r="D1050" s="19">
        <v>43302</v>
      </c>
      <c r="E1050" s="19">
        <v>43309</v>
      </c>
    </row>
    <row r="1051" spans="1:5" x14ac:dyDescent="0.3">
      <c r="A1051" t="str">
        <f t="shared" si="16"/>
        <v>KAL_5167_43312</v>
      </c>
      <c r="B1051" s="18" t="s">
        <v>1089</v>
      </c>
      <c r="C1051" s="18" t="s">
        <v>256</v>
      </c>
      <c r="D1051" s="19">
        <v>43293</v>
      </c>
      <c r="E1051" s="19">
        <v>43312</v>
      </c>
    </row>
    <row r="1052" spans="1:5" x14ac:dyDescent="0.3">
      <c r="A1052" t="str">
        <f t="shared" si="16"/>
        <v>KAL_2694_43286</v>
      </c>
      <c r="B1052" s="18" t="s">
        <v>766</v>
      </c>
      <c r="C1052" s="18" t="s">
        <v>256</v>
      </c>
      <c r="D1052" s="19">
        <v>43285</v>
      </c>
      <c r="E1052" s="19">
        <v>43286</v>
      </c>
    </row>
    <row r="1053" spans="1:5" x14ac:dyDescent="0.3">
      <c r="A1053" t="str">
        <f t="shared" si="16"/>
        <v>KAL_2648_43316</v>
      </c>
      <c r="B1053" s="18" t="s">
        <v>1090</v>
      </c>
      <c r="C1053" s="18" t="s">
        <v>256</v>
      </c>
      <c r="D1053" s="19">
        <v>43101</v>
      </c>
      <c r="E1053" s="19">
        <v>43316</v>
      </c>
    </row>
    <row r="1054" spans="1:5" x14ac:dyDescent="0.3">
      <c r="A1054" t="str">
        <f t="shared" si="16"/>
        <v>KAL_8207_43322</v>
      </c>
      <c r="B1054" s="18" t="s">
        <v>1091</v>
      </c>
      <c r="C1054" s="18" t="s">
        <v>256</v>
      </c>
      <c r="D1054" s="19">
        <v>43310</v>
      </c>
      <c r="E1054" s="19">
        <v>43322</v>
      </c>
    </row>
    <row r="1055" spans="1:5" x14ac:dyDescent="0.3">
      <c r="A1055" t="str">
        <f t="shared" si="16"/>
        <v>KAL_7004_43332</v>
      </c>
      <c r="B1055" s="18" t="s">
        <v>1092</v>
      </c>
      <c r="C1055" s="18" t="s">
        <v>256</v>
      </c>
      <c r="D1055" s="19">
        <v>43312</v>
      </c>
      <c r="E1055" s="19">
        <v>43332</v>
      </c>
    </row>
    <row r="1056" spans="1:5" x14ac:dyDescent="0.3">
      <c r="A1056" t="str">
        <f t="shared" si="16"/>
        <v>KAL_7018_43333</v>
      </c>
      <c r="B1056" s="18" t="s">
        <v>1093</v>
      </c>
      <c r="C1056" s="18" t="s">
        <v>256</v>
      </c>
      <c r="D1056" s="19">
        <v>43318</v>
      </c>
      <c r="E1056" s="19">
        <v>43333</v>
      </c>
    </row>
    <row r="1057" spans="1:5" x14ac:dyDescent="0.3">
      <c r="A1057" t="str">
        <f t="shared" si="16"/>
        <v>KAL_6179_43335</v>
      </c>
      <c r="B1057" s="18" t="s">
        <v>1094</v>
      </c>
      <c r="C1057" s="18" t="s">
        <v>256</v>
      </c>
      <c r="D1057" s="19">
        <v>43324</v>
      </c>
      <c r="E1057" s="19">
        <v>43335</v>
      </c>
    </row>
    <row r="1058" spans="1:5" x14ac:dyDescent="0.3">
      <c r="A1058" t="str">
        <f t="shared" si="16"/>
        <v>KAL_2109_43321</v>
      </c>
      <c r="B1058" s="18" t="s">
        <v>1095</v>
      </c>
      <c r="C1058" s="18" t="s">
        <v>256</v>
      </c>
      <c r="D1058" s="19">
        <v>43289</v>
      </c>
      <c r="E1058" s="19">
        <v>43321</v>
      </c>
    </row>
    <row r="1059" spans="1:5" x14ac:dyDescent="0.3">
      <c r="A1059" t="str">
        <f t="shared" si="16"/>
        <v>KAL_3455_43332</v>
      </c>
      <c r="B1059" s="18" t="s">
        <v>1096</v>
      </c>
      <c r="C1059" s="18" t="s">
        <v>256</v>
      </c>
      <c r="D1059" s="19">
        <v>43324</v>
      </c>
      <c r="E1059" s="19">
        <v>43332</v>
      </c>
    </row>
    <row r="1060" spans="1:5" x14ac:dyDescent="0.3">
      <c r="A1060" t="str">
        <f t="shared" si="16"/>
        <v>KAL_2648_43316</v>
      </c>
      <c r="B1060" s="18" t="s">
        <v>1090</v>
      </c>
      <c r="C1060" s="18" t="s">
        <v>256</v>
      </c>
      <c r="D1060" s="19">
        <v>43101</v>
      </c>
      <c r="E1060" s="19">
        <v>43316</v>
      </c>
    </row>
    <row r="1061" spans="1:5" x14ac:dyDescent="0.3">
      <c r="A1061" t="str">
        <f t="shared" si="16"/>
        <v>KAL_8207_43322</v>
      </c>
      <c r="B1061" s="18" t="s">
        <v>1091</v>
      </c>
      <c r="C1061" s="18" t="s">
        <v>256</v>
      </c>
      <c r="D1061" s="19">
        <v>43310</v>
      </c>
      <c r="E1061" s="19">
        <v>43322</v>
      </c>
    </row>
    <row r="1062" spans="1:5" x14ac:dyDescent="0.3">
      <c r="A1062" t="str">
        <f t="shared" si="16"/>
        <v>KAL_6179_43335</v>
      </c>
      <c r="B1062" s="18" t="s">
        <v>1094</v>
      </c>
      <c r="C1062" s="18" t="s">
        <v>256</v>
      </c>
      <c r="D1062" s="19">
        <v>43324</v>
      </c>
      <c r="E1062" s="19">
        <v>43335</v>
      </c>
    </row>
    <row r="1063" spans="1:5" x14ac:dyDescent="0.3">
      <c r="A1063" t="str">
        <f t="shared" si="16"/>
        <v>KAL_4010_43336</v>
      </c>
      <c r="B1063" s="18" t="s">
        <v>1097</v>
      </c>
      <c r="C1063" s="18" t="s">
        <v>256</v>
      </c>
      <c r="D1063" s="19">
        <v>43311</v>
      </c>
      <c r="E1063" s="19">
        <v>43336</v>
      </c>
    </row>
    <row r="1064" spans="1:5" x14ac:dyDescent="0.3">
      <c r="A1064" t="str">
        <f t="shared" si="16"/>
        <v>KAL_3313_43320</v>
      </c>
      <c r="B1064" s="18" t="s">
        <v>1098</v>
      </c>
      <c r="C1064" s="18" t="s">
        <v>256</v>
      </c>
      <c r="D1064" s="19">
        <v>43317</v>
      </c>
      <c r="E1064" s="19">
        <v>43320</v>
      </c>
    </row>
    <row r="1065" spans="1:5" x14ac:dyDescent="0.3">
      <c r="A1065" t="str">
        <f t="shared" si="16"/>
        <v>KAL_1516_43352</v>
      </c>
      <c r="B1065" s="18" t="s">
        <v>1099</v>
      </c>
      <c r="C1065" s="18" t="s">
        <v>256</v>
      </c>
      <c r="D1065" s="19">
        <v>43334</v>
      </c>
      <c r="E1065" s="19">
        <v>43352</v>
      </c>
    </row>
    <row r="1066" spans="1:5" x14ac:dyDescent="0.3">
      <c r="A1066" t="str">
        <f t="shared" si="16"/>
        <v>KAL_1460_43356</v>
      </c>
      <c r="B1066" s="18" t="s">
        <v>1100</v>
      </c>
      <c r="C1066" s="18" t="s">
        <v>256</v>
      </c>
      <c r="D1066" s="19">
        <v>43336</v>
      </c>
      <c r="E1066" s="19">
        <v>43356</v>
      </c>
    </row>
    <row r="1067" spans="1:5" x14ac:dyDescent="0.3">
      <c r="A1067" t="str">
        <f t="shared" si="16"/>
        <v>KAL_6005_43358</v>
      </c>
      <c r="B1067" s="18" t="s">
        <v>1101</v>
      </c>
      <c r="C1067" s="18" t="s">
        <v>256</v>
      </c>
      <c r="D1067" s="19">
        <v>43334</v>
      </c>
      <c r="E1067" s="19">
        <v>43358</v>
      </c>
    </row>
    <row r="1068" spans="1:5" x14ac:dyDescent="0.3">
      <c r="A1068" t="str">
        <f t="shared" si="16"/>
        <v>KAL_8335_43373</v>
      </c>
      <c r="B1068" s="18" t="s">
        <v>1102</v>
      </c>
      <c r="C1068" s="18" t="s">
        <v>256</v>
      </c>
      <c r="D1068" s="19">
        <v>43346</v>
      </c>
      <c r="E1068" s="19">
        <v>43373</v>
      </c>
    </row>
    <row r="1069" spans="1:5" x14ac:dyDescent="0.3">
      <c r="A1069" t="str">
        <f t="shared" si="16"/>
        <v>KAL_4409_43358</v>
      </c>
      <c r="B1069" s="18" t="s">
        <v>1103</v>
      </c>
      <c r="C1069" s="18" t="s">
        <v>256</v>
      </c>
      <c r="D1069" s="19">
        <v>43347</v>
      </c>
      <c r="E1069" s="19">
        <v>43358</v>
      </c>
    </row>
    <row r="1070" spans="1:5" x14ac:dyDescent="0.3">
      <c r="A1070" t="str">
        <f t="shared" si="16"/>
        <v>KAL_5189_43371</v>
      </c>
      <c r="B1070" s="18" t="s">
        <v>1104</v>
      </c>
      <c r="C1070" s="18" t="s">
        <v>256</v>
      </c>
      <c r="D1070" s="19">
        <v>43358</v>
      </c>
      <c r="E1070" s="19">
        <v>43371</v>
      </c>
    </row>
    <row r="1071" spans="1:5" x14ac:dyDescent="0.3">
      <c r="A1071" t="str">
        <f t="shared" si="16"/>
        <v>KAL_5753_43384</v>
      </c>
      <c r="B1071" s="18" t="s">
        <v>1105</v>
      </c>
      <c r="C1071" s="18" t="s">
        <v>256</v>
      </c>
      <c r="D1071" s="19">
        <v>43384</v>
      </c>
      <c r="E1071" s="19">
        <v>43384</v>
      </c>
    </row>
    <row r="1072" spans="1:5" x14ac:dyDescent="0.3">
      <c r="A1072" t="str">
        <f t="shared" si="16"/>
        <v>KAL_1236_43386</v>
      </c>
      <c r="B1072" s="18" t="s">
        <v>1106</v>
      </c>
      <c r="C1072" s="18" t="s">
        <v>256</v>
      </c>
      <c r="D1072" s="19">
        <v>43386</v>
      </c>
      <c r="E1072" s="19">
        <v>43386</v>
      </c>
    </row>
    <row r="1073" spans="1:5" x14ac:dyDescent="0.3">
      <c r="A1073" t="str">
        <f t="shared" si="16"/>
        <v>KAL_2097_43382</v>
      </c>
      <c r="B1073" s="18" t="s">
        <v>1107</v>
      </c>
      <c r="C1073" s="18" t="s">
        <v>256</v>
      </c>
      <c r="D1073" s="19">
        <v>43371</v>
      </c>
      <c r="E1073" s="19">
        <v>43382</v>
      </c>
    </row>
    <row r="1074" spans="1:5" x14ac:dyDescent="0.3">
      <c r="A1074" t="str">
        <f t="shared" si="16"/>
        <v>KAL_7020_43392</v>
      </c>
      <c r="B1074" s="18" t="s">
        <v>1108</v>
      </c>
      <c r="C1074" s="18" t="s">
        <v>256</v>
      </c>
      <c r="D1074" s="19">
        <v>43386</v>
      </c>
      <c r="E1074" s="19">
        <v>43392</v>
      </c>
    </row>
    <row r="1075" spans="1:5" x14ac:dyDescent="0.3">
      <c r="A1075" t="str">
        <f t="shared" si="16"/>
        <v>KAL_1236_43386</v>
      </c>
      <c r="B1075" s="18" t="s">
        <v>1106</v>
      </c>
      <c r="C1075" s="18" t="s">
        <v>256</v>
      </c>
      <c r="D1075" s="19">
        <v>43382</v>
      </c>
      <c r="E1075" s="19">
        <v>43386</v>
      </c>
    </row>
    <row r="1076" spans="1:5" x14ac:dyDescent="0.3">
      <c r="A1076" t="str">
        <f t="shared" si="16"/>
        <v>KAL_8442_43408</v>
      </c>
      <c r="B1076" s="18" t="s">
        <v>1109</v>
      </c>
      <c r="C1076" s="18" t="s">
        <v>256</v>
      </c>
      <c r="D1076" s="19">
        <v>43402</v>
      </c>
      <c r="E1076" s="19">
        <v>43408</v>
      </c>
    </row>
    <row r="1077" spans="1:5" x14ac:dyDescent="0.3">
      <c r="A1077" t="str">
        <f t="shared" si="16"/>
        <v>KAL_6469_43408</v>
      </c>
      <c r="B1077" s="18" t="s">
        <v>1110</v>
      </c>
      <c r="C1077" s="18" t="s">
        <v>256</v>
      </c>
      <c r="D1077" s="19">
        <v>43403</v>
      </c>
      <c r="E1077" s="19">
        <v>43408</v>
      </c>
    </row>
    <row r="1078" spans="1:5" x14ac:dyDescent="0.3">
      <c r="A1078" t="str">
        <f t="shared" si="16"/>
        <v>KAL_1225_43415</v>
      </c>
      <c r="B1078" s="18" t="s">
        <v>1111</v>
      </c>
      <c r="C1078" s="18" t="s">
        <v>256</v>
      </c>
      <c r="D1078" s="19">
        <v>43404</v>
      </c>
      <c r="E1078" s="19">
        <v>43415</v>
      </c>
    </row>
    <row r="1079" spans="1:5" x14ac:dyDescent="0.3">
      <c r="A1079" t="str">
        <f t="shared" si="16"/>
        <v>KAL_5660_43410</v>
      </c>
      <c r="B1079" s="18" t="s">
        <v>1112</v>
      </c>
      <c r="C1079" s="18" t="s">
        <v>256</v>
      </c>
      <c r="D1079" s="19">
        <v>43405</v>
      </c>
      <c r="E1079" s="19">
        <v>43410</v>
      </c>
    </row>
    <row r="1080" spans="1:5" x14ac:dyDescent="0.3">
      <c r="A1080" t="str">
        <f t="shared" si="16"/>
        <v>KAL_3362_43411</v>
      </c>
      <c r="B1080" s="18" t="s">
        <v>1113</v>
      </c>
      <c r="C1080" s="18" t="s">
        <v>256</v>
      </c>
      <c r="D1080" s="19">
        <v>43411</v>
      </c>
      <c r="E1080" s="19">
        <v>43411</v>
      </c>
    </row>
    <row r="1081" spans="1:5" x14ac:dyDescent="0.3">
      <c r="A1081" t="str">
        <f t="shared" si="16"/>
        <v>KAL_2614_43428</v>
      </c>
      <c r="B1081" s="18" t="s">
        <v>1114</v>
      </c>
      <c r="C1081" s="18" t="s">
        <v>256</v>
      </c>
      <c r="D1081" s="19">
        <v>43428</v>
      </c>
      <c r="E1081" s="19">
        <v>43428</v>
      </c>
    </row>
    <row r="1082" spans="1:5" x14ac:dyDescent="0.3">
      <c r="A1082" t="str">
        <f t="shared" si="16"/>
        <v>KAL_6469_43408</v>
      </c>
      <c r="B1082" s="18" t="s">
        <v>1110</v>
      </c>
      <c r="C1082" s="18" t="s">
        <v>256</v>
      </c>
      <c r="D1082" s="19">
        <v>43408</v>
      </c>
      <c r="E1082" s="19">
        <v>43408</v>
      </c>
    </row>
    <row r="1083" spans="1:5" x14ac:dyDescent="0.3">
      <c r="A1083" t="str">
        <f t="shared" si="16"/>
        <v>KAL_1225_43415</v>
      </c>
      <c r="B1083" s="18" t="s">
        <v>1111</v>
      </c>
      <c r="C1083" s="18" t="s">
        <v>256</v>
      </c>
      <c r="D1083" s="19">
        <v>43415</v>
      </c>
      <c r="E1083" s="19">
        <v>43415</v>
      </c>
    </row>
    <row r="1084" spans="1:5" x14ac:dyDescent="0.3">
      <c r="A1084" t="str">
        <f t="shared" si="16"/>
        <v>KAL_5660_43410</v>
      </c>
      <c r="B1084" s="18" t="s">
        <v>1112</v>
      </c>
      <c r="C1084" s="18" t="s">
        <v>256</v>
      </c>
      <c r="D1084" s="19">
        <v>43410</v>
      </c>
      <c r="E1084" s="19">
        <v>43410</v>
      </c>
    </row>
    <row r="1085" spans="1:5" x14ac:dyDescent="0.3">
      <c r="A1085" t="str">
        <f t="shared" si="16"/>
        <v>KAL_1170_43451</v>
      </c>
      <c r="B1085" s="18" t="s">
        <v>1115</v>
      </c>
      <c r="C1085" s="18" t="s">
        <v>256</v>
      </c>
      <c r="D1085" s="19">
        <v>43442</v>
      </c>
      <c r="E1085" s="19">
        <v>43451</v>
      </c>
    </row>
    <row r="1086" spans="1:5" x14ac:dyDescent="0.3">
      <c r="A1086" t="str">
        <f t="shared" si="16"/>
        <v>KAL_2144_43440</v>
      </c>
      <c r="B1086" s="18" t="s">
        <v>1116</v>
      </c>
      <c r="C1086" s="18" t="s">
        <v>256</v>
      </c>
      <c r="D1086" s="19">
        <v>43440</v>
      </c>
      <c r="E1086" s="19">
        <v>43440</v>
      </c>
    </row>
    <row r="1087" spans="1:5" x14ac:dyDescent="0.3">
      <c r="A1087" t="str">
        <f t="shared" si="16"/>
        <v>KAL_1117_43444</v>
      </c>
      <c r="B1087" s="18" t="s">
        <v>1117</v>
      </c>
      <c r="C1087" s="18" t="s">
        <v>256</v>
      </c>
      <c r="D1087" s="19">
        <v>43444</v>
      </c>
      <c r="E1087" s="19">
        <v>43444</v>
      </c>
    </row>
    <row r="1088" spans="1:5" x14ac:dyDescent="0.3">
      <c r="A1088" t="str">
        <f t="shared" si="16"/>
        <v>KAL_3004_43445</v>
      </c>
      <c r="B1088" s="18" t="s">
        <v>1118</v>
      </c>
      <c r="C1088" s="18" t="s">
        <v>256</v>
      </c>
      <c r="D1088" s="19">
        <v>43445</v>
      </c>
      <c r="E1088" s="19">
        <v>43445</v>
      </c>
    </row>
    <row r="1089" spans="1:5" x14ac:dyDescent="0.3">
      <c r="A1089" t="str">
        <f t="shared" si="16"/>
        <v>KAL_1316_43447</v>
      </c>
      <c r="B1089" s="18" t="s">
        <v>673</v>
      </c>
      <c r="C1089" s="18" t="s">
        <v>256</v>
      </c>
      <c r="D1089" s="19">
        <v>43447</v>
      </c>
      <c r="E1089" s="19">
        <v>43447</v>
      </c>
    </row>
    <row r="1090" spans="1:5" x14ac:dyDescent="0.3">
      <c r="A1090" t="str">
        <f t="shared" si="16"/>
        <v>KAL_1170_43451</v>
      </c>
      <c r="B1090" s="18" t="s">
        <v>1115</v>
      </c>
      <c r="C1090" s="18" t="s">
        <v>256</v>
      </c>
      <c r="D1090" s="19">
        <v>43451</v>
      </c>
      <c r="E1090" s="19">
        <v>43451</v>
      </c>
    </row>
    <row r="1091" spans="1:5" x14ac:dyDescent="0.3">
      <c r="A1091" t="str">
        <f t="shared" si="16"/>
        <v>KAL_4399_43441</v>
      </c>
      <c r="B1091" s="18" t="s">
        <v>1119</v>
      </c>
      <c r="C1091" s="18" t="s">
        <v>256</v>
      </c>
      <c r="D1091" s="19">
        <v>43441</v>
      </c>
      <c r="E1091" s="19">
        <v>43441</v>
      </c>
    </row>
    <row r="1092" spans="1:5" x14ac:dyDescent="0.3">
      <c r="A1092" t="str">
        <f t="shared" si="16"/>
        <v>KAL_2520_43456</v>
      </c>
      <c r="B1092" s="18" t="s">
        <v>1120</v>
      </c>
      <c r="C1092" s="18" t="s">
        <v>256</v>
      </c>
      <c r="D1092" s="19">
        <v>43447</v>
      </c>
      <c r="E1092" s="19">
        <v>43456</v>
      </c>
    </row>
    <row r="1093" spans="1:5" x14ac:dyDescent="0.3">
      <c r="A1093" t="str">
        <f t="shared" ref="A1093:A1156" si="17">CONCATENATE(B1093,"_",E1093)</f>
        <v>KAL_2375_43453</v>
      </c>
      <c r="B1093" s="18" t="s">
        <v>1121</v>
      </c>
      <c r="C1093" s="18" t="s">
        <v>256</v>
      </c>
      <c r="D1093" s="19">
        <v>43451</v>
      </c>
      <c r="E1093" s="19">
        <v>43453</v>
      </c>
    </row>
    <row r="1094" spans="1:5" x14ac:dyDescent="0.3">
      <c r="A1094" t="str">
        <f t="shared" si="17"/>
        <v>JET_4498_43114</v>
      </c>
      <c r="B1094" s="18" t="s">
        <v>879</v>
      </c>
      <c r="C1094" s="18" t="s">
        <v>1</v>
      </c>
      <c r="D1094" s="19">
        <v>43105</v>
      </c>
      <c r="E1094" s="19">
        <v>43114</v>
      </c>
    </row>
    <row r="1095" spans="1:5" x14ac:dyDescent="0.3">
      <c r="A1095" t="str">
        <f t="shared" si="17"/>
        <v>JET_2633_43114</v>
      </c>
      <c r="B1095" s="18" t="s">
        <v>880</v>
      </c>
      <c r="C1095" s="18" t="s">
        <v>1</v>
      </c>
      <c r="D1095" s="19">
        <v>43113</v>
      </c>
      <c r="E1095" s="19">
        <v>43114</v>
      </c>
    </row>
    <row r="1096" spans="1:5" x14ac:dyDescent="0.3">
      <c r="A1096" t="str">
        <f t="shared" si="17"/>
        <v>JET_1245_43123</v>
      </c>
      <c r="B1096" s="18" t="s">
        <v>881</v>
      </c>
      <c r="C1096" s="18" t="s">
        <v>1</v>
      </c>
      <c r="D1096" s="19">
        <v>43108</v>
      </c>
      <c r="E1096" s="19">
        <v>43123</v>
      </c>
    </row>
    <row r="1097" spans="1:5" x14ac:dyDescent="0.3">
      <c r="A1097" t="str">
        <f t="shared" si="17"/>
        <v>JET_4472_43117</v>
      </c>
      <c r="B1097" s="18" t="s">
        <v>882</v>
      </c>
      <c r="C1097" s="18" t="s">
        <v>1</v>
      </c>
      <c r="D1097" s="19">
        <v>43116</v>
      </c>
      <c r="E1097" s="19">
        <v>43117</v>
      </c>
    </row>
    <row r="1098" spans="1:5" x14ac:dyDescent="0.3">
      <c r="A1098" t="str">
        <f t="shared" si="17"/>
        <v>JET_4533_43160</v>
      </c>
      <c r="B1098" s="18" t="s">
        <v>883</v>
      </c>
      <c r="C1098" s="18" t="s">
        <v>1</v>
      </c>
      <c r="D1098" s="19">
        <v>43152</v>
      </c>
      <c r="E1098" s="19">
        <v>43160</v>
      </c>
    </row>
    <row r="1099" spans="1:5" x14ac:dyDescent="0.3">
      <c r="A1099" t="str">
        <f t="shared" si="17"/>
        <v>JET_4821_43174</v>
      </c>
      <c r="B1099" s="18" t="s">
        <v>884</v>
      </c>
      <c r="C1099" s="18" t="s">
        <v>1</v>
      </c>
      <c r="D1099" s="19">
        <v>43164</v>
      </c>
      <c r="E1099" s="19">
        <v>43174</v>
      </c>
    </row>
    <row r="1100" spans="1:5" x14ac:dyDescent="0.3">
      <c r="A1100" t="str">
        <f t="shared" si="17"/>
        <v>JET_4458_43164</v>
      </c>
      <c r="B1100" s="18" t="s">
        <v>885</v>
      </c>
      <c r="C1100" s="18" t="s">
        <v>1</v>
      </c>
      <c r="D1100" s="19">
        <v>43154</v>
      </c>
      <c r="E1100" s="19">
        <v>43164</v>
      </c>
    </row>
    <row r="1101" spans="1:5" x14ac:dyDescent="0.3">
      <c r="A1101" t="str">
        <f t="shared" si="17"/>
        <v>JET_0251_43184</v>
      </c>
      <c r="B1101" s="18" t="s">
        <v>886</v>
      </c>
      <c r="C1101" s="18" t="s">
        <v>1</v>
      </c>
      <c r="D1101" s="19">
        <v>43176</v>
      </c>
      <c r="E1101" s="19">
        <v>43184</v>
      </c>
    </row>
    <row r="1102" spans="1:5" x14ac:dyDescent="0.3">
      <c r="A1102" t="str">
        <f t="shared" si="17"/>
        <v>JET_4872_43168</v>
      </c>
      <c r="B1102" s="18" t="s">
        <v>887</v>
      </c>
      <c r="C1102" s="18" t="s">
        <v>1</v>
      </c>
      <c r="D1102" s="19">
        <v>43161</v>
      </c>
      <c r="E1102" s="19">
        <v>43168</v>
      </c>
    </row>
    <row r="1103" spans="1:5" x14ac:dyDescent="0.3">
      <c r="A1103" t="str">
        <f t="shared" si="17"/>
        <v>JET_4888_43181</v>
      </c>
      <c r="B1103" s="18" t="s">
        <v>888</v>
      </c>
      <c r="C1103" s="18" t="s">
        <v>1</v>
      </c>
      <c r="D1103" s="19">
        <v>43172</v>
      </c>
      <c r="E1103" s="19">
        <v>43181</v>
      </c>
    </row>
    <row r="1104" spans="1:5" x14ac:dyDescent="0.3">
      <c r="A1104" t="str">
        <f t="shared" si="17"/>
        <v>JET_4867_43183</v>
      </c>
      <c r="B1104" s="18" t="s">
        <v>889</v>
      </c>
      <c r="C1104" s="18" t="s">
        <v>1</v>
      </c>
      <c r="D1104" s="19">
        <v>43174</v>
      </c>
      <c r="E1104" s="19">
        <v>43183</v>
      </c>
    </row>
    <row r="1105" spans="1:5" x14ac:dyDescent="0.3">
      <c r="A1105" t="str">
        <f t="shared" si="17"/>
        <v>JET_4883_43202</v>
      </c>
      <c r="B1105" s="18" t="s">
        <v>890</v>
      </c>
      <c r="C1105" s="18" t="s">
        <v>1</v>
      </c>
      <c r="D1105" s="19">
        <v>43194</v>
      </c>
      <c r="E1105" s="19">
        <v>43202</v>
      </c>
    </row>
    <row r="1106" spans="1:5" x14ac:dyDescent="0.3">
      <c r="A1106" t="str">
        <f t="shared" si="17"/>
        <v>JET_4070_43201</v>
      </c>
      <c r="B1106" s="18" t="s">
        <v>891</v>
      </c>
      <c r="C1106" s="18" t="s">
        <v>1</v>
      </c>
      <c r="D1106" s="19">
        <v>43200</v>
      </c>
      <c r="E1106" s="19">
        <v>43201</v>
      </c>
    </row>
    <row r="1107" spans="1:5" x14ac:dyDescent="0.3">
      <c r="A1107" t="str">
        <f t="shared" si="17"/>
        <v>JET_0858_43213</v>
      </c>
      <c r="B1107" s="18" t="s">
        <v>892</v>
      </c>
      <c r="C1107" s="18" t="s">
        <v>1</v>
      </c>
      <c r="D1107" s="19">
        <v>43206</v>
      </c>
      <c r="E1107" s="19">
        <v>43213</v>
      </c>
    </row>
    <row r="1108" spans="1:5" x14ac:dyDescent="0.3">
      <c r="A1108" t="str">
        <f t="shared" si="17"/>
        <v>JET_4881_43199</v>
      </c>
      <c r="B1108" s="18" t="s">
        <v>893</v>
      </c>
      <c r="C1108" s="18" t="s">
        <v>1</v>
      </c>
      <c r="D1108" s="19">
        <v>43198</v>
      </c>
      <c r="E1108" s="19">
        <v>43199</v>
      </c>
    </row>
    <row r="1109" spans="1:5" x14ac:dyDescent="0.3">
      <c r="A1109" t="str">
        <f t="shared" si="17"/>
        <v>JET_4780_43205</v>
      </c>
      <c r="B1109" s="18" t="s">
        <v>894</v>
      </c>
      <c r="C1109" s="18" t="s">
        <v>1</v>
      </c>
      <c r="D1109" s="19">
        <v>43204</v>
      </c>
      <c r="E1109" s="19">
        <v>43205</v>
      </c>
    </row>
    <row r="1110" spans="1:5" x14ac:dyDescent="0.3">
      <c r="A1110" t="str">
        <f t="shared" si="17"/>
        <v>JET_0233_43219</v>
      </c>
      <c r="B1110" s="18" t="s">
        <v>895</v>
      </c>
      <c r="C1110" s="18" t="s">
        <v>1</v>
      </c>
      <c r="D1110" s="19">
        <v>43210</v>
      </c>
      <c r="E1110" s="19">
        <v>43219</v>
      </c>
    </row>
    <row r="1111" spans="1:5" x14ac:dyDescent="0.3">
      <c r="A1111" t="str">
        <f t="shared" si="17"/>
        <v>JET_4466_43244</v>
      </c>
      <c r="B1111" s="18" t="s">
        <v>896</v>
      </c>
      <c r="C1111" s="18" t="s">
        <v>1</v>
      </c>
      <c r="D1111" s="19">
        <v>43243</v>
      </c>
      <c r="E1111" s="19">
        <v>43244</v>
      </c>
    </row>
    <row r="1112" spans="1:5" x14ac:dyDescent="0.3">
      <c r="A1112" t="str">
        <f t="shared" si="17"/>
        <v>JET_4463_43237</v>
      </c>
      <c r="B1112" s="18" t="s">
        <v>897</v>
      </c>
      <c r="C1112" s="18" t="s">
        <v>1</v>
      </c>
      <c r="D1112" s="19">
        <v>43236</v>
      </c>
      <c r="E1112" s="19">
        <v>43237</v>
      </c>
    </row>
    <row r="1113" spans="1:5" x14ac:dyDescent="0.3">
      <c r="A1113" t="str">
        <f t="shared" si="17"/>
        <v>JET_3311_43226</v>
      </c>
      <c r="B1113" s="18" t="s">
        <v>898</v>
      </c>
      <c r="C1113" s="18" t="s">
        <v>1</v>
      </c>
      <c r="D1113" s="19">
        <v>43215</v>
      </c>
      <c r="E1113" s="19">
        <v>43226</v>
      </c>
    </row>
    <row r="1114" spans="1:5" x14ac:dyDescent="0.3">
      <c r="A1114" t="str">
        <f t="shared" si="17"/>
        <v>JET_4273_43225</v>
      </c>
      <c r="B1114" s="18" t="s">
        <v>899</v>
      </c>
      <c r="C1114" s="18" t="s">
        <v>1</v>
      </c>
      <c r="D1114" s="19">
        <v>43224</v>
      </c>
      <c r="E1114" s="19">
        <v>43225</v>
      </c>
    </row>
    <row r="1115" spans="1:5" x14ac:dyDescent="0.3">
      <c r="A1115" t="str">
        <f t="shared" si="17"/>
        <v>JET_4793_43242</v>
      </c>
      <c r="B1115" s="18" t="s">
        <v>900</v>
      </c>
      <c r="C1115" s="18" t="s">
        <v>1</v>
      </c>
      <c r="D1115" s="19">
        <v>43241</v>
      </c>
      <c r="E1115" s="19">
        <v>43242</v>
      </c>
    </row>
    <row r="1116" spans="1:5" x14ac:dyDescent="0.3">
      <c r="A1116" t="str">
        <f t="shared" si="17"/>
        <v>JET_2111_43247</v>
      </c>
      <c r="B1116" s="18" t="s">
        <v>901</v>
      </c>
      <c r="C1116" s="18" t="s">
        <v>1</v>
      </c>
      <c r="D1116" s="19">
        <v>43246</v>
      </c>
      <c r="E1116" s="19">
        <v>43247</v>
      </c>
    </row>
    <row r="1117" spans="1:5" x14ac:dyDescent="0.3">
      <c r="A1117" t="str">
        <f t="shared" si="17"/>
        <v>JET_4815_43127</v>
      </c>
      <c r="B1117" s="18" t="s">
        <v>902</v>
      </c>
      <c r="C1117" s="18" t="s">
        <v>1</v>
      </c>
      <c r="D1117" s="19">
        <v>43127</v>
      </c>
      <c r="E1117" s="19">
        <v>43127</v>
      </c>
    </row>
    <row r="1118" spans="1:5" x14ac:dyDescent="0.3">
      <c r="A1118" t="str">
        <f t="shared" si="17"/>
        <v>JET_4851_43125</v>
      </c>
      <c r="B1118" s="18" t="s">
        <v>903</v>
      </c>
      <c r="C1118" s="18" t="s">
        <v>1</v>
      </c>
      <c r="D1118" s="19">
        <v>43125</v>
      </c>
      <c r="E1118" s="19">
        <v>43125</v>
      </c>
    </row>
    <row r="1119" spans="1:5" x14ac:dyDescent="0.3">
      <c r="A1119" t="str">
        <f t="shared" si="17"/>
        <v>JET_4855_43118</v>
      </c>
      <c r="B1119" s="18" t="s">
        <v>597</v>
      </c>
      <c r="C1119" s="18" t="s">
        <v>1</v>
      </c>
      <c r="D1119" s="19">
        <v>43118</v>
      </c>
      <c r="E1119" s="19">
        <v>43118</v>
      </c>
    </row>
    <row r="1120" spans="1:5" x14ac:dyDescent="0.3">
      <c r="A1120" t="str">
        <f t="shared" si="17"/>
        <v>JET_4867_43114</v>
      </c>
      <c r="B1120" s="18" t="s">
        <v>889</v>
      </c>
      <c r="C1120" s="18" t="s">
        <v>1</v>
      </c>
      <c r="D1120" s="19">
        <v>43114</v>
      </c>
      <c r="E1120" s="19">
        <v>43114</v>
      </c>
    </row>
    <row r="1121" spans="1:5" x14ac:dyDescent="0.3">
      <c r="A1121" t="str">
        <f t="shared" si="17"/>
        <v>JET_1058_43102</v>
      </c>
      <c r="B1121" s="18" t="s">
        <v>904</v>
      </c>
      <c r="C1121" s="18" t="s">
        <v>1</v>
      </c>
      <c r="D1121" s="19">
        <v>43102</v>
      </c>
      <c r="E1121" s="19">
        <v>43102</v>
      </c>
    </row>
    <row r="1122" spans="1:5" x14ac:dyDescent="0.3">
      <c r="A1122" t="str">
        <f t="shared" si="17"/>
        <v>JET_0971_43104</v>
      </c>
      <c r="B1122" s="18" t="s">
        <v>905</v>
      </c>
      <c r="C1122" s="18" t="s">
        <v>1</v>
      </c>
      <c r="D1122" s="19">
        <v>43104</v>
      </c>
      <c r="E1122" s="19">
        <v>43104</v>
      </c>
    </row>
    <row r="1123" spans="1:5" x14ac:dyDescent="0.3">
      <c r="A1123" t="str">
        <f t="shared" si="17"/>
        <v>JET_4874_43114</v>
      </c>
      <c r="B1123" s="18" t="s">
        <v>548</v>
      </c>
      <c r="C1123" s="18" t="s">
        <v>1</v>
      </c>
      <c r="D1123" s="19">
        <v>43114</v>
      </c>
      <c r="E1123" s="19">
        <v>43114</v>
      </c>
    </row>
    <row r="1124" spans="1:5" x14ac:dyDescent="0.3">
      <c r="A1124" t="str">
        <f t="shared" si="17"/>
        <v>JET_4883_43125</v>
      </c>
      <c r="B1124" s="18" t="s">
        <v>890</v>
      </c>
      <c r="C1124" s="18" t="s">
        <v>1</v>
      </c>
      <c r="D1124" s="19">
        <v>43125</v>
      </c>
      <c r="E1124" s="19">
        <v>43125</v>
      </c>
    </row>
    <row r="1125" spans="1:5" x14ac:dyDescent="0.3">
      <c r="A1125" t="str">
        <f t="shared" si="17"/>
        <v>JET_4070_43122</v>
      </c>
      <c r="B1125" s="18" t="s">
        <v>891</v>
      </c>
      <c r="C1125" s="18" t="s">
        <v>1</v>
      </c>
      <c r="D1125" s="19">
        <v>43122</v>
      </c>
      <c r="E1125" s="19">
        <v>43122</v>
      </c>
    </row>
    <row r="1126" spans="1:5" x14ac:dyDescent="0.3">
      <c r="A1126" t="str">
        <f t="shared" si="17"/>
        <v>JET_0251_43101</v>
      </c>
      <c r="B1126" s="18" t="s">
        <v>886</v>
      </c>
      <c r="C1126" s="18" t="s">
        <v>1</v>
      </c>
      <c r="D1126" s="19">
        <v>43101</v>
      </c>
      <c r="E1126" s="19">
        <v>43101</v>
      </c>
    </row>
    <row r="1127" spans="1:5" x14ac:dyDescent="0.3">
      <c r="A1127" t="str">
        <f t="shared" si="17"/>
        <v>JET_0863_43141</v>
      </c>
      <c r="B1127" s="18" t="s">
        <v>906</v>
      </c>
      <c r="C1127" s="18" t="s">
        <v>1</v>
      </c>
      <c r="D1127" s="19">
        <v>43141</v>
      </c>
      <c r="E1127" s="19">
        <v>43141</v>
      </c>
    </row>
    <row r="1128" spans="1:5" x14ac:dyDescent="0.3">
      <c r="A1128" t="str">
        <f t="shared" si="17"/>
        <v>JET_4881_43142</v>
      </c>
      <c r="B1128" s="18" t="s">
        <v>893</v>
      </c>
      <c r="C1128" s="18" t="s">
        <v>1</v>
      </c>
      <c r="D1128" s="19">
        <v>43142</v>
      </c>
      <c r="E1128" s="19">
        <v>43142</v>
      </c>
    </row>
    <row r="1129" spans="1:5" x14ac:dyDescent="0.3">
      <c r="A1129" t="str">
        <f t="shared" si="17"/>
        <v>JET_4762_43153</v>
      </c>
      <c r="B1129" s="18" t="s">
        <v>907</v>
      </c>
      <c r="C1129" s="18" t="s">
        <v>1</v>
      </c>
      <c r="D1129" s="19">
        <v>43153</v>
      </c>
      <c r="E1129" s="19">
        <v>43153</v>
      </c>
    </row>
    <row r="1130" spans="1:5" x14ac:dyDescent="0.3">
      <c r="A1130" t="str">
        <f t="shared" si="17"/>
        <v>JET_1386_43138</v>
      </c>
      <c r="B1130" s="18" t="s">
        <v>908</v>
      </c>
      <c r="C1130" s="18" t="s">
        <v>1</v>
      </c>
      <c r="D1130" s="19">
        <v>43138</v>
      </c>
      <c r="E1130" s="19">
        <v>43138</v>
      </c>
    </row>
    <row r="1131" spans="1:5" x14ac:dyDescent="0.3">
      <c r="A1131" t="str">
        <f t="shared" si="17"/>
        <v>JET_4789_43171</v>
      </c>
      <c r="B1131" s="18" t="s">
        <v>909</v>
      </c>
      <c r="C1131" s="18" t="s">
        <v>1</v>
      </c>
      <c r="D1131" s="19">
        <v>43171</v>
      </c>
      <c r="E1131" s="19">
        <v>43171</v>
      </c>
    </row>
    <row r="1132" spans="1:5" x14ac:dyDescent="0.3">
      <c r="A1132" t="str">
        <f t="shared" si="17"/>
        <v>JET_4740_43178</v>
      </c>
      <c r="B1132" s="18" t="s">
        <v>910</v>
      </c>
      <c r="C1132" s="18" t="s">
        <v>1</v>
      </c>
      <c r="D1132" s="19">
        <v>43178</v>
      </c>
      <c r="E1132" s="19">
        <v>43178</v>
      </c>
    </row>
    <row r="1133" spans="1:5" x14ac:dyDescent="0.3">
      <c r="A1133" t="str">
        <f t="shared" si="17"/>
        <v>JET_4882_43170</v>
      </c>
      <c r="B1133" s="18" t="s">
        <v>238</v>
      </c>
      <c r="C1133" s="18" t="s">
        <v>1</v>
      </c>
      <c r="D1133" s="19">
        <v>43170</v>
      </c>
      <c r="E1133" s="19">
        <v>43170</v>
      </c>
    </row>
    <row r="1134" spans="1:5" x14ac:dyDescent="0.3">
      <c r="A1134" t="str">
        <f t="shared" si="17"/>
        <v>JET_4782_43160</v>
      </c>
      <c r="B1134" s="18" t="s">
        <v>472</v>
      </c>
      <c r="C1134" s="18" t="s">
        <v>1</v>
      </c>
      <c r="D1134" s="19">
        <v>43160</v>
      </c>
      <c r="E1134" s="19">
        <v>43160</v>
      </c>
    </row>
    <row r="1135" spans="1:5" x14ac:dyDescent="0.3">
      <c r="A1135" t="str">
        <f t="shared" si="17"/>
        <v>JET_4357_43169</v>
      </c>
      <c r="B1135" s="18" t="s">
        <v>496</v>
      </c>
      <c r="C1135" s="18" t="s">
        <v>1</v>
      </c>
      <c r="D1135" s="19">
        <v>43169</v>
      </c>
      <c r="E1135" s="19">
        <v>43169</v>
      </c>
    </row>
    <row r="1136" spans="1:5" x14ac:dyDescent="0.3">
      <c r="A1136" t="str">
        <f t="shared" si="17"/>
        <v>JET_2978_43180</v>
      </c>
      <c r="B1136" s="18" t="s">
        <v>911</v>
      </c>
      <c r="C1136" s="18" t="s">
        <v>1</v>
      </c>
      <c r="D1136" s="19">
        <v>43180</v>
      </c>
      <c r="E1136" s="19">
        <v>43180</v>
      </c>
    </row>
    <row r="1137" spans="1:5" x14ac:dyDescent="0.3">
      <c r="A1137" t="str">
        <f t="shared" si="17"/>
        <v>JET_2854_43185</v>
      </c>
      <c r="B1137" s="18" t="s">
        <v>912</v>
      </c>
      <c r="C1137" s="18" t="s">
        <v>1</v>
      </c>
      <c r="D1137" s="19">
        <v>43185</v>
      </c>
      <c r="E1137" s="19">
        <v>43185</v>
      </c>
    </row>
    <row r="1138" spans="1:5" x14ac:dyDescent="0.3">
      <c r="A1138" t="str">
        <f t="shared" si="17"/>
        <v>JET_4214_43220</v>
      </c>
      <c r="B1138" s="18" t="s">
        <v>913</v>
      </c>
      <c r="C1138" s="18" t="s">
        <v>1</v>
      </c>
      <c r="D1138" s="19">
        <v>43220</v>
      </c>
      <c r="E1138" s="19">
        <v>43220</v>
      </c>
    </row>
    <row r="1139" spans="1:5" x14ac:dyDescent="0.3">
      <c r="A1139" t="str">
        <f t="shared" si="17"/>
        <v>JET_4083_43235</v>
      </c>
      <c r="B1139" s="18" t="s">
        <v>914</v>
      </c>
      <c r="C1139" s="18" t="s">
        <v>1</v>
      </c>
      <c r="D1139" s="19">
        <v>43235</v>
      </c>
      <c r="E1139" s="19">
        <v>43235</v>
      </c>
    </row>
    <row r="1140" spans="1:5" x14ac:dyDescent="0.3">
      <c r="A1140" t="str">
        <f t="shared" si="17"/>
        <v>JET_4857_43233</v>
      </c>
      <c r="B1140" s="18" t="s">
        <v>915</v>
      </c>
      <c r="C1140" s="18" t="s">
        <v>1</v>
      </c>
      <c r="D1140" s="19">
        <v>43233</v>
      </c>
      <c r="E1140" s="19">
        <v>43233</v>
      </c>
    </row>
    <row r="1141" spans="1:5" x14ac:dyDescent="0.3">
      <c r="A1141" t="str">
        <f t="shared" si="17"/>
        <v>JET_0467_43226</v>
      </c>
      <c r="B1141" s="18" t="s">
        <v>916</v>
      </c>
      <c r="C1141" s="18" t="s">
        <v>1</v>
      </c>
      <c r="D1141" s="19">
        <v>43226</v>
      </c>
      <c r="E1141" s="19">
        <v>43226</v>
      </c>
    </row>
    <row r="1142" spans="1:5" x14ac:dyDescent="0.3">
      <c r="A1142" t="str">
        <f t="shared" si="17"/>
        <v>JET_4834_43116</v>
      </c>
      <c r="B1142" s="18" t="s">
        <v>483</v>
      </c>
      <c r="C1142" s="18" t="s">
        <v>1</v>
      </c>
      <c r="D1142" s="19">
        <v>43114</v>
      </c>
      <c r="E1142" s="19">
        <v>43116</v>
      </c>
    </row>
    <row r="1143" spans="1:5" x14ac:dyDescent="0.3">
      <c r="A1143" t="str">
        <f t="shared" si="17"/>
        <v>JET_4817_43124</v>
      </c>
      <c r="B1143" s="18" t="s">
        <v>556</v>
      </c>
      <c r="C1143" s="18" t="s">
        <v>1</v>
      </c>
      <c r="D1143" s="19">
        <v>43121</v>
      </c>
      <c r="E1143" s="19">
        <v>43124</v>
      </c>
    </row>
    <row r="1144" spans="1:5" x14ac:dyDescent="0.3">
      <c r="A1144" t="str">
        <f t="shared" si="17"/>
        <v>ALA_0042_43150</v>
      </c>
      <c r="B1144" s="18" t="s">
        <v>917</v>
      </c>
      <c r="C1144" s="18" t="s">
        <v>861</v>
      </c>
      <c r="D1144" s="19">
        <v>43141</v>
      </c>
      <c r="E1144" s="19">
        <v>43150</v>
      </c>
    </row>
    <row r="1145" spans="1:5" x14ac:dyDescent="0.3">
      <c r="A1145" t="str">
        <f t="shared" si="17"/>
        <v>JET_1232_43145</v>
      </c>
      <c r="B1145" s="18" t="s">
        <v>918</v>
      </c>
      <c r="C1145" s="18" t="s">
        <v>1</v>
      </c>
      <c r="D1145" s="19">
        <v>43140</v>
      </c>
      <c r="E1145" s="19">
        <v>43145</v>
      </c>
    </row>
    <row r="1146" spans="1:5" x14ac:dyDescent="0.3">
      <c r="A1146" t="str">
        <f t="shared" si="17"/>
        <v>OIM_0068_43138</v>
      </c>
      <c r="B1146" s="18" t="s">
        <v>919</v>
      </c>
      <c r="C1146" s="18" t="s">
        <v>576</v>
      </c>
      <c r="D1146" s="19">
        <v>43133</v>
      </c>
      <c r="E1146" s="19">
        <v>43138</v>
      </c>
    </row>
    <row r="1147" spans="1:5" x14ac:dyDescent="0.3">
      <c r="A1147" t="str">
        <f t="shared" si="17"/>
        <v>JET_0501_43150</v>
      </c>
      <c r="B1147" s="18" t="s">
        <v>920</v>
      </c>
      <c r="C1147" s="18" t="s">
        <v>1</v>
      </c>
      <c r="D1147" s="19">
        <v>43148</v>
      </c>
      <c r="E1147" s="19">
        <v>43150</v>
      </c>
    </row>
    <row r="1148" spans="1:5" x14ac:dyDescent="0.3">
      <c r="A1148" t="str">
        <f t="shared" si="17"/>
        <v>ASH_0004_43163</v>
      </c>
      <c r="B1148" s="18" t="s">
        <v>921</v>
      </c>
      <c r="C1148" s="18" t="s">
        <v>922</v>
      </c>
      <c r="D1148" s="19">
        <v>43161</v>
      </c>
      <c r="E1148" s="19">
        <v>43163</v>
      </c>
    </row>
    <row r="1149" spans="1:5" x14ac:dyDescent="0.3">
      <c r="A1149" t="str">
        <f t="shared" si="17"/>
        <v>JET_4161_43172</v>
      </c>
      <c r="B1149" s="18" t="s">
        <v>923</v>
      </c>
      <c r="C1149" s="18" t="s">
        <v>1</v>
      </c>
      <c r="D1149" s="19">
        <v>43169</v>
      </c>
      <c r="E1149" s="19">
        <v>43172</v>
      </c>
    </row>
    <row r="1150" spans="1:5" x14ac:dyDescent="0.3">
      <c r="A1150" t="str">
        <f t="shared" si="17"/>
        <v>ASA_0327_43172</v>
      </c>
      <c r="B1150" s="18" t="s">
        <v>566</v>
      </c>
      <c r="C1150" s="18" t="s">
        <v>9</v>
      </c>
      <c r="D1150" s="19">
        <v>43170</v>
      </c>
      <c r="E1150" s="19">
        <v>43172</v>
      </c>
    </row>
    <row r="1151" spans="1:5" x14ac:dyDescent="0.3">
      <c r="A1151" t="str">
        <f t="shared" si="17"/>
        <v>JET_0835_43193</v>
      </c>
      <c r="B1151" s="18" t="s">
        <v>138</v>
      </c>
      <c r="C1151" s="18" t="s">
        <v>1</v>
      </c>
      <c r="D1151" s="19">
        <v>43192</v>
      </c>
      <c r="E1151" s="19">
        <v>43193</v>
      </c>
    </row>
    <row r="1152" spans="1:5" x14ac:dyDescent="0.3">
      <c r="A1152" t="str">
        <f t="shared" si="17"/>
        <v>PRI_0007_43210</v>
      </c>
      <c r="B1152" s="18" t="s">
        <v>580</v>
      </c>
      <c r="C1152" s="18" t="s">
        <v>581</v>
      </c>
      <c r="D1152" s="19">
        <v>43208</v>
      </c>
      <c r="E1152" s="19">
        <v>43210</v>
      </c>
    </row>
    <row r="1153" spans="1:5" x14ac:dyDescent="0.3">
      <c r="A1153" t="str">
        <f t="shared" si="17"/>
        <v>JET_4307_43246</v>
      </c>
      <c r="B1153" s="18" t="s">
        <v>924</v>
      </c>
      <c r="C1153" s="18" t="s">
        <v>1</v>
      </c>
      <c r="D1153" s="19">
        <v>43243</v>
      </c>
      <c r="E1153" s="19">
        <v>43246</v>
      </c>
    </row>
    <row r="1154" spans="1:5" x14ac:dyDescent="0.3">
      <c r="A1154" t="str">
        <f t="shared" si="17"/>
        <v>JET_4557_43262</v>
      </c>
      <c r="B1154" s="18" t="s">
        <v>925</v>
      </c>
      <c r="C1154" s="18" t="s">
        <v>1</v>
      </c>
      <c r="D1154" s="19">
        <v>43253</v>
      </c>
      <c r="E1154" s="19">
        <v>43262</v>
      </c>
    </row>
    <row r="1155" spans="1:5" x14ac:dyDescent="0.3">
      <c r="A1155" t="str">
        <f t="shared" si="17"/>
        <v>JET_4404_43258</v>
      </c>
      <c r="B1155" s="18" t="s">
        <v>926</v>
      </c>
      <c r="C1155" s="18" t="s">
        <v>1</v>
      </c>
      <c r="D1155" s="19">
        <v>43257</v>
      </c>
      <c r="E1155" s="19">
        <v>43258</v>
      </c>
    </row>
    <row r="1156" spans="1:5" x14ac:dyDescent="0.3">
      <c r="A1156" t="str">
        <f t="shared" si="17"/>
        <v>JET_0952_43256</v>
      </c>
      <c r="B1156" s="18" t="s">
        <v>802</v>
      </c>
      <c r="C1156" s="18" t="s">
        <v>1</v>
      </c>
      <c r="D1156" s="19">
        <v>43247</v>
      </c>
      <c r="E1156" s="19">
        <v>43256</v>
      </c>
    </row>
    <row r="1157" spans="1:5" x14ac:dyDescent="0.3">
      <c r="A1157" t="str">
        <f t="shared" ref="A1157:A1220" si="18">CONCATENATE(B1157,"_",E1157)</f>
        <v>JET_4815_43277</v>
      </c>
      <c r="B1157" s="18" t="s">
        <v>902</v>
      </c>
      <c r="C1157" s="18" t="s">
        <v>1</v>
      </c>
      <c r="D1157" s="19">
        <v>43276</v>
      </c>
      <c r="E1157" s="19">
        <v>43277</v>
      </c>
    </row>
    <row r="1158" spans="1:5" x14ac:dyDescent="0.3">
      <c r="A1158" t="str">
        <f t="shared" si="18"/>
        <v>VOS_0300_43276</v>
      </c>
      <c r="B1158" s="18" t="s">
        <v>927</v>
      </c>
      <c r="C1158" s="18" t="s">
        <v>91</v>
      </c>
      <c r="D1158" s="19">
        <v>43264</v>
      </c>
      <c r="E1158" s="19">
        <v>43276</v>
      </c>
    </row>
    <row r="1159" spans="1:5" x14ac:dyDescent="0.3">
      <c r="A1159" t="str">
        <f t="shared" si="18"/>
        <v>JET_2216_43281</v>
      </c>
      <c r="B1159" s="18" t="s">
        <v>928</v>
      </c>
      <c r="C1159" s="18" t="s">
        <v>1</v>
      </c>
      <c r="D1159" s="19">
        <v>43281</v>
      </c>
      <c r="E1159" s="19">
        <v>43281</v>
      </c>
    </row>
    <row r="1160" spans="1:5" x14ac:dyDescent="0.3">
      <c r="A1160" t="str">
        <f t="shared" si="18"/>
        <v>JET_0316_43262</v>
      </c>
      <c r="B1160" s="18" t="s">
        <v>929</v>
      </c>
      <c r="C1160" s="18" t="s">
        <v>1</v>
      </c>
      <c r="D1160" s="19">
        <v>43249</v>
      </c>
      <c r="E1160" s="19">
        <v>43262</v>
      </c>
    </row>
    <row r="1161" spans="1:5" x14ac:dyDescent="0.3">
      <c r="A1161" t="str">
        <f t="shared" si="18"/>
        <v>JET_2772_43281</v>
      </c>
      <c r="B1161" s="18" t="s">
        <v>930</v>
      </c>
      <c r="C1161" s="18" t="s">
        <v>1</v>
      </c>
      <c r="D1161" s="19">
        <v>43279</v>
      </c>
      <c r="E1161" s="19">
        <v>43281</v>
      </c>
    </row>
    <row r="1162" spans="1:5" x14ac:dyDescent="0.3">
      <c r="A1162" t="str">
        <f t="shared" si="18"/>
        <v>JET_2216_43300</v>
      </c>
      <c r="B1162" s="18" t="s">
        <v>928</v>
      </c>
      <c r="C1162" s="18" t="s">
        <v>1</v>
      </c>
      <c r="D1162" s="19">
        <v>43291</v>
      </c>
      <c r="E1162" s="19">
        <v>43300</v>
      </c>
    </row>
    <row r="1163" spans="1:5" x14ac:dyDescent="0.3">
      <c r="A1163" t="str">
        <f t="shared" si="18"/>
        <v>JET_4846_43309</v>
      </c>
      <c r="B1163" s="18" t="s">
        <v>931</v>
      </c>
      <c r="C1163" s="18" t="s">
        <v>1</v>
      </c>
      <c r="D1163" s="19">
        <v>43300</v>
      </c>
      <c r="E1163" s="19">
        <v>43309</v>
      </c>
    </row>
    <row r="1164" spans="1:5" x14ac:dyDescent="0.3">
      <c r="A1164" t="str">
        <f t="shared" si="18"/>
        <v>JET_2782_43312</v>
      </c>
      <c r="B1164" s="18" t="s">
        <v>569</v>
      </c>
      <c r="C1164" s="18" t="s">
        <v>1</v>
      </c>
      <c r="D1164" s="19">
        <v>43303</v>
      </c>
      <c r="E1164" s="19">
        <v>43312</v>
      </c>
    </row>
    <row r="1165" spans="1:5" x14ac:dyDescent="0.3">
      <c r="A1165" t="str">
        <f t="shared" si="18"/>
        <v>JET_0383_43286</v>
      </c>
      <c r="B1165" s="18" t="s">
        <v>859</v>
      </c>
      <c r="C1165" s="18" t="s">
        <v>1</v>
      </c>
      <c r="D1165" s="19">
        <v>43274</v>
      </c>
      <c r="E1165" s="19">
        <v>43286</v>
      </c>
    </row>
    <row r="1166" spans="1:5" x14ac:dyDescent="0.3">
      <c r="A1166" t="str">
        <f t="shared" si="18"/>
        <v>JET_4107_43291</v>
      </c>
      <c r="B1166" s="18" t="s">
        <v>932</v>
      </c>
      <c r="C1166" s="18" t="s">
        <v>1</v>
      </c>
      <c r="D1166" s="19">
        <v>43281</v>
      </c>
      <c r="E1166" s="19">
        <v>43291</v>
      </c>
    </row>
    <row r="1167" spans="1:5" x14ac:dyDescent="0.3">
      <c r="A1167" t="str">
        <f t="shared" si="18"/>
        <v>JET_4488_43307</v>
      </c>
      <c r="B1167" s="18" t="s">
        <v>523</v>
      </c>
      <c r="C1167" s="18" t="s">
        <v>1</v>
      </c>
      <c r="D1167" s="19">
        <v>43296</v>
      </c>
      <c r="E1167" s="19">
        <v>43307</v>
      </c>
    </row>
    <row r="1168" spans="1:5" x14ac:dyDescent="0.3">
      <c r="A1168" t="str">
        <f t="shared" si="18"/>
        <v>JET_2594_43306</v>
      </c>
      <c r="B1168" s="18" t="s">
        <v>811</v>
      </c>
      <c r="C1168" s="18" t="s">
        <v>1</v>
      </c>
      <c r="D1168" s="19">
        <v>43297</v>
      </c>
      <c r="E1168" s="19">
        <v>43306</v>
      </c>
    </row>
    <row r="1169" spans="1:5" x14ac:dyDescent="0.3">
      <c r="A1169" t="str">
        <f t="shared" si="18"/>
        <v>JET_0749_43292</v>
      </c>
      <c r="B1169" s="18" t="s">
        <v>933</v>
      </c>
      <c r="C1169" s="18" t="s">
        <v>1</v>
      </c>
      <c r="D1169" s="19">
        <v>43292</v>
      </c>
      <c r="E1169" s="19">
        <v>43292</v>
      </c>
    </row>
    <row r="1170" spans="1:5" x14ac:dyDescent="0.3">
      <c r="A1170" t="str">
        <f t="shared" si="18"/>
        <v>JET_4008_43299</v>
      </c>
      <c r="B1170" s="18" t="s">
        <v>484</v>
      </c>
      <c r="C1170" s="18" t="s">
        <v>1</v>
      </c>
      <c r="D1170" s="19">
        <v>43299</v>
      </c>
      <c r="E1170" s="19">
        <v>43299</v>
      </c>
    </row>
    <row r="1171" spans="1:5" x14ac:dyDescent="0.3">
      <c r="A1171" t="str">
        <f t="shared" si="18"/>
        <v>JET_2290_43296</v>
      </c>
      <c r="B1171" s="18" t="s">
        <v>249</v>
      </c>
      <c r="C1171" s="18" t="s">
        <v>1</v>
      </c>
      <c r="D1171" s="19">
        <v>43295</v>
      </c>
      <c r="E1171" s="19">
        <v>43296</v>
      </c>
    </row>
    <row r="1172" spans="1:5" x14ac:dyDescent="0.3">
      <c r="A1172" t="str">
        <f t="shared" si="18"/>
        <v>JET_2366_43292</v>
      </c>
      <c r="B1172" s="18" t="s">
        <v>934</v>
      </c>
      <c r="C1172" s="18" t="s">
        <v>1</v>
      </c>
      <c r="D1172" s="19">
        <v>43291</v>
      </c>
      <c r="E1172" s="19">
        <v>43292</v>
      </c>
    </row>
    <row r="1173" spans="1:5" x14ac:dyDescent="0.3">
      <c r="A1173" t="str">
        <f t="shared" si="18"/>
        <v>JET_4477_43330</v>
      </c>
      <c r="B1173" s="18" t="s">
        <v>935</v>
      </c>
      <c r="C1173" s="18" t="s">
        <v>1</v>
      </c>
      <c r="D1173" s="19">
        <v>43320</v>
      </c>
      <c r="E1173" s="19">
        <v>43330</v>
      </c>
    </row>
    <row r="1174" spans="1:5" x14ac:dyDescent="0.3">
      <c r="A1174" t="str">
        <f t="shared" si="18"/>
        <v>UJE_0403_43340</v>
      </c>
      <c r="B1174" s="18" t="s">
        <v>936</v>
      </c>
      <c r="C1174" s="18" t="s">
        <v>119</v>
      </c>
      <c r="D1174" s="19">
        <v>43328</v>
      </c>
      <c r="E1174" s="19">
        <v>43340</v>
      </c>
    </row>
    <row r="1175" spans="1:5" x14ac:dyDescent="0.3">
      <c r="A1175" t="str">
        <f t="shared" si="18"/>
        <v>JET_4459_43340</v>
      </c>
      <c r="B1175" s="18" t="s">
        <v>937</v>
      </c>
      <c r="C1175" s="18" t="s">
        <v>1</v>
      </c>
      <c r="D1175" s="19">
        <v>43333</v>
      </c>
      <c r="E1175" s="19">
        <v>43340</v>
      </c>
    </row>
    <row r="1176" spans="1:5" x14ac:dyDescent="0.3">
      <c r="A1176" t="str">
        <f t="shared" si="18"/>
        <v>JET_4752_43335</v>
      </c>
      <c r="B1176" s="18" t="s">
        <v>114</v>
      </c>
      <c r="C1176" s="18" t="s">
        <v>1</v>
      </c>
      <c r="D1176" s="19">
        <v>43335</v>
      </c>
      <c r="E1176" s="19">
        <v>43335</v>
      </c>
    </row>
    <row r="1177" spans="1:5" x14ac:dyDescent="0.3">
      <c r="A1177" t="str">
        <f t="shared" si="18"/>
        <v>JET_0725_43339</v>
      </c>
      <c r="B1177" s="18" t="s">
        <v>938</v>
      </c>
      <c r="C1177" s="18" t="s">
        <v>1</v>
      </c>
      <c r="D1177" s="19">
        <v>43339</v>
      </c>
      <c r="E1177" s="19">
        <v>43339</v>
      </c>
    </row>
    <row r="1178" spans="1:5" x14ac:dyDescent="0.3">
      <c r="A1178" t="str">
        <f t="shared" si="18"/>
        <v>JET_4306_43326</v>
      </c>
      <c r="B1178" s="18" t="s">
        <v>545</v>
      </c>
      <c r="C1178" s="18" t="s">
        <v>1</v>
      </c>
      <c r="D1178" s="19">
        <v>43324</v>
      </c>
      <c r="E1178" s="19">
        <v>43326</v>
      </c>
    </row>
    <row r="1179" spans="1:5" x14ac:dyDescent="0.3">
      <c r="A1179" t="str">
        <f t="shared" si="18"/>
        <v>JET_4462_43350</v>
      </c>
      <c r="B1179" s="18" t="s">
        <v>939</v>
      </c>
      <c r="C1179" s="18" t="s">
        <v>1</v>
      </c>
      <c r="D1179" s="19">
        <v>43350</v>
      </c>
      <c r="E1179" s="19">
        <v>43350</v>
      </c>
    </row>
    <row r="1180" spans="1:5" x14ac:dyDescent="0.3">
      <c r="A1180" t="str">
        <f t="shared" si="18"/>
        <v>JET_0483_43356</v>
      </c>
      <c r="B1180" s="18" t="s">
        <v>940</v>
      </c>
      <c r="C1180" s="18" t="s">
        <v>1</v>
      </c>
      <c r="D1180" s="19">
        <v>43356</v>
      </c>
      <c r="E1180" s="19">
        <v>43356</v>
      </c>
    </row>
    <row r="1181" spans="1:5" x14ac:dyDescent="0.3">
      <c r="A1181" t="str">
        <f t="shared" si="18"/>
        <v>JET_0749_43364</v>
      </c>
      <c r="B1181" s="18" t="s">
        <v>933</v>
      </c>
      <c r="C1181" s="18" t="s">
        <v>1</v>
      </c>
      <c r="D1181" s="19">
        <v>43364</v>
      </c>
      <c r="E1181" s="19">
        <v>43364</v>
      </c>
    </row>
    <row r="1182" spans="1:5" x14ac:dyDescent="0.3">
      <c r="A1182" t="str">
        <f t="shared" si="18"/>
        <v>JET_4764_43373</v>
      </c>
      <c r="B1182" s="18" t="s">
        <v>941</v>
      </c>
      <c r="C1182" s="18" t="s">
        <v>1</v>
      </c>
      <c r="D1182" s="19">
        <v>43373</v>
      </c>
      <c r="E1182" s="19">
        <v>43373</v>
      </c>
    </row>
    <row r="1183" spans="1:5" x14ac:dyDescent="0.3">
      <c r="A1183" t="str">
        <f t="shared" si="18"/>
        <v>JET_4187_43367</v>
      </c>
      <c r="B1183" s="18" t="s">
        <v>942</v>
      </c>
      <c r="C1183" s="18" t="s">
        <v>1</v>
      </c>
      <c r="D1183" s="19">
        <v>43367</v>
      </c>
      <c r="E1183" s="19">
        <v>43367</v>
      </c>
    </row>
    <row r="1184" spans="1:5" x14ac:dyDescent="0.3">
      <c r="A1184" t="str">
        <f t="shared" si="18"/>
        <v>ASA_0042_43359</v>
      </c>
      <c r="B1184" s="18" t="s">
        <v>188</v>
      </c>
      <c r="C1184" s="18" t="s">
        <v>9</v>
      </c>
      <c r="D1184" s="19">
        <v>43359</v>
      </c>
      <c r="E1184" s="19">
        <v>43359</v>
      </c>
    </row>
    <row r="1185" spans="1:5" x14ac:dyDescent="0.3">
      <c r="A1185" t="str">
        <f t="shared" si="18"/>
        <v>JET_4762_43371</v>
      </c>
      <c r="B1185" s="18" t="s">
        <v>907</v>
      </c>
      <c r="C1185" s="18" t="s">
        <v>1</v>
      </c>
      <c r="D1185" s="19">
        <v>43371</v>
      </c>
      <c r="E1185" s="19">
        <v>43371</v>
      </c>
    </row>
    <row r="1186" spans="1:5" x14ac:dyDescent="0.3">
      <c r="A1186" t="str">
        <f t="shared" si="18"/>
        <v>JET_1355_43348</v>
      </c>
      <c r="B1186" s="18" t="s">
        <v>943</v>
      </c>
      <c r="C1186" s="18" t="s">
        <v>1</v>
      </c>
      <c r="D1186" s="19">
        <v>43348</v>
      </c>
      <c r="E1186" s="19">
        <v>43348</v>
      </c>
    </row>
    <row r="1187" spans="1:5" x14ac:dyDescent="0.3">
      <c r="A1187" t="str">
        <f t="shared" si="18"/>
        <v>JET_4882_43137</v>
      </c>
      <c r="B1187" s="18" t="s">
        <v>238</v>
      </c>
      <c r="C1187" s="18" t="s">
        <v>1</v>
      </c>
      <c r="D1187" s="19">
        <v>43137</v>
      </c>
      <c r="E1187" s="19">
        <v>43137</v>
      </c>
    </row>
    <row r="1188" spans="1:5" x14ac:dyDescent="0.3">
      <c r="A1188" t="str">
        <f t="shared" si="18"/>
        <v>JET_4008_43278</v>
      </c>
      <c r="B1188" s="18" t="s">
        <v>484</v>
      </c>
      <c r="C1188" s="18" t="s">
        <v>1</v>
      </c>
      <c r="D1188" s="19">
        <v>43278</v>
      </c>
      <c r="E1188" s="19">
        <v>43278</v>
      </c>
    </row>
    <row r="1189" spans="1:5" x14ac:dyDescent="0.3">
      <c r="A1189" t="str">
        <f t="shared" si="18"/>
        <v>JET_2905_43404</v>
      </c>
      <c r="B1189" s="18" t="s">
        <v>584</v>
      </c>
      <c r="C1189" s="18" t="s">
        <v>1</v>
      </c>
      <c r="D1189" s="19">
        <v>43404</v>
      </c>
      <c r="E1189" s="19">
        <v>43404</v>
      </c>
    </row>
    <row r="1190" spans="1:5" x14ac:dyDescent="0.3">
      <c r="A1190" t="str">
        <f t="shared" si="18"/>
        <v>JET_4856_43396</v>
      </c>
      <c r="B1190" s="18" t="s">
        <v>944</v>
      </c>
      <c r="C1190" s="18" t="s">
        <v>1</v>
      </c>
      <c r="D1190" s="19">
        <v>43381</v>
      </c>
      <c r="E1190" s="19">
        <v>43396</v>
      </c>
    </row>
    <row r="1191" spans="1:5" x14ac:dyDescent="0.3">
      <c r="A1191" t="str">
        <f t="shared" si="18"/>
        <v>JET_2308_43397</v>
      </c>
      <c r="B1191" s="18" t="s">
        <v>827</v>
      </c>
      <c r="C1191" s="18" t="s">
        <v>1</v>
      </c>
      <c r="D1191" s="19">
        <v>43390</v>
      </c>
      <c r="E1191" s="19">
        <v>43397</v>
      </c>
    </row>
    <row r="1192" spans="1:5" x14ac:dyDescent="0.3">
      <c r="A1192" t="str">
        <f t="shared" si="18"/>
        <v>JET_4771_43404</v>
      </c>
      <c r="B1192" s="18" t="s">
        <v>945</v>
      </c>
      <c r="C1192" s="18" t="s">
        <v>1</v>
      </c>
      <c r="D1192" s="19">
        <v>43401</v>
      </c>
      <c r="E1192" s="19">
        <v>43404</v>
      </c>
    </row>
    <row r="1193" spans="1:5" x14ac:dyDescent="0.3">
      <c r="A1193" t="str">
        <f t="shared" si="18"/>
        <v>ASA_0263_43378</v>
      </c>
      <c r="B1193" s="18" t="s">
        <v>946</v>
      </c>
      <c r="C1193" s="18" t="s">
        <v>9</v>
      </c>
      <c r="D1193" s="19">
        <v>43377</v>
      </c>
      <c r="E1193" s="19">
        <v>43378</v>
      </c>
    </row>
    <row r="1194" spans="1:5" x14ac:dyDescent="0.3">
      <c r="A1194" t="str">
        <f t="shared" si="18"/>
        <v>JET_0269_43394</v>
      </c>
      <c r="B1194" s="18" t="s">
        <v>509</v>
      </c>
      <c r="C1194" s="18" t="s">
        <v>1</v>
      </c>
      <c r="D1194" s="19">
        <v>43393</v>
      </c>
      <c r="E1194" s="19">
        <v>43394</v>
      </c>
    </row>
    <row r="1195" spans="1:5" x14ac:dyDescent="0.3">
      <c r="A1195" t="str">
        <f t="shared" si="18"/>
        <v>JET_4882_43385</v>
      </c>
      <c r="B1195" s="18" t="s">
        <v>238</v>
      </c>
      <c r="C1195" s="18" t="s">
        <v>1</v>
      </c>
      <c r="D1195" s="19">
        <v>43383</v>
      </c>
      <c r="E1195" s="19">
        <v>43385</v>
      </c>
    </row>
    <row r="1196" spans="1:5" x14ac:dyDescent="0.3">
      <c r="A1196" t="str">
        <f t="shared" si="18"/>
        <v>JET_4416_43408</v>
      </c>
      <c r="B1196" s="18" t="s">
        <v>947</v>
      </c>
      <c r="C1196" s="18" t="s">
        <v>1</v>
      </c>
      <c r="D1196" s="19">
        <v>43408</v>
      </c>
      <c r="E1196" s="19">
        <v>43408</v>
      </c>
    </row>
    <row r="1197" spans="1:5" x14ac:dyDescent="0.3">
      <c r="A1197" t="str">
        <f t="shared" si="18"/>
        <v>JET_4437_43415</v>
      </c>
      <c r="B1197" s="18" t="s">
        <v>948</v>
      </c>
      <c r="C1197" s="18" t="s">
        <v>1</v>
      </c>
      <c r="D1197" s="19">
        <v>43415</v>
      </c>
      <c r="E1197" s="19">
        <v>43415</v>
      </c>
    </row>
    <row r="1198" spans="1:5" x14ac:dyDescent="0.3">
      <c r="A1198" t="str">
        <f t="shared" si="18"/>
        <v>JET_4237_43429</v>
      </c>
      <c r="B1198" s="18" t="s">
        <v>949</v>
      </c>
      <c r="C1198" s="18" t="s">
        <v>1</v>
      </c>
      <c r="D1198" s="19">
        <v>43429</v>
      </c>
      <c r="E1198" s="19">
        <v>43429</v>
      </c>
    </row>
    <row r="1199" spans="1:5" x14ac:dyDescent="0.3">
      <c r="A1199" t="str">
        <f t="shared" si="18"/>
        <v>JET_2879_43425</v>
      </c>
      <c r="B1199" s="18" t="s">
        <v>814</v>
      </c>
      <c r="C1199" s="18" t="s">
        <v>1</v>
      </c>
      <c r="D1199" s="19">
        <v>43425</v>
      </c>
      <c r="E1199" s="19">
        <v>43425</v>
      </c>
    </row>
    <row r="1200" spans="1:5" x14ac:dyDescent="0.3">
      <c r="A1200" t="str">
        <f t="shared" si="18"/>
        <v>JET_4083_43428</v>
      </c>
      <c r="B1200" s="18" t="s">
        <v>914</v>
      </c>
      <c r="C1200" s="18" t="s">
        <v>1</v>
      </c>
      <c r="D1200" s="19">
        <v>43428</v>
      </c>
      <c r="E1200" s="19">
        <v>43428</v>
      </c>
    </row>
    <row r="1201" spans="1:5" x14ac:dyDescent="0.3">
      <c r="A1201" t="str">
        <f t="shared" si="18"/>
        <v>JET_4218_43427</v>
      </c>
      <c r="B1201" s="18" t="s">
        <v>950</v>
      </c>
      <c r="C1201" s="18" t="s">
        <v>1</v>
      </c>
      <c r="D1201" s="19">
        <v>43427</v>
      </c>
      <c r="E1201" s="19">
        <v>43427</v>
      </c>
    </row>
    <row r="1202" spans="1:5" x14ac:dyDescent="0.3">
      <c r="A1202" t="str">
        <f t="shared" si="18"/>
        <v>JET_2994_43431</v>
      </c>
      <c r="B1202" s="18" t="s">
        <v>951</v>
      </c>
      <c r="C1202" s="18" t="s">
        <v>1</v>
      </c>
      <c r="D1202" s="19">
        <v>43431</v>
      </c>
      <c r="E1202" s="19">
        <v>43431</v>
      </c>
    </row>
    <row r="1203" spans="1:5" x14ac:dyDescent="0.3">
      <c r="A1203" t="str">
        <f t="shared" si="18"/>
        <v>JET_0513_43430</v>
      </c>
      <c r="B1203" s="18" t="s">
        <v>228</v>
      </c>
      <c r="C1203" s="18" t="s">
        <v>1</v>
      </c>
      <c r="D1203" s="19">
        <v>43430</v>
      </c>
      <c r="E1203" s="19">
        <v>43430</v>
      </c>
    </row>
    <row r="1204" spans="1:5" x14ac:dyDescent="0.3">
      <c r="A1204" t="str">
        <f t="shared" si="18"/>
        <v>JET_4114_43419</v>
      </c>
      <c r="B1204" s="18" t="s">
        <v>952</v>
      </c>
      <c r="C1204" s="18" t="s">
        <v>1</v>
      </c>
      <c r="D1204" s="19">
        <v>43419</v>
      </c>
      <c r="E1204" s="19">
        <v>43419</v>
      </c>
    </row>
    <row r="1205" spans="1:5" x14ac:dyDescent="0.3">
      <c r="A1205" t="str">
        <f t="shared" si="18"/>
        <v>JET_4166_43426</v>
      </c>
      <c r="B1205" s="18" t="s">
        <v>173</v>
      </c>
      <c r="C1205" s="18" t="s">
        <v>1</v>
      </c>
      <c r="D1205" s="19">
        <v>43426</v>
      </c>
      <c r="E1205" s="19">
        <v>43426</v>
      </c>
    </row>
    <row r="1206" spans="1:5" x14ac:dyDescent="0.3">
      <c r="A1206" t="str">
        <f t="shared" si="18"/>
        <v>JET_0477Д_43427</v>
      </c>
      <c r="B1206" s="18" t="s">
        <v>953</v>
      </c>
      <c r="C1206" s="18" t="s">
        <v>1</v>
      </c>
      <c r="D1206" s="19">
        <v>43427</v>
      </c>
      <c r="E1206" s="19">
        <v>43427</v>
      </c>
    </row>
    <row r="1207" spans="1:5" x14ac:dyDescent="0.3">
      <c r="A1207" t="str">
        <f t="shared" si="18"/>
        <v>JET_4139_43425</v>
      </c>
      <c r="B1207" s="18" t="s">
        <v>954</v>
      </c>
      <c r="C1207" s="18" t="s">
        <v>1</v>
      </c>
      <c r="D1207" s="19">
        <v>43425</v>
      </c>
      <c r="E1207" s="19">
        <v>43425</v>
      </c>
    </row>
    <row r="1208" spans="1:5" x14ac:dyDescent="0.3">
      <c r="A1208" t="str">
        <f t="shared" si="18"/>
        <v>JET_1366_43407</v>
      </c>
      <c r="B1208" s="18" t="s">
        <v>955</v>
      </c>
      <c r="C1208" s="18" t="s">
        <v>1</v>
      </c>
      <c r="D1208" s="19">
        <v>43407</v>
      </c>
      <c r="E1208" s="19">
        <v>43407</v>
      </c>
    </row>
    <row r="1209" spans="1:5" x14ac:dyDescent="0.3">
      <c r="A1209" t="str">
        <f t="shared" si="18"/>
        <v>JET_0539_43414</v>
      </c>
      <c r="B1209" s="18" t="s">
        <v>828</v>
      </c>
      <c r="C1209" s="18" t="s">
        <v>1</v>
      </c>
      <c r="D1209" s="19">
        <v>43414</v>
      </c>
      <c r="E1209" s="19">
        <v>43414</v>
      </c>
    </row>
    <row r="1210" spans="1:5" x14ac:dyDescent="0.3">
      <c r="A1210" t="str">
        <f t="shared" si="18"/>
        <v>JET_4142_43462</v>
      </c>
      <c r="B1210" s="18" t="s">
        <v>956</v>
      </c>
      <c r="C1210" s="18" t="s">
        <v>1</v>
      </c>
      <c r="D1210" s="19">
        <v>43462</v>
      </c>
      <c r="E1210" s="19">
        <v>43462</v>
      </c>
    </row>
    <row r="1211" spans="1:5" x14ac:dyDescent="0.3">
      <c r="A1211" t="str">
        <f t="shared" si="18"/>
        <v>JET_0995_43437</v>
      </c>
      <c r="B1211" s="18" t="s">
        <v>957</v>
      </c>
      <c r="C1211" s="18" t="s">
        <v>1</v>
      </c>
      <c r="D1211" s="19">
        <v>43428</v>
      </c>
      <c r="E1211" s="19">
        <v>43437</v>
      </c>
    </row>
    <row r="1212" spans="1:5" x14ac:dyDescent="0.3">
      <c r="A1212" t="str">
        <f t="shared" si="18"/>
        <v>JET_4807_43461</v>
      </c>
      <c r="B1212" s="18" t="s">
        <v>958</v>
      </c>
      <c r="C1212" s="18" t="s">
        <v>1</v>
      </c>
      <c r="D1212" s="19">
        <v>43429</v>
      </c>
      <c r="E1212" s="19">
        <v>43461</v>
      </c>
    </row>
    <row r="1213" spans="1:5" x14ac:dyDescent="0.3">
      <c r="A1213" t="str">
        <f t="shared" si="18"/>
        <v>JET_4213_43447</v>
      </c>
      <c r="B1213" s="18" t="s">
        <v>511</v>
      </c>
      <c r="C1213" s="18" t="s">
        <v>1</v>
      </c>
      <c r="D1213" s="19">
        <v>43447</v>
      </c>
      <c r="E1213" s="19">
        <v>43447</v>
      </c>
    </row>
    <row r="1214" spans="1:5" x14ac:dyDescent="0.3">
      <c r="A1214" t="str">
        <f t="shared" si="18"/>
        <v>JET_2614_43440</v>
      </c>
      <c r="B1214" s="18" t="s">
        <v>166</v>
      </c>
      <c r="C1214" s="18" t="s">
        <v>1</v>
      </c>
      <c r="D1214" s="19">
        <v>43438</v>
      </c>
      <c r="E1214" s="19">
        <v>43440</v>
      </c>
    </row>
    <row r="1215" spans="1:5" x14ac:dyDescent="0.3">
      <c r="A1215" t="str">
        <f t="shared" si="18"/>
        <v>ASA_0753_43445</v>
      </c>
      <c r="B1215" s="18" t="s">
        <v>959</v>
      </c>
      <c r="C1215" s="18" t="s">
        <v>9</v>
      </c>
      <c r="D1215" s="19">
        <v>43430</v>
      </c>
      <c r="E1215" s="19">
        <v>43445</v>
      </c>
    </row>
    <row r="1216" spans="1:5" x14ac:dyDescent="0.3">
      <c r="A1216" t="str">
        <f t="shared" si="18"/>
        <v>JET_4842_43103</v>
      </c>
      <c r="B1216" s="18" t="s">
        <v>844</v>
      </c>
      <c r="C1216" s="18" t="s">
        <v>1</v>
      </c>
      <c r="D1216" s="19">
        <v>43103</v>
      </c>
      <c r="E1216" s="19">
        <v>43103</v>
      </c>
    </row>
    <row r="1217" spans="1:5" x14ac:dyDescent="0.3">
      <c r="A1217" t="str">
        <f t="shared" si="18"/>
        <v>JET_4018_43127</v>
      </c>
      <c r="B1217" s="18" t="s">
        <v>845</v>
      </c>
      <c r="C1217" s="18" t="s">
        <v>1</v>
      </c>
      <c r="D1217" s="19">
        <v>43127</v>
      </c>
      <c r="E1217" s="19">
        <v>43127</v>
      </c>
    </row>
    <row r="1218" spans="1:5" x14ac:dyDescent="0.3">
      <c r="A1218" t="str">
        <f t="shared" si="18"/>
        <v>JET_4895_43102</v>
      </c>
      <c r="B1218" s="18" t="s">
        <v>846</v>
      </c>
      <c r="C1218" s="18" t="s">
        <v>1</v>
      </c>
      <c r="D1218" s="19">
        <v>43102</v>
      </c>
      <c r="E1218" s="19">
        <v>43102</v>
      </c>
    </row>
    <row r="1219" spans="1:5" x14ac:dyDescent="0.3">
      <c r="A1219" t="str">
        <f t="shared" si="18"/>
        <v>JET_4879_43111</v>
      </c>
      <c r="B1219" s="18" t="s">
        <v>467</v>
      </c>
      <c r="C1219" s="18" t="s">
        <v>1</v>
      </c>
      <c r="D1219" s="19">
        <v>43111</v>
      </c>
      <c r="E1219" s="19">
        <v>43111</v>
      </c>
    </row>
    <row r="1220" spans="1:5" x14ac:dyDescent="0.3">
      <c r="A1220" t="str">
        <f t="shared" si="18"/>
        <v>JET_4060_43118</v>
      </c>
      <c r="B1220" s="18" t="s">
        <v>847</v>
      </c>
      <c r="C1220" s="18" t="s">
        <v>1</v>
      </c>
      <c r="D1220" s="19">
        <v>43118</v>
      </c>
      <c r="E1220" s="19">
        <v>43118</v>
      </c>
    </row>
    <row r="1221" spans="1:5" x14ac:dyDescent="0.3">
      <c r="A1221" t="str">
        <f t="shared" ref="A1221:A1284" si="19">CONCATENATE(B1221,"_",E1221)</f>
        <v>JET_4174_43124</v>
      </c>
      <c r="B1221" s="18" t="s">
        <v>848</v>
      </c>
      <c r="C1221" s="18" t="s">
        <v>1</v>
      </c>
      <c r="D1221" s="19">
        <v>43124</v>
      </c>
      <c r="E1221" s="19">
        <v>43124</v>
      </c>
    </row>
    <row r="1222" spans="1:5" x14ac:dyDescent="0.3">
      <c r="A1222" t="str">
        <f t="shared" si="19"/>
        <v>JET_4808_43102</v>
      </c>
      <c r="B1222" s="18" t="s">
        <v>849</v>
      </c>
      <c r="C1222" s="18" t="s">
        <v>1</v>
      </c>
      <c r="D1222" s="19">
        <v>43102</v>
      </c>
      <c r="E1222" s="19">
        <v>43102</v>
      </c>
    </row>
    <row r="1223" spans="1:5" x14ac:dyDescent="0.3">
      <c r="A1223" t="str">
        <f t="shared" si="19"/>
        <v>JET_4332_43108</v>
      </c>
      <c r="B1223" s="18" t="s">
        <v>533</v>
      </c>
      <c r="C1223" s="18" t="s">
        <v>1</v>
      </c>
      <c r="D1223" s="19">
        <v>43108</v>
      </c>
      <c r="E1223" s="19">
        <v>43108</v>
      </c>
    </row>
    <row r="1224" spans="1:5" x14ac:dyDescent="0.3">
      <c r="A1224" t="str">
        <f t="shared" si="19"/>
        <v>ASA_0405_43102</v>
      </c>
      <c r="B1224" s="18" t="s">
        <v>850</v>
      </c>
      <c r="C1224" s="18" t="s">
        <v>9</v>
      </c>
      <c r="D1224" s="19">
        <v>43102</v>
      </c>
      <c r="E1224" s="19">
        <v>43102</v>
      </c>
    </row>
    <row r="1225" spans="1:5" x14ac:dyDescent="0.3">
      <c r="A1225" t="str">
        <f t="shared" si="19"/>
        <v>JET_4918_43150</v>
      </c>
      <c r="B1225" s="18" t="s">
        <v>851</v>
      </c>
      <c r="C1225" s="18" t="s">
        <v>1</v>
      </c>
      <c r="D1225" s="19">
        <v>43150</v>
      </c>
      <c r="E1225" s="19">
        <v>43150</v>
      </c>
    </row>
    <row r="1226" spans="1:5" x14ac:dyDescent="0.3">
      <c r="A1226" t="str">
        <f t="shared" si="19"/>
        <v>JET_4952_43142</v>
      </c>
      <c r="B1226" s="18" t="s">
        <v>589</v>
      </c>
      <c r="C1226" s="18" t="s">
        <v>1</v>
      </c>
      <c r="D1226" s="19">
        <v>43142</v>
      </c>
      <c r="E1226" s="19">
        <v>43142</v>
      </c>
    </row>
    <row r="1227" spans="1:5" x14ac:dyDescent="0.3">
      <c r="A1227" t="str">
        <f t="shared" si="19"/>
        <v>ASA_0761_43151</v>
      </c>
      <c r="B1227" s="18" t="s">
        <v>852</v>
      </c>
      <c r="C1227" s="18" t="s">
        <v>9</v>
      </c>
      <c r="D1227" s="19">
        <v>43151</v>
      </c>
      <c r="E1227" s="19">
        <v>43151</v>
      </c>
    </row>
    <row r="1228" spans="1:5" x14ac:dyDescent="0.3">
      <c r="A1228" t="str">
        <f t="shared" si="19"/>
        <v>JET_4907_43180</v>
      </c>
      <c r="B1228" s="18" t="s">
        <v>773</v>
      </c>
      <c r="C1228" s="18" t="s">
        <v>1</v>
      </c>
      <c r="D1228" s="19">
        <v>43180</v>
      </c>
      <c r="E1228" s="19">
        <v>43180</v>
      </c>
    </row>
    <row r="1229" spans="1:5" x14ac:dyDescent="0.3">
      <c r="A1229" t="str">
        <f t="shared" si="19"/>
        <v>JET_4892_43169</v>
      </c>
      <c r="B1229" s="18" t="s">
        <v>774</v>
      </c>
      <c r="C1229" s="18" t="s">
        <v>1</v>
      </c>
      <c r="D1229" s="19">
        <v>43169</v>
      </c>
      <c r="E1229" s="19">
        <v>43169</v>
      </c>
    </row>
    <row r="1230" spans="1:5" x14ac:dyDescent="0.3">
      <c r="A1230" t="str">
        <f t="shared" si="19"/>
        <v>JET_4935_43169</v>
      </c>
      <c r="B1230" s="18" t="s">
        <v>149</v>
      </c>
      <c r="C1230" s="18" t="s">
        <v>1</v>
      </c>
      <c r="D1230" s="19">
        <v>43169</v>
      </c>
      <c r="E1230" s="19">
        <v>43169</v>
      </c>
    </row>
    <row r="1231" spans="1:5" x14ac:dyDescent="0.3">
      <c r="A1231" t="str">
        <f t="shared" si="19"/>
        <v>JET_4865_43181</v>
      </c>
      <c r="B1231" s="18" t="s">
        <v>241</v>
      </c>
      <c r="C1231" s="18" t="s">
        <v>1</v>
      </c>
      <c r="D1231" s="19">
        <v>43181</v>
      </c>
      <c r="E1231" s="19">
        <v>43181</v>
      </c>
    </row>
    <row r="1232" spans="1:5" x14ac:dyDescent="0.3">
      <c r="A1232" t="str">
        <f t="shared" si="19"/>
        <v>JET_4902_43188</v>
      </c>
      <c r="B1232" s="18" t="s">
        <v>775</v>
      </c>
      <c r="C1232" s="18" t="s">
        <v>1</v>
      </c>
      <c r="D1232" s="19">
        <v>43188</v>
      </c>
      <c r="E1232" s="19">
        <v>43188</v>
      </c>
    </row>
    <row r="1233" spans="1:5" x14ac:dyDescent="0.3">
      <c r="A1233" t="str">
        <f t="shared" si="19"/>
        <v>JET_4320_43168</v>
      </c>
      <c r="B1233" s="18" t="s">
        <v>776</v>
      </c>
      <c r="C1233" s="18" t="s">
        <v>1</v>
      </c>
      <c r="D1233" s="19">
        <v>43168</v>
      </c>
      <c r="E1233" s="19">
        <v>43168</v>
      </c>
    </row>
    <row r="1234" spans="1:5" x14ac:dyDescent="0.3">
      <c r="A1234" t="str">
        <f t="shared" si="19"/>
        <v>JET_4940_43170</v>
      </c>
      <c r="B1234" s="18" t="s">
        <v>777</v>
      </c>
      <c r="C1234" s="18" t="s">
        <v>1</v>
      </c>
      <c r="D1234" s="19">
        <v>43170</v>
      </c>
      <c r="E1234" s="19">
        <v>43170</v>
      </c>
    </row>
    <row r="1235" spans="1:5" x14ac:dyDescent="0.3">
      <c r="A1235" t="str">
        <f t="shared" si="19"/>
        <v>JET_4837_43181</v>
      </c>
      <c r="B1235" s="18" t="s">
        <v>778</v>
      </c>
      <c r="C1235" s="18" t="s">
        <v>1</v>
      </c>
      <c r="D1235" s="19">
        <v>43181</v>
      </c>
      <c r="E1235" s="19">
        <v>43181</v>
      </c>
    </row>
    <row r="1236" spans="1:5" x14ac:dyDescent="0.3">
      <c r="A1236" t="str">
        <f t="shared" si="19"/>
        <v>JET_4901_43190</v>
      </c>
      <c r="B1236" s="18" t="s">
        <v>779</v>
      </c>
      <c r="C1236" s="18" t="s">
        <v>1</v>
      </c>
      <c r="D1236" s="19">
        <v>43190</v>
      </c>
      <c r="E1236" s="19">
        <v>43190</v>
      </c>
    </row>
    <row r="1237" spans="1:5" x14ac:dyDescent="0.3">
      <c r="A1237" t="str">
        <f t="shared" si="19"/>
        <v>JET_4932_43196</v>
      </c>
      <c r="B1237" s="18" t="s">
        <v>539</v>
      </c>
      <c r="C1237" s="18" t="s">
        <v>1</v>
      </c>
      <c r="D1237" s="19">
        <v>43196</v>
      </c>
      <c r="E1237" s="19">
        <v>43196</v>
      </c>
    </row>
    <row r="1238" spans="1:5" x14ac:dyDescent="0.3">
      <c r="A1238" t="str">
        <f t="shared" si="19"/>
        <v>JET_4826_43195</v>
      </c>
      <c r="B1238" s="18" t="s">
        <v>780</v>
      </c>
      <c r="C1238" s="18" t="s">
        <v>1</v>
      </c>
      <c r="D1238" s="19">
        <v>43195</v>
      </c>
      <c r="E1238" s="19">
        <v>43195</v>
      </c>
    </row>
    <row r="1239" spans="1:5" x14ac:dyDescent="0.3">
      <c r="A1239" t="str">
        <f t="shared" si="19"/>
        <v>JET_4905_43209</v>
      </c>
      <c r="B1239" s="18" t="s">
        <v>781</v>
      </c>
      <c r="C1239" s="18" t="s">
        <v>1</v>
      </c>
      <c r="D1239" s="19">
        <v>43209</v>
      </c>
      <c r="E1239" s="19">
        <v>43209</v>
      </c>
    </row>
    <row r="1240" spans="1:5" x14ac:dyDescent="0.3">
      <c r="A1240" t="str">
        <f t="shared" si="19"/>
        <v>JET_4903_43214</v>
      </c>
      <c r="B1240" s="18" t="s">
        <v>782</v>
      </c>
      <c r="C1240" s="18" t="s">
        <v>1</v>
      </c>
      <c r="D1240" s="19">
        <v>43214</v>
      </c>
      <c r="E1240" s="19">
        <v>43214</v>
      </c>
    </row>
    <row r="1241" spans="1:5" x14ac:dyDescent="0.3">
      <c r="A1241" t="str">
        <f t="shared" si="19"/>
        <v>JET_4942_43208</v>
      </c>
      <c r="B1241" s="18" t="s">
        <v>143</v>
      </c>
      <c r="C1241" s="18" t="s">
        <v>1</v>
      </c>
      <c r="D1241" s="19">
        <v>43208</v>
      </c>
      <c r="E1241" s="19">
        <v>43208</v>
      </c>
    </row>
    <row r="1242" spans="1:5" x14ac:dyDescent="0.3">
      <c r="A1242" t="str">
        <f t="shared" si="19"/>
        <v>JET_4906_43237</v>
      </c>
      <c r="B1242" s="18" t="s">
        <v>783</v>
      </c>
      <c r="C1242" s="18" t="s">
        <v>1</v>
      </c>
      <c r="D1242" s="19">
        <v>43237</v>
      </c>
      <c r="E1242" s="19">
        <v>43237</v>
      </c>
    </row>
    <row r="1243" spans="1:5" x14ac:dyDescent="0.3">
      <c r="A1243" t="str">
        <f t="shared" si="19"/>
        <v>JET_4904_43250</v>
      </c>
      <c r="B1243" s="18" t="s">
        <v>142</v>
      </c>
      <c r="C1243" s="18" t="s">
        <v>1</v>
      </c>
      <c r="D1243" s="19">
        <v>43250</v>
      </c>
      <c r="E1243" s="19">
        <v>43250</v>
      </c>
    </row>
    <row r="1244" spans="1:5" x14ac:dyDescent="0.3">
      <c r="A1244" t="str">
        <f t="shared" si="19"/>
        <v>JET_4894_43250</v>
      </c>
      <c r="B1244" s="18" t="s">
        <v>784</v>
      </c>
      <c r="C1244" s="18" t="s">
        <v>1</v>
      </c>
      <c r="D1244" s="19">
        <v>43250</v>
      </c>
      <c r="E1244" s="19">
        <v>43250</v>
      </c>
    </row>
    <row r="1245" spans="1:5" x14ac:dyDescent="0.3">
      <c r="A1245" t="str">
        <f t="shared" si="19"/>
        <v>JET_4890_43102</v>
      </c>
      <c r="B1245" s="18" t="s">
        <v>853</v>
      </c>
      <c r="C1245" s="18" t="s">
        <v>1</v>
      </c>
      <c r="D1245" s="19">
        <v>43102</v>
      </c>
      <c r="E1245" s="19">
        <v>43102</v>
      </c>
    </row>
    <row r="1246" spans="1:5" x14ac:dyDescent="0.3">
      <c r="A1246" t="str">
        <f t="shared" si="19"/>
        <v>JET_4302_43102</v>
      </c>
      <c r="B1246" s="18" t="s">
        <v>115</v>
      </c>
      <c r="C1246" s="18" t="s">
        <v>1</v>
      </c>
      <c r="D1246" s="19">
        <v>43102</v>
      </c>
      <c r="E1246" s="19">
        <v>43102</v>
      </c>
    </row>
    <row r="1247" spans="1:5" x14ac:dyDescent="0.3">
      <c r="A1247" t="str">
        <f t="shared" si="19"/>
        <v>JET_4897_43102</v>
      </c>
      <c r="B1247" s="18" t="s">
        <v>854</v>
      </c>
      <c r="C1247" s="18" t="s">
        <v>1</v>
      </c>
      <c r="D1247" s="19">
        <v>43102</v>
      </c>
      <c r="E1247" s="19">
        <v>43102</v>
      </c>
    </row>
    <row r="1248" spans="1:5" x14ac:dyDescent="0.3">
      <c r="A1248" t="str">
        <f t="shared" si="19"/>
        <v>JET_4802_43102</v>
      </c>
      <c r="B1248" s="18" t="s">
        <v>855</v>
      </c>
      <c r="C1248" s="18" t="s">
        <v>1</v>
      </c>
      <c r="D1248" s="19">
        <v>43102</v>
      </c>
      <c r="E1248" s="19">
        <v>43102</v>
      </c>
    </row>
    <row r="1249" spans="1:5" x14ac:dyDescent="0.3">
      <c r="A1249" t="str">
        <f t="shared" si="19"/>
        <v>JET_4937_43157</v>
      </c>
      <c r="B1249" s="18" t="s">
        <v>856</v>
      </c>
      <c r="C1249" s="18" t="s">
        <v>1</v>
      </c>
      <c r="D1249" s="19">
        <v>43157</v>
      </c>
      <c r="E1249" s="19">
        <v>43157</v>
      </c>
    </row>
    <row r="1250" spans="1:5" x14ac:dyDescent="0.3">
      <c r="A1250" t="str">
        <f t="shared" si="19"/>
        <v>JET_4914_43179</v>
      </c>
      <c r="B1250" s="18" t="s">
        <v>785</v>
      </c>
      <c r="C1250" s="18" t="s">
        <v>1</v>
      </c>
      <c r="D1250" s="19">
        <v>43179</v>
      </c>
      <c r="E1250" s="19">
        <v>43179</v>
      </c>
    </row>
    <row r="1251" spans="1:5" x14ac:dyDescent="0.3">
      <c r="A1251" t="str">
        <f t="shared" si="19"/>
        <v>JET_4915_43175</v>
      </c>
      <c r="B1251" s="18" t="s">
        <v>786</v>
      </c>
      <c r="C1251" s="18" t="s">
        <v>1</v>
      </c>
      <c r="D1251" s="19">
        <v>43175</v>
      </c>
      <c r="E1251" s="19">
        <v>43175</v>
      </c>
    </row>
    <row r="1252" spans="1:5" x14ac:dyDescent="0.3">
      <c r="A1252" t="str">
        <f t="shared" si="19"/>
        <v>JET_4899_43170</v>
      </c>
      <c r="B1252" s="18" t="s">
        <v>787</v>
      </c>
      <c r="C1252" s="18" t="s">
        <v>1</v>
      </c>
      <c r="D1252" s="19">
        <v>43170</v>
      </c>
      <c r="E1252" s="19">
        <v>43170</v>
      </c>
    </row>
    <row r="1253" spans="1:5" x14ac:dyDescent="0.3">
      <c r="A1253" t="str">
        <f t="shared" si="19"/>
        <v>JET_4898_43208</v>
      </c>
      <c r="B1253" s="18" t="s">
        <v>531</v>
      </c>
      <c r="C1253" s="18" t="s">
        <v>1</v>
      </c>
      <c r="D1253" s="19">
        <v>43208</v>
      </c>
      <c r="E1253" s="19">
        <v>43208</v>
      </c>
    </row>
    <row r="1254" spans="1:5" x14ac:dyDescent="0.3">
      <c r="A1254" t="str">
        <f t="shared" si="19"/>
        <v>JET_4927_43204</v>
      </c>
      <c r="B1254" s="18" t="s">
        <v>788</v>
      </c>
      <c r="C1254" s="18" t="s">
        <v>1</v>
      </c>
      <c r="D1254" s="19">
        <v>43204</v>
      </c>
      <c r="E1254" s="19">
        <v>43204</v>
      </c>
    </row>
    <row r="1255" spans="1:5" x14ac:dyDescent="0.3">
      <c r="A1255" t="str">
        <f t="shared" si="19"/>
        <v>JET_1966_43110</v>
      </c>
      <c r="B1255" s="18" t="s">
        <v>857</v>
      </c>
      <c r="C1255" s="18" t="s">
        <v>1</v>
      </c>
      <c r="D1255" s="19">
        <v>43110</v>
      </c>
      <c r="E1255" s="19">
        <v>43110</v>
      </c>
    </row>
    <row r="1256" spans="1:5" x14ac:dyDescent="0.3">
      <c r="A1256" t="str">
        <f t="shared" si="19"/>
        <v>JET_1276_43102</v>
      </c>
      <c r="B1256" s="18" t="s">
        <v>858</v>
      </c>
      <c r="C1256" s="18" t="s">
        <v>1</v>
      </c>
      <c r="D1256" s="19">
        <v>43102</v>
      </c>
      <c r="E1256" s="19">
        <v>43102</v>
      </c>
    </row>
    <row r="1257" spans="1:5" x14ac:dyDescent="0.3">
      <c r="A1257" t="str">
        <f t="shared" si="19"/>
        <v>JET_0383_43121</v>
      </c>
      <c r="B1257" s="18" t="s">
        <v>859</v>
      </c>
      <c r="C1257" s="18" t="s">
        <v>1</v>
      </c>
      <c r="D1257" s="19">
        <v>43121</v>
      </c>
      <c r="E1257" s="19">
        <v>43121</v>
      </c>
    </row>
    <row r="1258" spans="1:5" x14ac:dyDescent="0.3">
      <c r="A1258" t="str">
        <f t="shared" si="19"/>
        <v>JET_0363_43131</v>
      </c>
      <c r="B1258" s="18" t="s">
        <v>542</v>
      </c>
      <c r="C1258" s="18" t="s">
        <v>1</v>
      </c>
      <c r="D1258" s="19">
        <v>43131</v>
      </c>
      <c r="E1258" s="19">
        <v>43131</v>
      </c>
    </row>
    <row r="1259" spans="1:5" x14ac:dyDescent="0.3">
      <c r="A1259" t="str">
        <f t="shared" si="19"/>
        <v>JET_0211_43127</v>
      </c>
      <c r="B1259" s="18" t="s">
        <v>502</v>
      </c>
      <c r="C1259" s="18" t="s">
        <v>1</v>
      </c>
      <c r="D1259" s="19">
        <v>43127</v>
      </c>
      <c r="E1259" s="19">
        <v>43127</v>
      </c>
    </row>
    <row r="1260" spans="1:5" x14ac:dyDescent="0.3">
      <c r="A1260" t="str">
        <f t="shared" si="19"/>
        <v>ALA_0027_43131</v>
      </c>
      <c r="B1260" s="18" t="s">
        <v>860</v>
      </c>
      <c r="C1260" s="18" t="s">
        <v>861</v>
      </c>
      <c r="D1260" s="19">
        <v>43131</v>
      </c>
      <c r="E1260" s="19">
        <v>43131</v>
      </c>
    </row>
    <row r="1261" spans="1:5" x14ac:dyDescent="0.3">
      <c r="A1261" t="str">
        <f t="shared" si="19"/>
        <v>JET_4118_43146</v>
      </c>
      <c r="B1261" s="18" t="s">
        <v>862</v>
      </c>
      <c r="C1261" s="18" t="s">
        <v>1</v>
      </c>
      <c r="D1261" s="19">
        <v>43146</v>
      </c>
      <c r="E1261" s="19">
        <v>43146</v>
      </c>
    </row>
    <row r="1262" spans="1:5" x14ac:dyDescent="0.3">
      <c r="A1262" t="str">
        <f t="shared" si="19"/>
        <v>JET_0230_43152</v>
      </c>
      <c r="B1262" s="18" t="s">
        <v>129</v>
      </c>
      <c r="C1262" s="18" t="s">
        <v>1</v>
      </c>
      <c r="D1262" s="19">
        <v>43152</v>
      </c>
      <c r="E1262" s="19">
        <v>43152</v>
      </c>
    </row>
    <row r="1263" spans="1:5" x14ac:dyDescent="0.3">
      <c r="A1263" t="str">
        <f t="shared" si="19"/>
        <v>JET_0247_43159</v>
      </c>
      <c r="B1263" s="18" t="s">
        <v>229</v>
      </c>
      <c r="C1263" s="18" t="s">
        <v>1</v>
      </c>
      <c r="D1263" s="19">
        <v>43159</v>
      </c>
      <c r="E1263" s="19">
        <v>43159</v>
      </c>
    </row>
    <row r="1264" spans="1:5" x14ac:dyDescent="0.3">
      <c r="A1264" t="str">
        <f t="shared" si="19"/>
        <v>JET_0049_43159</v>
      </c>
      <c r="B1264" s="18" t="s">
        <v>863</v>
      </c>
      <c r="C1264" s="18" t="s">
        <v>1</v>
      </c>
      <c r="D1264" s="19">
        <v>43159</v>
      </c>
      <c r="E1264" s="19">
        <v>43159</v>
      </c>
    </row>
    <row r="1265" spans="1:5" x14ac:dyDescent="0.3">
      <c r="A1265" t="str">
        <f t="shared" si="19"/>
        <v>JET_0537_43159</v>
      </c>
      <c r="B1265" s="18" t="s">
        <v>187</v>
      </c>
      <c r="C1265" s="18" t="s">
        <v>1</v>
      </c>
      <c r="D1265" s="19">
        <v>43159</v>
      </c>
      <c r="E1265" s="19">
        <v>43159</v>
      </c>
    </row>
    <row r="1266" spans="1:5" x14ac:dyDescent="0.3">
      <c r="A1266" t="str">
        <f t="shared" si="19"/>
        <v>JET_0231_43159</v>
      </c>
      <c r="B1266" s="18" t="s">
        <v>176</v>
      </c>
      <c r="C1266" s="18" t="s">
        <v>1</v>
      </c>
      <c r="D1266" s="19">
        <v>43159</v>
      </c>
      <c r="E1266" s="19">
        <v>43159</v>
      </c>
    </row>
    <row r="1267" spans="1:5" x14ac:dyDescent="0.3">
      <c r="A1267" t="str">
        <f t="shared" si="19"/>
        <v>JET_0092_43185</v>
      </c>
      <c r="B1267" s="18" t="s">
        <v>789</v>
      </c>
      <c r="C1267" s="18" t="s">
        <v>1</v>
      </c>
      <c r="D1267" s="19">
        <v>43185</v>
      </c>
      <c r="E1267" s="19">
        <v>43185</v>
      </c>
    </row>
    <row r="1268" spans="1:5" x14ac:dyDescent="0.3">
      <c r="A1268" t="str">
        <f t="shared" si="19"/>
        <v>JET_0255_43179</v>
      </c>
      <c r="B1268" s="18" t="s">
        <v>790</v>
      </c>
      <c r="C1268" s="18" t="s">
        <v>1</v>
      </c>
      <c r="D1268" s="19">
        <v>43179</v>
      </c>
      <c r="E1268" s="19">
        <v>43179</v>
      </c>
    </row>
    <row r="1269" spans="1:5" x14ac:dyDescent="0.3">
      <c r="A1269" t="str">
        <f t="shared" si="19"/>
        <v>JET_0294_43180</v>
      </c>
      <c r="B1269" s="18" t="s">
        <v>468</v>
      </c>
      <c r="C1269" s="18" t="s">
        <v>1</v>
      </c>
      <c r="D1269" s="19">
        <v>43180</v>
      </c>
      <c r="E1269" s="19">
        <v>43180</v>
      </c>
    </row>
    <row r="1270" spans="1:5" x14ac:dyDescent="0.3">
      <c r="A1270" t="str">
        <f t="shared" si="19"/>
        <v>JET_0468_43184</v>
      </c>
      <c r="B1270" s="18" t="s">
        <v>791</v>
      </c>
      <c r="C1270" s="18" t="s">
        <v>1</v>
      </c>
      <c r="D1270" s="19">
        <v>43184</v>
      </c>
      <c r="E1270" s="19">
        <v>43184</v>
      </c>
    </row>
    <row r="1271" spans="1:5" x14ac:dyDescent="0.3">
      <c r="A1271" t="str">
        <f t="shared" si="19"/>
        <v>JET_0333_43185</v>
      </c>
      <c r="B1271" s="18" t="s">
        <v>185</v>
      </c>
      <c r="C1271" s="18" t="s">
        <v>1</v>
      </c>
      <c r="D1271" s="19">
        <v>43185</v>
      </c>
      <c r="E1271" s="19">
        <v>43185</v>
      </c>
    </row>
    <row r="1272" spans="1:5" x14ac:dyDescent="0.3">
      <c r="A1272" t="str">
        <f t="shared" si="19"/>
        <v>JET_0453_43187</v>
      </c>
      <c r="B1272" s="18" t="s">
        <v>792</v>
      </c>
      <c r="C1272" s="18" t="s">
        <v>1</v>
      </c>
      <c r="D1272" s="19">
        <v>43187</v>
      </c>
      <c r="E1272" s="19">
        <v>43187</v>
      </c>
    </row>
    <row r="1273" spans="1:5" x14ac:dyDescent="0.3">
      <c r="A1273" t="str">
        <f t="shared" si="19"/>
        <v>JET_0556_43190</v>
      </c>
      <c r="B1273" s="18" t="s">
        <v>793</v>
      </c>
      <c r="C1273" s="18" t="s">
        <v>1</v>
      </c>
      <c r="D1273" s="19">
        <v>43190</v>
      </c>
      <c r="E1273" s="19">
        <v>43190</v>
      </c>
    </row>
    <row r="1274" spans="1:5" x14ac:dyDescent="0.3">
      <c r="A1274" t="str">
        <f t="shared" si="19"/>
        <v>JET_0976_43205</v>
      </c>
      <c r="B1274" s="18" t="s">
        <v>794</v>
      </c>
      <c r="C1274" s="18" t="s">
        <v>1</v>
      </c>
      <c r="D1274" s="19">
        <v>43205</v>
      </c>
      <c r="E1274" s="19">
        <v>43205</v>
      </c>
    </row>
    <row r="1275" spans="1:5" x14ac:dyDescent="0.3">
      <c r="A1275" t="str">
        <f t="shared" si="19"/>
        <v>JET_0828_43209</v>
      </c>
      <c r="B1275" s="18" t="s">
        <v>795</v>
      </c>
      <c r="C1275" s="18" t="s">
        <v>1</v>
      </c>
      <c r="D1275" s="19">
        <v>43209</v>
      </c>
      <c r="E1275" s="19">
        <v>43209</v>
      </c>
    </row>
    <row r="1276" spans="1:5" x14ac:dyDescent="0.3">
      <c r="A1276" t="str">
        <f t="shared" si="19"/>
        <v>JET_0881_43209</v>
      </c>
      <c r="B1276" s="18" t="s">
        <v>796</v>
      </c>
      <c r="C1276" s="18" t="s">
        <v>1</v>
      </c>
      <c r="D1276" s="19">
        <v>43209</v>
      </c>
      <c r="E1276" s="19">
        <v>43209</v>
      </c>
    </row>
    <row r="1277" spans="1:5" x14ac:dyDescent="0.3">
      <c r="A1277" t="str">
        <f t="shared" si="19"/>
        <v>JET_0707_43220</v>
      </c>
      <c r="B1277" s="18" t="s">
        <v>797</v>
      </c>
      <c r="C1277" s="18" t="s">
        <v>1</v>
      </c>
      <c r="D1277" s="19">
        <v>43220</v>
      </c>
      <c r="E1277" s="19">
        <v>43220</v>
      </c>
    </row>
    <row r="1278" spans="1:5" x14ac:dyDescent="0.3">
      <c r="A1278" t="str">
        <f t="shared" si="19"/>
        <v>JET_3289_43208</v>
      </c>
      <c r="B1278" s="18" t="s">
        <v>798</v>
      </c>
      <c r="C1278" s="18" t="s">
        <v>1</v>
      </c>
      <c r="D1278" s="19">
        <v>43208</v>
      </c>
      <c r="E1278" s="19">
        <v>43208</v>
      </c>
    </row>
    <row r="1279" spans="1:5" x14ac:dyDescent="0.3">
      <c r="A1279" t="str">
        <f t="shared" si="19"/>
        <v>JET_0821_43218</v>
      </c>
      <c r="B1279" s="18" t="s">
        <v>799</v>
      </c>
      <c r="C1279" s="18" t="s">
        <v>1</v>
      </c>
      <c r="D1279" s="19">
        <v>43218</v>
      </c>
      <c r="E1279" s="19">
        <v>43218</v>
      </c>
    </row>
    <row r="1280" spans="1:5" x14ac:dyDescent="0.3">
      <c r="A1280" t="str">
        <f t="shared" si="19"/>
        <v>JET_2379_43209</v>
      </c>
      <c r="B1280" s="18" t="s">
        <v>800</v>
      </c>
      <c r="C1280" s="18" t="s">
        <v>1</v>
      </c>
      <c r="D1280" s="19">
        <v>43209</v>
      </c>
      <c r="E1280" s="19">
        <v>43209</v>
      </c>
    </row>
    <row r="1281" spans="1:5" x14ac:dyDescent="0.3">
      <c r="A1281" t="str">
        <f t="shared" si="19"/>
        <v>JET_0814_43220</v>
      </c>
      <c r="B1281" s="18" t="s">
        <v>517</v>
      </c>
      <c r="C1281" s="18" t="s">
        <v>1</v>
      </c>
      <c r="D1281" s="19">
        <v>43220</v>
      </c>
      <c r="E1281" s="19">
        <v>43220</v>
      </c>
    </row>
    <row r="1282" spans="1:5" x14ac:dyDescent="0.3">
      <c r="A1282" t="str">
        <f t="shared" si="19"/>
        <v>SKA_0023_43251</v>
      </c>
      <c r="B1282" s="18" t="s">
        <v>864</v>
      </c>
      <c r="C1282" s="18" t="s">
        <v>865</v>
      </c>
      <c r="D1282" s="19">
        <v>43251</v>
      </c>
      <c r="E1282" s="19">
        <v>43251</v>
      </c>
    </row>
    <row r="1283" spans="1:5" x14ac:dyDescent="0.3">
      <c r="A1283" t="str">
        <f t="shared" si="19"/>
        <v>SKA_0028_43245</v>
      </c>
      <c r="B1283" s="18" t="s">
        <v>866</v>
      </c>
      <c r="C1283" s="18" t="s">
        <v>865</v>
      </c>
      <c r="D1283" s="19">
        <v>43245</v>
      </c>
      <c r="E1283" s="19">
        <v>43245</v>
      </c>
    </row>
    <row r="1284" spans="1:5" x14ac:dyDescent="0.3">
      <c r="A1284" t="str">
        <f t="shared" si="19"/>
        <v>JET_0928_43235</v>
      </c>
      <c r="B1284" s="18" t="s">
        <v>801</v>
      </c>
      <c r="C1284" s="18" t="s">
        <v>1</v>
      </c>
      <c r="D1284" s="19">
        <v>43235</v>
      </c>
      <c r="E1284" s="19">
        <v>43235</v>
      </c>
    </row>
    <row r="1285" spans="1:5" x14ac:dyDescent="0.3">
      <c r="A1285" t="str">
        <f t="shared" ref="A1285:A1348" si="20">CONCATENATE(B1285,"_",E1285)</f>
        <v>JET_0952_43251</v>
      </c>
      <c r="B1285" s="18" t="s">
        <v>802</v>
      </c>
      <c r="C1285" s="18" t="s">
        <v>1</v>
      </c>
      <c r="D1285" s="19">
        <v>43251</v>
      </c>
      <c r="E1285" s="19">
        <v>43251</v>
      </c>
    </row>
    <row r="1286" spans="1:5" x14ac:dyDescent="0.3">
      <c r="A1286" t="str">
        <f t="shared" si="20"/>
        <v>JET_0773_43251</v>
      </c>
      <c r="B1286" s="18" t="s">
        <v>803</v>
      </c>
      <c r="C1286" s="18" t="s">
        <v>1</v>
      </c>
      <c r="D1286" s="19">
        <v>43251</v>
      </c>
      <c r="E1286" s="19">
        <v>43251</v>
      </c>
    </row>
    <row r="1287" spans="1:5" x14ac:dyDescent="0.3">
      <c r="A1287" t="str">
        <f t="shared" si="20"/>
        <v>JET_2976_43251</v>
      </c>
      <c r="B1287" s="18" t="s">
        <v>473</v>
      </c>
      <c r="C1287" s="18" t="s">
        <v>1</v>
      </c>
      <c r="D1287" s="19">
        <v>43251</v>
      </c>
      <c r="E1287" s="19">
        <v>43251</v>
      </c>
    </row>
    <row r="1288" spans="1:5" x14ac:dyDescent="0.3">
      <c r="A1288" t="str">
        <f t="shared" si="20"/>
        <v>JET_0797_43251</v>
      </c>
      <c r="B1288" s="18" t="s">
        <v>804</v>
      </c>
      <c r="C1288" s="18" t="s">
        <v>1</v>
      </c>
      <c r="D1288" s="19">
        <v>43251</v>
      </c>
      <c r="E1288" s="19">
        <v>43251</v>
      </c>
    </row>
    <row r="1289" spans="1:5" x14ac:dyDescent="0.3">
      <c r="A1289" t="str">
        <f t="shared" si="20"/>
        <v>ASA_0214_43251</v>
      </c>
      <c r="B1289" s="18" t="s">
        <v>867</v>
      </c>
      <c r="C1289" s="18" t="s">
        <v>9</v>
      </c>
      <c r="D1289" s="19">
        <v>43251</v>
      </c>
      <c r="E1289" s="19">
        <v>43251</v>
      </c>
    </row>
    <row r="1290" spans="1:5" x14ac:dyDescent="0.3">
      <c r="A1290" t="str">
        <f t="shared" si="20"/>
        <v>JET_4908_43272</v>
      </c>
      <c r="B1290" s="18" t="s">
        <v>805</v>
      </c>
      <c r="C1290" s="18" t="s">
        <v>1</v>
      </c>
      <c r="D1290" s="19">
        <v>43272</v>
      </c>
      <c r="E1290" s="19">
        <v>43272</v>
      </c>
    </row>
    <row r="1291" spans="1:5" x14ac:dyDescent="0.3">
      <c r="A1291" t="str">
        <f t="shared" si="20"/>
        <v>JET_4823_43268</v>
      </c>
      <c r="B1291" s="18" t="s">
        <v>486</v>
      </c>
      <c r="C1291" s="18" t="s">
        <v>1</v>
      </c>
      <c r="D1291" s="19">
        <v>43268</v>
      </c>
      <c r="E1291" s="19">
        <v>43268</v>
      </c>
    </row>
    <row r="1292" spans="1:5" x14ac:dyDescent="0.3">
      <c r="A1292" t="str">
        <f t="shared" si="20"/>
        <v>JET_4365_43272</v>
      </c>
      <c r="B1292" s="18" t="s">
        <v>806</v>
      </c>
      <c r="C1292" s="18" t="s">
        <v>1</v>
      </c>
      <c r="D1292" s="19">
        <v>43272</v>
      </c>
      <c r="E1292" s="19">
        <v>43272</v>
      </c>
    </row>
    <row r="1293" spans="1:5" x14ac:dyDescent="0.3">
      <c r="A1293" t="str">
        <f t="shared" si="20"/>
        <v>ASA_0804_43277</v>
      </c>
      <c r="B1293" s="18" t="s">
        <v>868</v>
      </c>
      <c r="C1293" s="18" t="s">
        <v>9</v>
      </c>
      <c r="D1293" s="19">
        <v>43277</v>
      </c>
      <c r="E1293" s="19">
        <v>43277</v>
      </c>
    </row>
    <row r="1294" spans="1:5" x14ac:dyDescent="0.3">
      <c r="A1294" t="str">
        <f t="shared" si="20"/>
        <v>JET_4928_43276</v>
      </c>
      <c r="B1294" s="18" t="s">
        <v>507</v>
      </c>
      <c r="C1294" s="18" t="s">
        <v>1</v>
      </c>
      <c r="D1294" s="19">
        <v>43276</v>
      </c>
      <c r="E1294" s="19">
        <v>43276</v>
      </c>
    </row>
    <row r="1295" spans="1:5" x14ac:dyDescent="0.3">
      <c r="A1295" t="str">
        <f t="shared" si="20"/>
        <v>JET_4900_43276</v>
      </c>
      <c r="B1295" s="18" t="s">
        <v>807</v>
      </c>
      <c r="C1295" s="18" t="s">
        <v>1</v>
      </c>
      <c r="D1295" s="19">
        <v>43276</v>
      </c>
      <c r="E1295" s="19">
        <v>43276</v>
      </c>
    </row>
    <row r="1296" spans="1:5" x14ac:dyDescent="0.3">
      <c r="A1296" t="str">
        <f t="shared" si="20"/>
        <v>JET_4933_43273</v>
      </c>
      <c r="B1296" s="18" t="s">
        <v>541</v>
      </c>
      <c r="C1296" s="18" t="s">
        <v>1</v>
      </c>
      <c r="D1296" s="19">
        <v>43273</v>
      </c>
      <c r="E1296" s="19">
        <v>43273</v>
      </c>
    </row>
    <row r="1297" spans="1:5" x14ac:dyDescent="0.3">
      <c r="A1297" t="str">
        <f t="shared" si="20"/>
        <v>JET_4331_43281</v>
      </c>
      <c r="B1297" s="18" t="s">
        <v>527</v>
      </c>
      <c r="C1297" s="18" t="s">
        <v>1</v>
      </c>
      <c r="D1297" s="19">
        <v>43281</v>
      </c>
      <c r="E1297" s="19">
        <v>43281</v>
      </c>
    </row>
    <row r="1298" spans="1:5" x14ac:dyDescent="0.3">
      <c r="A1298" t="str">
        <f t="shared" si="20"/>
        <v>JET_1000_43262</v>
      </c>
      <c r="B1298" s="18" t="s">
        <v>808</v>
      </c>
      <c r="C1298" s="18" t="s">
        <v>1</v>
      </c>
      <c r="D1298" s="19">
        <v>43262</v>
      </c>
      <c r="E1298" s="19">
        <v>43262</v>
      </c>
    </row>
    <row r="1299" spans="1:5" x14ac:dyDescent="0.3">
      <c r="A1299" t="str">
        <f t="shared" si="20"/>
        <v>JET_2779_43281</v>
      </c>
      <c r="B1299" s="18" t="s">
        <v>809</v>
      </c>
      <c r="C1299" s="18" t="s">
        <v>1</v>
      </c>
      <c r="D1299" s="19">
        <v>43281</v>
      </c>
      <c r="E1299" s="19">
        <v>43281</v>
      </c>
    </row>
    <row r="1300" spans="1:5" x14ac:dyDescent="0.3">
      <c r="A1300" t="str">
        <f t="shared" si="20"/>
        <v>JET_2782_43281</v>
      </c>
      <c r="B1300" s="18" t="s">
        <v>569</v>
      </c>
      <c r="C1300" s="18" t="s">
        <v>1</v>
      </c>
      <c r="D1300" s="19">
        <v>43281</v>
      </c>
      <c r="E1300" s="19">
        <v>43281</v>
      </c>
    </row>
    <row r="1301" spans="1:5" x14ac:dyDescent="0.3">
      <c r="A1301" t="str">
        <f t="shared" si="20"/>
        <v>JET_0842_43281</v>
      </c>
      <c r="B1301" s="18" t="s">
        <v>810</v>
      </c>
      <c r="C1301" s="18" t="s">
        <v>1</v>
      </c>
      <c r="D1301" s="19">
        <v>43281</v>
      </c>
      <c r="E1301" s="19">
        <v>43281</v>
      </c>
    </row>
    <row r="1302" spans="1:5" x14ac:dyDescent="0.3">
      <c r="A1302" t="str">
        <f t="shared" si="20"/>
        <v>JET_2520_43281</v>
      </c>
      <c r="B1302" s="18" t="s">
        <v>214</v>
      </c>
      <c r="C1302" s="18" t="s">
        <v>1</v>
      </c>
      <c r="D1302" s="19">
        <v>43281</v>
      </c>
      <c r="E1302" s="19">
        <v>43281</v>
      </c>
    </row>
    <row r="1303" spans="1:5" x14ac:dyDescent="0.3">
      <c r="A1303" t="str">
        <f t="shared" si="20"/>
        <v>JET_2594_43268</v>
      </c>
      <c r="B1303" s="18" t="s">
        <v>811</v>
      </c>
      <c r="C1303" s="18" t="s">
        <v>1</v>
      </c>
      <c r="D1303" s="19">
        <v>43268</v>
      </c>
      <c r="E1303" s="19">
        <v>43268</v>
      </c>
    </row>
    <row r="1304" spans="1:5" x14ac:dyDescent="0.3">
      <c r="A1304" t="str">
        <f t="shared" si="20"/>
        <v>JET_2624_43279</v>
      </c>
      <c r="B1304" s="18" t="s">
        <v>812</v>
      </c>
      <c r="C1304" s="18" t="s">
        <v>1</v>
      </c>
      <c r="D1304" s="19">
        <v>43279</v>
      </c>
      <c r="E1304" s="19">
        <v>43279</v>
      </c>
    </row>
    <row r="1305" spans="1:5" x14ac:dyDescent="0.3">
      <c r="A1305" t="str">
        <f t="shared" si="20"/>
        <v>JET_2875_43279</v>
      </c>
      <c r="B1305" s="18" t="s">
        <v>813</v>
      </c>
      <c r="C1305" s="18" t="s">
        <v>1</v>
      </c>
      <c r="D1305" s="19">
        <v>43279</v>
      </c>
      <c r="E1305" s="19">
        <v>43279</v>
      </c>
    </row>
    <row r="1306" spans="1:5" x14ac:dyDescent="0.3">
      <c r="A1306" t="str">
        <f t="shared" si="20"/>
        <v>JET_2879_43281</v>
      </c>
      <c r="B1306" s="18" t="s">
        <v>814</v>
      </c>
      <c r="C1306" s="18" t="s">
        <v>1</v>
      </c>
      <c r="D1306" s="19">
        <v>43281</v>
      </c>
      <c r="E1306" s="19">
        <v>43281</v>
      </c>
    </row>
    <row r="1307" spans="1:5" x14ac:dyDescent="0.3">
      <c r="A1307" t="str">
        <f t="shared" si="20"/>
        <v>JET_0299_43281</v>
      </c>
      <c r="B1307" s="18" t="s">
        <v>557</v>
      </c>
      <c r="C1307" s="18" t="s">
        <v>1</v>
      </c>
      <c r="D1307" s="19">
        <v>43281</v>
      </c>
      <c r="E1307" s="19">
        <v>43281</v>
      </c>
    </row>
    <row r="1308" spans="1:5" x14ac:dyDescent="0.3">
      <c r="A1308" t="str">
        <f t="shared" si="20"/>
        <v>JET_4939_43294</v>
      </c>
      <c r="B1308" s="18" t="s">
        <v>815</v>
      </c>
      <c r="C1308" s="18" t="s">
        <v>1</v>
      </c>
      <c r="D1308" s="19">
        <v>43294</v>
      </c>
      <c r="E1308" s="19">
        <v>43294</v>
      </c>
    </row>
    <row r="1309" spans="1:5" x14ac:dyDescent="0.3">
      <c r="A1309" t="str">
        <f t="shared" si="20"/>
        <v>JET_4333_43285</v>
      </c>
      <c r="B1309" s="18" t="s">
        <v>547</v>
      </c>
      <c r="C1309" s="18" t="s">
        <v>1</v>
      </c>
      <c r="D1309" s="19">
        <v>43285</v>
      </c>
      <c r="E1309" s="19">
        <v>43285</v>
      </c>
    </row>
    <row r="1310" spans="1:5" x14ac:dyDescent="0.3">
      <c r="A1310" t="str">
        <f t="shared" si="20"/>
        <v>JET_4941_43292</v>
      </c>
      <c r="B1310" s="18" t="s">
        <v>816</v>
      </c>
      <c r="C1310" s="18" t="s">
        <v>1</v>
      </c>
      <c r="D1310" s="19">
        <v>43292</v>
      </c>
      <c r="E1310" s="19">
        <v>43292</v>
      </c>
    </row>
    <row r="1311" spans="1:5" x14ac:dyDescent="0.3">
      <c r="A1311" t="str">
        <f t="shared" si="20"/>
        <v>JET_4926_43307</v>
      </c>
      <c r="B1311" s="18" t="s">
        <v>817</v>
      </c>
      <c r="C1311" s="18" t="s">
        <v>1</v>
      </c>
      <c r="D1311" s="19">
        <v>43307</v>
      </c>
      <c r="E1311" s="19">
        <v>43307</v>
      </c>
    </row>
    <row r="1312" spans="1:5" x14ac:dyDescent="0.3">
      <c r="A1312" t="str">
        <f t="shared" si="20"/>
        <v>VOS_0232_43304</v>
      </c>
      <c r="B1312" s="18" t="s">
        <v>869</v>
      </c>
      <c r="C1312" s="18" t="s">
        <v>91</v>
      </c>
      <c r="D1312" s="19">
        <v>43304</v>
      </c>
      <c r="E1312" s="19">
        <v>43304</v>
      </c>
    </row>
    <row r="1313" spans="1:5" x14ac:dyDescent="0.3">
      <c r="A1313" t="str">
        <f t="shared" si="20"/>
        <v>JET_4372_43312</v>
      </c>
      <c r="B1313" s="18" t="s">
        <v>519</v>
      </c>
      <c r="C1313" s="18" t="s">
        <v>1</v>
      </c>
      <c r="D1313" s="19">
        <v>43312</v>
      </c>
      <c r="E1313" s="19">
        <v>43312</v>
      </c>
    </row>
    <row r="1314" spans="1:5" x14ac:dyDescent="0.3">
      <c r="A1314" t="str">
        <f t="shared" si="20"/>
        <v>JET_4397_43295</v>
      </c>
      <c r="B1314" s="18" t="s">
        <v>574</v>
      </c>
      <c r="C1314" s="18" t="s">
        <v>1</v>
      </c>
      <c r="D1314" s="19">
        <v>43295</v>
      </c>
      <c r="E1314" s="19">
        <v>43295</v>
      </c>
    </row>
    <row r="1315" spans="1:5" x14ac:dyDescent="0.3">
      <c r="A1315" t="str">
        <f t="shared" si="20"/>
        <v>BUR_0125_43310</v>
      </c>
      <c r="B1315" s="18" t="s">
        <v>870</v>
      </c>
      <c r="C1315" s="18" t="s">
        <v>871</v>
      </c>
      <c r="D1315" s="19">
        <v>43310</v>
      </c>
      <c r="E1315" s="19">
        <v>43310</v>
      </c>
    </row>
    <row r="1316" spans="1:5" x14ac:dyDescent="0.3">
      <c r="A1316" t="str">
        <f t="shared" si="20"/>
        <v>JET_0442_43312</v>
      </c>
      <c r="B1316" s="18" t="s">
        <v>487</v>
      </c>
      <c r="C1316" s="18" t="s">
        <v>1</v>
      </c>
      <c r="D1316" s="19">
        <v>43312</v>
      </c>
      <c r="E1316" s="19">
        <v>43312</v>
      </c>
    </row>
    <row r="1317" spans="1:5" x14ac:dyDescent="0.3">
      <c r="A1317" t="str">
        <f t="shared" si="20"/>
        <v>JET_0476_43307</v>
      </c>
      <c r="B1317" s="18" t="s">
        <v>135</v>
      </c>
      <c r="C1317" s="18" t="s">
        <v>1</v>
      </c>
      <c r="D1317" s="19">
        <v>43307</v>
      </c>
      <c r="E1317" s="19">
        <v>43307</v>
      </c>
    </row>
    <row r="1318" spans="1:5" x14ac:dyDescent="0.3">
      <c r="A1318" t="str">
        <f t="shared" si="20"/>
        <v>JET_2986_43312</v>
      </c>
      <c r="B1318" s="18" t="s">
        <v>578</v>
      </c>
      <c r="C1318" s="18" t="s">
        <v>1</v>
      </c>
      <c r="D1318" s="19">
        <v>43312</v>
      </c>
      <c r="E1318" s="19">
        <v>43312</v>
      </c>
    </row>
    <row r="1319" spans="1:5" x14ac:dyDescent="0.3">
      <c r="A1319" t="str">
        <f t="shared" si="20"/>
        <v>JET_0313_43312</v>
      </c>
      <c r="B1319" s="18" t="s">
        <v>818</v>
      </c>
      <c r="C1319" s="18" t="s">
        <v>1</v>
      </c>
      <c r="D1319" s="19">
        <v>43312</v>
      </c>
      <c r="E1319" s="19">
        <v>43312</v>
      </c>
    </row>
    <row r="1320" spans="1:5" x14ac:dyDescent="0.3">
      <c r="A1320" t="str">
        <f t="shared" si="20"/>
        <v>JET_2591_43312</v>
      </c>
      <c r="B1320" s="18" t="s">
        <v>489</v>
      </c>
      <c r="C1320" s="18" t="s">
        <v>1</v>
      </c>
      <c r="D1320" s="19">
        <v>43312</v>
      </c>
      <c r="E1320" s="19">
        <v>43312</v>
      </c>
    </row>
    <row r="1321" spans="1:5" x14ac:dyDescent="0.3">
      <c r="A1321" t="str">
        <f t="shared" si="20"/>
        <v>JET_4923_43316</v>
      </c>
      <c r="B1321" s="18" t="s">
        <v>819</v>
      </c>
      <c r="C1321" s="18" t="s">
        <v>1</v>
      </c>
      <c r="D1321" s="19">
        <v>43316</v>
      </c>
      <c r="E1321" s="19">
        <v>43316</v>
      </c>
    </row>
    <row r="1322" spans="1:5" x14ac:dyDescent="0.3">
      <c r="A1322" t="str">
        <f t="shared" si="20"/>
        <v>JET_4362_43326</v>
      </c>
      <c r="B1322" s="18" t="s">
        <v>820</v>
      </c>
      <c r="C1322" s="18" t="s">
        <v>1</v>
      </c>
      <c r="D1322" s="19">
        <v>43326</v>
      </c>
      <c r="E1322" s="19">
        <v>43326</v>
      </c>
    </row>
    <row r="1323" spans="1:5" x14ac:dyDescent="0.3">
      <c r="A1323" t="str">
        <f t="shared" si="20"/>
        <v>JET_4936_43316</v>
      </c>
      <c r="B1323" s="18" t="s">
        <v>821</v>
      </c>
      <c r="C1323" s="18" t="s">
        <v>1</v>
      </c>
      <c r="D1323" s="19">
        <v>43316</v>
      </c>
      <c r="E1323" s="19">
        <v>43316</v>
      </c>
    </row>
    <row r="1324" spans="1:5" x14ac:dyDescent="0.3">
      <c r="A1324" t="str">
        <f t="shared" si="20"/>
        <v>JET_4929_43318</v>
      </c>
      <c r="B1324" s="18" t="s">
        <v>822</v>
      </c>
      <c r="C1324" s="18" t="s">
        <v>1</v>
      </c>
      <c r="D1324" s="19">
        <v>43318</v>
      </c>
      <c r="E1324" s="19">
        <v>43318</v>
      </c>
    </row>
    <row r="1325" spans="1:5" x14ac:dyDescent="0.3">
      <c r="A1325" t="str">
        <f t="shared" si="20"/>
        <v>JET_4910_43335</v>
      </c>
      <c r="B1325" s="18" t="s">
        <v>823</v>
      </c>
      <c r="C1325" s="18" t="s">
        <v>1</v>
      </c>
      <c r="D1325" s="19">
        <v>43335</v>
      </c>
      <c r="E1325" s="19">
        <v>43335</v>
      </c>
    </row>
    <row r="1326" spans="1:5" x14ac:dyDescent="0.3">
      <c r="A1326" t="str">
        <f t="shared" si="20"/>
        <v>VOS_0400_43329</v>
      </c>
      <c r="B1326" s="18" t="s">
        <v>148</v>
      </c>
      <c r="C1326" s="18" t="s">
        <v>91</v>
      </c>
      <c r="D1326" s="19">
        <v>43329</v>
      </c>
      <c r="E1326" s="19">
        <v>43329</v>
      </c>
    </row>
    <row r="1327" spans="1:5" x14ac:dyDescent="0.3">
      <c r="A1327" t="str">
        <f t="shared" si="20"/>
        <v>JET_4893_43335</v>
      </c>
      <c r="B1327" s="18" t="s">
        <v>824</v>
      </c>
      <c r="C1327" s="18" t="s">
        <v>1</v>
      </c>
      <c r="D1327" s="19">
        <v>43335</v>
      </c>
      <c r="E1327" s="19">
        <v>43335</v>
      </c>
    </row>
    <row r="1328" spans="1:5" x14ac:dyDescent="0.3">
      <c r="A1328" t="str">
        <f t="shared" si="20"/>
        <v>JET_4317_43313</v>
      </c>
      <c r="B1328" s="18" t="s">
        <v>825</v>
      </c>
      <c r="C1328" s="18" t="s">
        <v>1</v>
      </c>
      <c r="D1328" s="19">
        <v>43313</v>
      </c>
      <c r="E1328" s="19">
        <v>43313</v>
      </c>
    </row>
    <row r="1329" spans="1:5" x14ac:dyDescent="0.3">
      <c r="A1329" t="str">
        <f t="shared" si="20"/>
        <v>JET_4943_43334</v>
      </c>
      <c r="B1329" s="18" t="s">
        <v>532</v>
      </c>
      <c r="C1329" s="18" t="s">
        <v>1</v>
      </c>
      <c r="D1329" s="19">
        <v>43334</v>
      </c>
      <c r="E1329" s="19">
        <v>43334</v>
      </c>
    </row>
    <row r="1330" spans="1:5" x14ac:dyDescent="0.3">
      <c r="A1330" t="str">
        <f t="shared" si="20"/>
        <v>JET_4924_43336</v>
      </c>
      <c r="B1330" s="18" t="s">
        <v>513</v>
      </c>
      <c r="C1330" s="18" t="s">
        <v>1</v>
      </c>
      <c r="D1330" s="19">
        <v>43336</v>
      </c>
      <c r="E1330" s="19">
        <v>43336</v>
      </c>
    </row>
    <row r="1331" spans="1:5" x14ac:dyDescent="0.3">
      <c r="A1331" t="str">
        <f t="shared" si="20"/>
        <v>JET_0492_43326</v>
      </c>
      <c r="B1331" s="18" t="s">
        <v>826</v>
      </c>
      <c r="C1331" s="18" t="s">
        <v>1</v>
      </c>
      <c r="D1331" s="19">
        <v>43326</v>
      </c>
      <c r="E1331" s="19">
        <v>43326</v>
      </c>
    </row>
    <row r="1332" spans="1:5" x14ac:dyDescent="0.3">
      <c r="A1332" t="str">
        <f t="shared" si="20"/>
        <v>JET_2308_43343</v>
      </c>
      <c r="B1332" s="18" t="s">
        <v>827</v>
      </c>
      <c r="C1332" s="18" t="s">
        <v>1</v>
      </c>
      <c r="D1332" s="19">
        <v>43343</v>
      </c>
      <c r="E1332" s="19">
        <v>43343</v>
      </c>
    </row>
    <row r="1333" spans="1:5" x14ac:dyDescent="0.3">
      <c r="A1333" t="str">
        <f t="shared" si="20"/>
        <v>JET_0539_43336</v>
      </c>
      <c r="B1333" s="18" t="s">
        <v>828</v>
      </c>
      <c r="C1333" s="18" t="s">
        <v>1</v>
      </c>
      <c r="D1333" s="19">
        <v>43336</v>
      </c>
      <c r="E1333" s="19">
        <v>43336</v>
      </c>
    </row>
    <row r="1334" spans="1:5" x14ac:dyDescent="0.3">
      <c r="A1334" t="str">
        <f t="shared" si="20"/>
        <v>ASA_0063_43343</v>
      </c>
      <c r="B1334" s="18" t="s">
        <v>872</v>
      </c>
      <c r="C1334" s="18" t="s">
        <v>9</v>
      </c>
      <c r="D1334" s="19">
        <v>43343</v>
      </c>
      <c r="E1334" s="19">
        <v>43343</v>
      </c>
    </row>
    <row r="1335" spans="1:5" x14ac:dyDescent="0.3">
      <c r="A1335" t="str">
        <f t="shared" si="20"/>
        <v>JET_4919_43356</v>
      </c>
      <c r="B1335" s="18" t="s">
        <v>494</v>
      </c>
      <c r="C1335" s="18" t="s">
        <v>1</v>
      </c>
      <c r="D1335" s="19">
        <v>43356</v>
      </c>
      <c r="E1335" s="19">
        <v>43356</v>
      </c>
    </row>
    <row r="1336" spans="1:5" x14ac:dyDescent="0.3">
      <c r="A1336" t="str">
        <f t="shared" si="20"/>
        <v>JET_4912_43370</v>
      </c>
      <c r="B1336" s="18" t="s">
        <v>829</v>
      </c>
      <c r="C1336" s="18" t="s">
        <v>1</v>
      </c>
      <c r="D1336" s="19">
        <v>43370</v>
      </c>
      <c r="E1336" s="19">
        <v>43370</v>
      </c>
    </row>
    <row r="1337" spans="1:5" x14ac:dyDescent="0.3">
      <c r="A1337" t="str">
        <f t="shared" si="20"/>
        <v>JET_4930_43361</v>
      </c>
      <c r="B1337" s="18" t="s">
        <v>585</v>
      </c>
      <c r="C1337" s="18" t="s">
        <v>1</v>
      </c>
      <c r="D1337" s="19">
        <v>43361</v>
      </c>
      <c r="E1337" s="19">
        <v>43361</v>
      </c>
    </row>
    <row r="1338" spans="1:5" x14ac:dyDescent="0.3">
      <c r="A1338" t="str">
        <f t="shared" si="20"/>
        <v>VOS_0237_43346</v>
      </c>
      <c r="B1338" s="18" t="s">
        <v>873</v>
      </c>
      <c r="C1338" s="18" t="s">
        <v>91</v>
      </c>
      <c r="D1338" s="19">
        <v>43346</v>
      </c>
      <c r="E1338" s="19">
        <v>43346</v>
      </c>
    </row>
    <row r="1339" spans="1:5" x14ac:dyDescent="0.3">
      <c r="A1339" t="str">
        <f t="shared" si="20"/>
        <v>ASA_0711_43354</v>
      </c>
      <c r="B1339" s="18" t="s">
        <v>874</v>
      </c>
      <c r="C1339" s="18" t="s">
        <v>9</v>
      </c>
      <c r="D1339" s="19">
        <v>43354</v>
      </c>
      <c r="E1339" s="19">
        <v>43354</v>
      </c>
    </row>
    <row r="1340" spans="1:5" x14ac:dyDescent="0.3">
      <c r="A1340" t="str">
        <f t="shared" si="20"/>
        <v>JET_4934_43363</v>
      </c>
      <c r="B1340" s="18" t="s">
        <v>538</v>
      </c>
      <c r="C1340" s="18" t="s">
        <v>1</v>
      </c>
      <c r="D1340" s="19">
        <v>43363</v>
      </c>
      <c r="E1340" s="19">
        <v>43363</v>
      </c>
    </row>
    <row r="1341" spans="1:5" x14ac:dyDescent="0.3">
      <c r="A1341" t="str">
        <f t="shared" si="20"/>
        <v>JET_4330_43348</v>
      </c>
      <c r="B1341" s="18" t="s">
        <v>830</v>
      </c>
      <c r="C1341" s="18" t="s">
        <v>1</v>
      </c>
      <c r="D1341" s="19">
        <v>43348</v>
      </c>
      <c r="E1341" s="19">
        <v>43348</v>
      </c>
    </row>
    <row r="1342" spans="1:5" x14ac:dyDescent="0.3">
      <c r="A1342" t="str">
        <f t="shared" si="20"/>
        <v>JET_4938_43350</v>
      </c>
      <c r="B1342" s="18" t="s">
        <v>831</v>
      </c>
      <c r="C1342" s="18" t="s">
        <v>1</v>
      </c>
      <c r="D1342" s="19">
        <v>43350</v>
      </c>
      <c r="E1342" s="19">
        <v>43350</v>
      </c>
    </row>
    <row r="1343" spans="1:5" x14ac:dyDescent="0.3">
      <c r="A1343" t="str">
        <f t="shared" si="20"/>
        <v>JET_4891_43373</v>
      </c>
      <c r="B1343" s="18" t="s">
        <v>177</v>
      </c>
      <c r="C1343" s="18" t="s">
        <v>1</v>
      </c>
      <c r="D1343" s="19">
        <v>43373</v>
      </c>
      <c r="E1343" s="19">
        <v>43373</v>
      </c>
    </row>
    <row r="1344" spans="1:5" x14ac:dyDescent="0.3">
      <c r="A1344" t="str">
        <f t="shared" si="20"/>
        <v>JET_1012_43361</v>
      </c>
      <c r="B1344" s="18" t="s">
        <v>832</v>
      </c>
      <c r="C1344" s="18" t="s">
        <v>1</v>
      </c>
      <c r="D1344" s="19">
        <v>43361</v>
      </c>
      <c r="E1344" s="19">
        <v>43361</v>
      </c>
    </row>
    <row r="1345" spans="1:5" x14ac:dyDescent="0.3">
      <c r="A1345" t="str">
        <f t="shared" si="20"/>
        <v>JET_0269_43362</v>
      </c>
      <c r="B1345" s="18" t="s">
        <v>509</v>
      </c>
      <c r="C1345" s="18" t="s">
        <v>1</v>
      </c>
      <c r="D1345" s="19">
        <v>43362</v>
      </c>
      <c r="E1345" s="19">
        <v>43362</v>
      </c>
    </row>
    <row r="1346" spans="1:5" x14ac:dyDescent="0.3">
      <c r="A1346" t="str">
        <f t="shared" si="20"/>
        <v>JET_2974_43365</v>
      </c>
      <c r="B1346" s="18" t="s">
        <v>550</v>
      </c>
      <c r="C1346" s="18" t="s">
        <v>1</v>
      </c>
      <c r="D1346" s="19">
        <v>43365</v>
      </c>
      <c r="E1346" s="19">
        <v>43365</v>
      </c>
    </row>
    <row r="1347" spans="1:5" x14ac:dyDescent="0.3">
      <c r="A1347" t="str">
        <f t="shared" si="20"/>
        <v>JET_0710_43373</v>
      </c>
      <c r="B1347" s="18" t="s">
        <v>833</v>
      </c>
      <c r="C1347" s="18" t="s">
        <v>1</v>
      </c>
      <c r="D1347" s="19">
        <v>43373</v>
      </c>
      <c r="E1347" s="19">
        <v>43373</v>
      </c>
    </row>
    <row r="1348" spans="1:5" x14ac:dyDescent="0.3">
      <c r="A1348" t="str">
        <f t="shared" si="20"/>
        <v>JET_2143_43373</v>
      </c>
      <c r="B1348" s="18" t="s">
        <v>834</v>
      </c>
      <c r="C1348" s="18" t="s">
        <v>1</v>
      </c>
      <c r="D1348" s="19">
        <v>43373</v>
      </c>
      <c r="E1348" s="19">
        <v>43373</v>
      </c>
    </row>
    <row r="1349" spans="1:5" x14ac:dyDescent="0.3">
      <c r="A1349" t="str">
        <f t="shared" ref="A1349:A1412" si="21">CONCATENATE(B1349,"_",E1349)</f>
        <v>BUR_0110_43373</v>
      </c>
      <c r="B1349" s="18" t="s">
        <v>875</v>
      </c>
      <c r="C1349" s="18" t="s">
        <v>871</v>
      </c>
      <c r="D1349" s="19">
        <v>43373</v>
      </c>
      <c r="E1349" s="19">
        <v>43373</v>
      </c>
    </row>
    <row r="1350" spans="1:5" x14ac:dyDescent="0.3">
      <c r="A1350" t="str">
        <f t="shared" si="21"/>
        <v>JET_4944_43383</v>
      </c>
      <c r="B1350" s="18" t="s">
        <v>835</v>
      </c>
      <c r="C1350" s="18" t="s">
        <v>1</v>
      </c>
      <c r="D1350" s="19">
        <v>43383</v>
      </c>
      <c r="E1350" s="19">
        <v>43383</v>
      </c>
    </row>
    <row r="1351" spans="1:5" x14ac:dyDescent="0.3">
      <c r="A1351" t="str">
        <f t="shared" si="21"/>
        <v>JET_4922_43399</v>
      </c>
      <c r="B1351" s="18" t="s">
        <v>836</v>
      </c>
      <c r="C1351" s="18" t="s">
        <v>1</v>
      </c>
      <c r="D1351" s="19">
        <v>43399</v>
      </c>
      <c r="E1351" s="19">
        <v>43399</v>
      </c>
    </row>
    <row r="1352" spans="1:5" x14ac:dyDescent="0.3">
      <c r="A1352" t="str">
        <f t="shared" si="21"/>
        <v>JET_4921_43403</v>
      </c>
      <c r="B1352" s="18" t="s">
        <v>837</v>
      </c>
      <c r="C1352" s="18" t="s">
        <v>1</v>
      </c>
      <c r="D1352" s="19">
        <v>43403</v>
      </c>
      <c r="E1352" s="19">
        <v>43403</v>
      </c>
    </row>
    <row r="1353" spans="1:5" x14ac:dyDescent="0.3">
      <c r="A1353" t="str">
        <f t="shared" si="21"/>
        <v>ASA_0302_43403</v>
      </c>
      <c r="B1353" s="18" t="s">
        <v>195</v>
      </c>
      <c r="C1353" s="18" t="s">
        <v>9</v>
      </c>
      <c r="D1353" s="19">
        <v>43403</v>
      </c>
      <c r="E1353" s="19">
        <v>43403</v>
      </c>
    </row>
    <row r="1354" spans="1:5" x14ac:dyDescent="0.3">
      <c r="A1354" t="str">
        <f t="shared" si="21"/>
        <v>JET_4911_43392</v>
      </c>
      <c r="B1354" s="18" t="s">
        <v>482</v>
      </c>
      <c r="C1354" s="18" t="s">
        <v>1</v>
      </c>
      <c r="D1354" s="19">
        <v>43392</v>
      </c>
      <c r="E1354" s="19">
        <v>43392</v>
      </c>
    </row>
    <row r="1355" spans="1:5" x14ac:dyDescent="0.3">
      <c r="A1355" t="str">
        <f t="shared" si="21"/>
        <v>JET_4951_43384</v>
      </c>
      <c r="B1355" s="18" t="s">
        <v>838</v>
      </c>
      <c r="C1355" s="18" t="s">
        <v>1</v>
      </c>
      <c r="D1355" s="19">
        <v>43384</v>
      </c>
      <c r="E1355" s="19">
        <v>43384</v>
      </c>
    </row>
    <row r="1356" spans="1:5" x14ac:dyDescent="0.3">
      <c r="A1356" t="str">
        <f t="shared" si="21"/>
        <v>JET_4322_43404</v>
      </c>
      <c r="B1356" s="18" t="s">
        <v>471</v>
      </c>
      <c r="C1356" s="18" t="s">
        <v>1</v>
      </c>
      <c r="D1356" s="19">
        <v>43404</v>
      </c>
      <c r="E1356" s="19">
        <v>43404</v>
      </c>
    </row>
    <row r="1357" spans="1:5" x14ac:dyDescent="0.3">
      <c r="A1357" t="str">
        <f t="shared" si="21"/>
        <v>VOS_0238_43404</v>
      </c>
      <c r="B1357" s="18" t="s">
        <v>475</v>
      </c>
      <c r="C1357" s="18" t="s">
        <v>91</v>
      </c>
      <c r="D1357" s="19">
        <v>43404</v>
      </c>
      <c r="E1357" s="19">
        <v>43404</v>
      </c>
    </row>
    <row r="1358" spans="1:5" x14ac:dyDescent="0.3">
      <c r="A1358" t="str">
        <f t="shared" si="21"/>
        <v>JET_0513_43389</v>
      </c>
      <c r="B1358" s="18" t="s">
        <v>228</v>
      </c>
      <c r="C1358" s="18" t="s">
        <v>1</v>
      </c>
      <c r="D1358" s="19">
        <v>43389</v>
      </c>
      <c r="E1358" s="19">
        <v>43389</v>
      </c>
    </row>
    <row r="1359" spans="1:5" x14ac:dyDescent="0.3">
      <c r="A1359" t="str">
        <f t="shared" si="21"/>
        <v>JET_4917_43413</v>
      </c>
      <c r="B1359" s="18" t="s">
        <v>839</v>
      </c>
      <c r="C1359" s="18" t="s">
        <v>1</v>
      </c>
      <c r="D1359" s="19">
        <v>43413</v>
      </c>
      <c r="E1359" s="19">
        <v>43413</v>
      </c>
    </row>
    <row r="1360" spans="1:5" x14ac:dyDescent="0.3">
      <c r="A1360" t="str">
        <f t="shared" si="21"/>
        <v>JET_4931_43431</v>
      </c>
      <c r="B1360" s="18" t="s">
        <v>840</v>
      </c>
      <c r="C1360" s="18" t="s">
        <v>1</v>
      </c>
      <c r="D1360" s="19">
        <v>43431</v>
      </c>
      <c r="E1360" s="19">
        <v>43431</v>
      </c>
    </row>
    <row r="1361" spans="1:5" x14ac:dyDescent="0.3">
      <c r="A1361" t="str">
        <f t="shared" si="21"/>
        <v>JET_4809_43423</v>
      </c>
      <c r="B1361" s="18" t="s">
        <v>120</v>
      </c>
      <c r="C1361" s="18" t="s">
        <v>1</v>
      </c>
      <c r="D1361" s="19">
        <v>43423</v>
      </c>
      <c r="E1361" s="19">
        <v>43423</v>
      </c>
    </row>
    <row r="1362" spans="1:5" x14ac:dyDescent="0.3">
      <c r="A1362" t="str">
        <f t="shared" si="21"/>
        <v>JET_4896_43431</v>
      </c>
      <c r="B1362" s="18" t="s">
        <v>211</v>
      </c>
      <c r="C1362" s="18" t="s">
        <v>1</v>
      </c>
      <c r="D1362" s="19">
        <v>43431</v>
      </c>
      <c r="E1362" s="19">
        <v>43431</v>
      </c>
    </row>
    <row r="1363" spans="1:5" x14ac:dyDescent="0.3">
      <c r="A1363" t="str">
        <f t="shared" si="21"/>
        <v>ASA_0762_43430</v>
      </c>
      <c r="B1363" s="18" t="s">
        <v>876</v>
      </c>
      <c r="C1363" s="18" t="s">
        <v>9</v>
      </c>
      <c r="D1363" s="19">
        <v>43430</v>
      </c>
      <c r="E1363" s="19">
        <v>43430</v>
      </c>
    </row>
    <row r="1364" spans="1:5" x14ac:dyDescent="0.3">
      <c r="A1364" t="str">
        <f t="shared" si="21"/>
        <v>JET_0745_43415</v>
      </c>
      <c r="B1364" s="18" t="s">
        <v>491</v>
      </c>
      <c r="C1364" s="18" t="s">
        <v>1</v>
      </c>
      <c r="D1364" s="19">
        <v>43415</v>
      </c>
      <c r="E1364" s="19">
        <v>43415</v>
      </c>
    </row>
    <row r="1365" spans="1:5" x14ac:dyDescent="0.3">
      <c r="A1365" t="str">
        <f t="shared" si="21"/>
        <v>JET_2617_43421</v>
      </c>
      <c r="B1365" s="18" t="s">
        <v>841</v>
      </c>
      <c r="C1365" s="18" t="s">
        <v>1</v>
      </c>
      <c r="D1365" s="19">
        <v>43421</v>
      </c>
      <c r="E1365" s="19">
        <v>43421</v>
      </c>
    </row>
    <row r="1366" spans="1:5" x14ac:dyDescent="0.3">
      <c r="A1366" t="str">
        <f t="shared" si="21"/>
        <v>ASA_0810_43446</v>
      </c>
      <c r="B1366" s="18" t="s">
        <v>877</v>
      </c>
      <c r="C1366" s="18" t="s">
        <v>9</v>
      </c>
      <c r="D1366" s="19">
        <v>43446</v>
      </c>
      <c r="E1366" s="19">
        <v>43446</v>
      </c>
    </row>
    <row r="1367" spans="1:5" x14ac:dyDescent="0.3">
      <c r="A1367" t="str">
        <f t="shared" si="21"/>
        <v>VOS_0233_43449</v>
      </c>
      <c r="B1367" s="18" t="s">
        <v>878</v>
      </c>
      <c r="C1367" s="18" t="s">
        <v>91</v>
      </c>
      <c r="D1367" s="19">
        <v>43449</v>
      </c>
      <c r="E1367" s="19">
        <v>43449</v>
      </c>
    </row>
    <row r="1368" spans="1:5" x14ac:dyDescent="0.3">
      <c r="A1368" t="str">
        <f t="shared" si="21"/>
        <v>ASA_0267_43465</v>
      </c>
      <c r="B1368" s="18" t="s">
        <v>504</v>
      </c>
      <c r="C1368" s="18" t="s">
        <v>9</v>
      </c>
      <c r="D1368" s="19">
        <v>43465</v>
      </c>
      <c r="E1368" s="19">
        <v>43465</v>
      </c>
    </row>
    <row r="1369" spans="1:5" x14ac:dyDescent="0.3">
      <c r="A1369" t="str">
        <f t="shared" si="21"/>
        <v>JET_4810_43465</v>
      </c>
      <c r="B1369" s="18" t="s">
        <v>500</v>
      </c>
      <c r="C1369" s="18" t="s">
        <v>1</v>
      </c>
      <c r="D1369" s="19">
        <v>43465</v>
      </c>
      <c r="E1369" s="19">
        <v>43465</v>
      </c>
    </row>
    <row r="1370" spans="1:5" x14ac:dyDescent="0.3">
      <c r="A1370" t="str">
        <f t="shared" si="21"/>
        <v>JET_4909_43452</v>
      </c>
      <c r="B1370" s="18" t="s">
        <v>499</v>
      </c>
      <c r="C1370" s="18" t="s">
        <v>1</v>
      </c>
      <c r="D1370" s="19">
        <v>43452</v>
      </c>
      <c r="E1370" s="19">
        <v>43452</v>
      </c>
    </row>
    <row r="1371" spans="1:5" x14ac:dyDescent="0.3">
      <c r="A1371" t="str">
        <f t="shared" si="21"/>
        <v>JET_4913_43452</v>
      </c>
      <c r="B1371" s="18" t="s">
        <v>518</v>
      </c>
      <c r="C1371" s="18" t="s">
        <v>1</v>
      </c>
      <c r="D1371" s="19">
        <v>43452</v>
      </c>
      <c r="E1371" s="19">
        <v>43452</v>
      </c>
    </row>
    <row r="1372" spans="1:5" x14ac:dyDescent="0.3">
      <c r="A1372" t="str">
        <f t="shared" si="21"/>
        <v>JET_4444_43465</v>
      </c>
      <c r="B1372" s="18" t="s">
        <v>842</v>
      </c>
      <c r="C1372" s="18" t="s">
        <v>1</v>
      </c>
      <c r="D1372" s="19">
        <v>43465</v>
      </c>
      <c r="E1372" s="19">
        <v>43465</v>
      </c>
    </row>
    <row r="1373" spans="1:5" x14ac:dyDescent="0.3">
      <c r="A1373" t="str">
        <f t="shared" si="21"/>
        <v>JET_3255_43453</v>
      </c>
      <c r="B1373" s="18" t="s">
        <v>577</v>
      </c>
      <c r="C1373" s="18" t="s">
        <v>1</v>
      </c>
      <c r="D1373" s="19">
        <v>43453</v>
      </c>
      <c r="E1373" s="19">
        <v>43453</v>
      </c>
    </row>
    <row r="1374" spans="1:5" x14ac:dyDescent="0.3">
      <c r="A1374" t="str">
        <f t="shared" si="21"/>
        <v>JET_0402_43453</v>
      </c>
      <c r="B1374" s="18" t="s">
        <v>843</v>
      </c>
      <c r="C1374" s="18" t="s">
        <v>1</v>
      </c>
      <c r="D1374" s="19">
        <v>43453</v>
      </c>
      <c r="E1374" s="19">
        <v>43453</v>
      </c>
    </row>
    <row r="1375" spans="1:5" x14ac:dyDescent="0.3">
      <c r="A1375" t="str">
        <f t="shared" si="21"/>
        <v>JET_4925_43486</v>
      </c>
      <c r="B1375" s="18" t="s">
        <v>381</v>
      </c>
      <c r="C1375" s="18" t="s">
        <v>1</v>
      </c>
      <c r="D1375" s="19">
        <v>1</v>
      </c>
      <c r="E1375" s="19">
        <v>43486</v>
      </c>
    </row>
    <row r="1376" spans="1:5" x14ac:dyDescent="0.3">
      <c r="A1376" t="str">
        <f t="shared" si="21"/>
        <v>ASA_0306_43486</v>
      </c>
      <c r="B1376" s="18" t="s">
        <v>382</v>
      </c>
      <c r="C1376" s="18" t="s">
        <v>9</v>
      </c>
      <c r="D1376" s="19">
        <v>1</v>
      </c>
      <c r="E1376" s="19">
        <v>43486</v>
      </c>
    </row>
    <row r="1377" spans="1:5" x14ac:dyDescent="0.3">
      <c r="A1377" t="str">
        <f t="shared" si="21"/>
        <v>JET_1222_43496</v>
      </c>
      <c r="B1377" s="18" t="s">
        <v>383</v>
      </c>
      <c r="C1377" s="18" t="s">
        <v>1</v>
      </c>
      <c r="D1377" s="19">
        <v>1</v>
      </c>
      <c r="E1377" s="19">
        <v>43496</v>
      </c>
    </row>
    <row r="1378" spans="1:5" x14ac:dyDescent="0.3">
      <c r="A1378" t="str">
        <f t="shared" si="21"/>
        <v>JET_0523_43496</v>
      </c>
      <c r="B1378" s="18" t="s">
        <v>150</v>
      </c>
      <c r="C1378" s="18" t="s">
        <v>1</v>
      </c>
      <c r="D1378" s="19">
        <v>1</v>
      </c>
      <c r="E1378" s="19">
        <v>43496</v>
      </c>
    </row>
    <row r="1379" spans="1:5" x14ac:dyDescent="0.3">
      <c r="A1379" t="str">
        <f t="shared" si="21"/>
        <v>JET_2894_43495</v>
      </c>
      <c r="B1379" s="18" t="s">
        <v>384</v>
      </c>
      <c r="C1379" s="18" t="s">
        <v>1</v>
      </c>
      <c r="D1379" s="19">
        <v>1</v>
      </c>
      <c r="E1379" s="19">
        <v>43495</v>
      </c>
    </row>
    <row r="1380" spans="1:5" x14ac:dyDescent="0.3">
      <c r="A1380" t="str">
        <f t="shared" si="21"/>
        <v>JET_2147_43480</v>
      </c>
      <c r="B1380" s="18" t="s">
        <v>385</v>
      </c>
      <c r="C1380" s="18" t="s">
        <v>1</v>
      </c>
      <c r="D1380" s="19">
        <v>1</v>
      </c>
      <c r="E1380" s="19">
        <v>43480</v>
      </c>
    </row>
    <row r="1381" spans="1:5" x14ac:dyDescent="0.3">
      <c r="A1381" t="str">
        <f t="shared" si="21"/>
        <v>JET_4962_43501</v>
      </c>
      <c r="B1381" s="18" t="s">
        <v>386</v>
      </c>
      <c r="C1381" s="18" t="s">
        <v>1</v>
      </c>
      <c r="D1381" s="19">
        <v>1</v>
      </c>
      <c r="E1381" s="19">
        <v>43501</v>
      </c>
    </row>
    <row r="1382" spans="1:5" x14ac:dyDescent="0.3">
      <c r="A1382" t="str">
        <f t="shared" si="21"/>
        <v>JET_6021_43508</v>
      </c>
      <c r="B1382" s="18" t="s">
        <v>387</v>
      </c>
      <c r="C1382" s="18" t="s">
        <v>1</v>
      </c>
      <c r="D1382" s="19">
        <v>1</v>
      </c>
      <c r="E1382" s="19">
        <v>43508</v>
      </c>
    </row>
    <row r="1383" spans="1:5" x14ac:dyDescent="0.3">
      <c r="A1383" t="str">
        <f t="shared" si="21"/>
        <v>JET_5035_43514</v>
      </c>
      <c r="B1383" s="18" t="s">
        <v>219</v>
      </c>
      <c r="C1383" s="18" t="s">
        <v>1</v>
      </c>
      <c r="D1383" s="19">
        <v>1</v>
      </c>
      <c r="E1383" s="19">
        <v>43514</v>
      </c>
    </row>
    <row r="1384" spans="1:5" x14ac:dyDescent="0.3">
      <c r="A1384" t="str">
        <f t="shared" si="21"/>
        <v>JET_4920_43520</v>
      </c>
      <c r="B1384" s="18" t="s">
        <v>126</v>
      </c>
      <c r="C1384" s="18" t="s">
        <v>1</v>
      </c>
      <c r="D1384" s="19">
        <v>1</v>
      </c>
      <c r="E1384" s="19">
        <v>43520</v>
      </c>
    </row>
    <row r="1385" spans="1:5" x14ac:dyDescent="0.3">
      <c r="A1385" t="str">
        <f t="shared" si="21"/>
        <v>ASA_0436_43523</v>
      </c>
      <c r="B1385" s="18" t="s">
        <v>388</v>
      </c>
      <c r="C1385" s="18" t="s">
        <v>9</v>
      </c>
      <c r="D1385" s="19">
        <v>1</v>
      </c>
      <c r="E1385" s="19">
        <v>43523</v>
      </c>
    </row>
    <row r="1386" spans="1:5" x14ac:dyDescent="0.3">
      <c r="A1386" t="str">
        <f t="shared" si="21"/>
        <v>ASA_0462_43519</v>
      </c>
      <c r="B1386" s="18" t="s">
        <v>389</v>
      </c>
      <c r="C1386" s="18" t="s">
        <v>9</v>
      </c>
      <c r="D1386" s="19">
        <v>1</v>
      </c>
      <c r="E1386" s="19">
        <v>43519</v>
      </c>
    </row>
    <row r="1387" spans="1:5" x14ac:dyDescent="0.3">
      <c r="A1387" t="str">
        <f t="shared" si="21"/>
        <v>JET_2553_43524</v>
      </c>
      <c r="B1387" s="18" t="s">
        <v>390</v>
      </c>
      <c r="C1387" s="18" t="s">
        <v>1</v>
      </c>
      <c r="D1387" s="19">
        <v>1</v>
      </c>
      <c r="E1387" s="19">
        <v>43524</v>
      </c>
    </row>
    <row r="1388" spans="1:5" x14ac:dyDescent="0.3">
      <c r="A1388" t="str">
        <f t="shared" si="21"/>
        <v>ASA_1015_43524</v>
      </c>
      <c r="B1388" s="18" t="s">
        <v>205</v>
      </c>
      <c r="C1388" s="18" t="s">
        <v>9</v>
      </c>
      <c r="D1388" s="19">
        <v>1</v>
      </c>
      <c r="E1388" s="19">
        <v>43524</v>
      </c>
    </row>
    <row r="1389" spans="1:5" x14ac:dyDescent="0.3">
      <c r="A1389" t="str">
        <f t="shared" si="21"/>
        <v>JET_4985_43528</v>
      </c>
      <c r="B1389" s="18" t="s">
        <v>391</v>
      </c>
      <c r="C1389" s="18" t="s">
        <v>1</v>
      </c>
      <c r="D1389" s="19">
        <v>1</v>
      </c>
      <c r="E1389" s="19">
        <v>43528</v>
      </c>
    </row>
    <row r="1390" spans="1:5" x14ac:dyDescent="0.3">
      <c r="A1390" t="str">
        <f t="shared" si="21"/>
        <v>ASA_0901_43533</v>
      </c>
      <c r="B1390" s="18" t="s">
        <v>191</v>
      </c>
      <c r="C1390" s="18" t="s">
        <v>9</v>
      </c>
      <c r="D1390" s="19">
        <v>1</v>
      </c>
      <c r="E1390" s="19">
        <v>43533</v>
      </c>
    </row>
    <row r="1391" spans="1:5" x14ac:dyDescent="0.3">
      <c r="A1391" t="str">
        <f t="shared" si="21"/>
        <v>JET_5029_43534</v>
      </c>
      <c r="B1391" s="18" t="s">
        <v>392</v>
      </c>
      <c r="C1391" s="18" t="s">
        <v>1</v>
      </c>
      <c r="D1391" s="19">
        <v>1</v>
      </c>
      <c r="E1391" s="19">
        <v>43534</v>
      </c>
    </row>
    <row r="1392" spans="1:5" x14ac:dyDescent="0.3">
      <c r="A1392" t="str">
        <f t="shared" si="21"/>
        <v>JET_5020_43543</v>
      </c>
      <c r="B1392" s="18" t="s">
        <v>393</v>
      </c>
      <c r="C1392" s="18" t="s">
        <v>1</v>
      </c>
      <c r="D1392" s="19">
        <v>1</v>
      </c>
      <c r="E1392" s="19">
        <v>43543</v>
      </c>
    </row>
    <row r="1393" spans="1:5" x14ac:dyDescent="0.3">
      <c r="A1393" t="str">
        <f t="shared" si="21"/>
        <v>JET_4960_43551</v>
      </c>
      <c r="B1393" s="18" t="s">
        <v>394</v>
      </c>
      <c r="C1393" s="18" t="s">
        <v>1</v>
      </c>
      <c r="D1393" s="19">
        <v>1</v>
      </c>
      <c r="E1393" s="19">
        <v>43551</v>
      </c>
    </row>
    <row r="1394" spans="1:5" x14ac:dyDescent="0.3">
      <c r="A1394" t="str">
        <f t="shared" si="21"/>
        <v>JET_3326_43555</v>
      </c>
      <c r="B1394" s="18" t="s">
        <v>395</v>
      </c>
      <c r="C1394" s="18" t="s">
        <v>1</v>
      </c>
      <c r="D1394" s="19">
        <v>1</v>
      </c>
      <c r="E1394" s="19">
        <v>43555</v>
      </c>
    </row>
    <row r="1395" spans="1:5" x14ac:dyDescent="0.3">
      <c r="A1395" t="str">
        <f t="shared" si="21"/>
        <v>JET_2386_43555</v>
      </c>
      <c r="B1395" s="18" t="s">
        <v>396</v>
      </c>
      <c r="C1395" s="18" t="s">
        <v>1</v>
      </c>
      <c r="D1395" s="19">
        <v>1</v>
      </c>
      <c r="E1395" s="19">
        <v>43555</v>
      </c>
    </row>
    <row r="1396" spans="1:5" x14ac:dyDescent="0.3">
      <c r="A1396" t="str">
        <f t="shared" si="21"/>
        <v>JET_3218_43555</v>
      </c>
      <c r="B1396" s="18" t="s">
        <v>397</v>
      </c>
      <c r="C1396" s="18" t="s">
        <v>1</v>
      </c>
      <c r="D1396" s="19">
        <v>1</v>
      </c>
      <c r="E1396" s="19">
        <v>43555</v>
      </c>
    </row>
    <row r="1397" spans="1:5" x14ac:dyDescent="0.3">
      <c r="A1397" t="str">
        <f t="shared" si="21"/>
        <v>JET_4987_43560</v>
      </c>
      <c r="B1397" s="18" t="s">
        <v>398</v>
      </c>
      <c r="C1397" s="18" t="s">
        <v>1</v>
      </c>
      <c r="D1397" s="19">
        <v>1</v>
      </c>
      <c r="E1397" s="19">
        <v>43560</v>
      </c>
    </row>
    <row r="1398" spans="1:5" x14ac:dyDescent="0.3">
      <c r="A1398" t="str">
        <f t="shared" si="21"/>
        <v>JET_4966_43564</v>
      </c>
      <c r="B1398" s="18" t="s">
        <v>399</v>
      </c>
      <c r="C1398" s="18" t="s">
        <v>1</v>
      </c>
      <c r="D1398" s="19">
        <v>1</v>
      </c>
      <c r="E1398" s="19">
        <v>43564</v>
      </c>
    </row>
    <row r="1399" spans="1:5" x14ac:dyDescent="0.3">
      <c r="A1399" t="str">
        <f t="shared" si="21"/>
        <v>JET_5000_43573</v>
      </c>
      <c r="B1399" s="18" t="s">
        <v>400</v>
      </c>
      <c r="C1399" s="18" t="s">
        <v>1</v>
      </c>
      <c r="D1399" s="19">
        <v>1</v>
      </c>
      <c r="E1399" s="19">
        <v>43573</v>
      </c>
    </row>
    <row r="1400" spans="1:5" x14ac:dyDescent="0.3">
      <c r="A1400" t="str">
        <f t="shared" si="21"/>
        <v>ASA_0305_43557</v>
      </c>
      <c r="B1400" s="18" t="s">
        <v>204</v>
      </c>
      <c r="C1400" s="18" t="s">
        <v>9</v>
      </c>
      <c r="D1400" s="19">
        <v>1</v>
      </c>
      <c r="E1400" s="19">
        <v>43557</v>
      </c>
    </row>
    <row r="1401" spans="1:5" x14ac:dyDescent="0.3">
      <c r="A1401" t="str">
        <f t="shared" si="21"/>
        <v>JET_4968_43584</v>
      </c>
      <c r="B1401" s="18" t="s">
        <v>401</v>
      </c>
      <c r="C1401" s="18" t="s">
        <v>1</v>
      </c>
      <c r="D1401" s="19">
        <v>1</v>
      </c>
      <c r="E1401" s="19">
        <v>43584</v>
      </c>
    </row>
    <row r="1402" spans="1:5" x14ac:dyDescent="0.3">
      <c r="A1402" t="str">
        <f t="shared" si="21"/>
        <v>JET_4970_43583</v>
      </c>
      <c r="B1402" s="18" t="s">
        <v>402</v>
      </c>
      <c r="C1402" s="18" t="s">
        <v>1</v>
      </c>
      <c r="D1402" s="19">
        <v>1</v>
      </c>
      <c r="E1402" s="19">
        <v>43583</v>
      </c>
    </row>
    <row r="1403" spans="1:5" x14ac:dyDescent="0.3">
      <c r="A1403" t="str">
        <f t="shared" si="21"/>
        <v>JET_5031_43585</v>
      </c>
      <c r="B1403" s="18" t="s">
        <v>403</v>
      </c>
      <c r="C1403" s="18" t="s">
        <v>1</v>
      </c>
      <c r="D1403" s="19">
        <v>1</v>
      </c>
      <c r="E1403" s="19">
        <v>43585</v>
      </c>
    </row>
    <row r="1404" spans="1:5" x14ac:dyDescent="0.3">
      <c r="A1404" t="str">
        <f t="shared" si="21"/>
        <v>JET_5013_43585</v>
      </c>
      <c r="B1404" s="18" t="s">
        <v>404</v>
      </c>
      <c r="C1404" s="18" t="s">
        <v>1</v>
      </c>
      <c r="D1404" s="19">
        <v>1</v>
      </c>
      <c r="E1404" s="19">
        <v>43585</v>
      </c>
    </row>
    <row r="1405" spans="1:5" x14ac:dyDescent="0.3">
      <c r="A1405" t="str">
        <f t="shared" si="21"/>
        <v>JET_3133_43574</v>
      </c>
      <c r="B1405" s="18" t="s">
        <v>165</v>
      </c>
      <c r="C1405" s="18" t="s">
        <v>1</v>
      </c>
      <c r="D1405" s="19">
        <v>1</v>
      </c>
      <c r="E1405" s="19">
        <v>43574</v>
      </c>
    </row>
    <row r="1406" spans="1:5" x14ac:dyDescent="0.3">
      <c r="A1406" t="str">
        <f t="shared" si="21"/>
        <v>ASA_0207_43582</v>
      </c>
      <c r="B1406" s="18" t="s">
        <v>405</v>
      </c>
      <c r="C1406" s="18" t="s">
        <v>9</v>
      </c>
      <c r="D1406" s="19">
        <v>1</v>
      </c>
      <c r="E1406" s="19">
        <v>43582</v>
      </c>
    </row>
    <row r="1407" spans="1:5" x14ac:dyDescent="0.3">
      <c r="A1407" t="str">
        <f t="shared" si="21"/>
        <v>JET_5006_43606</v>
      </c>
      <c r="B1407" s="18" t="s">
        <v>406</v>
      </c>
      <c r="C1407" s="18" t="s">
        <v>1</v>
      </c>
      <c r="D1407" s="19">
        <v>1</v>
      </c>
      <c r="E1407" s="19">
        <v>43606</v>
      </c>
    </row>
    <row r="1408" spans="1:5" x14ac:dyDescent="0.3">
      <c r="A1408" t="str">
        <f t="shared" si="21"/>
        <v>JET_5028_43586</v>
      </c>
      <c r="B1408" s="18" t="s">
        <v>407</v>
      </c>
      <c r="C1408" s="18" t="s">
        <v>1</v>
      </c>
      <c r="D1408" s="19">
        <v>1</v>
      </c>
      <c r="E1408" s="19">
        <v>43586</v>
      </c>
    </row>
    <row r="1409" spans="1:5" x14ac:dyDescent="0.3">
      <c r="A1409" t="str">
        <f t="shared" si="21"/>
        <v>JET_5012_43607</v>
      </c>
      <c r="B1409" s="18" t="s">
        <v>408</v>
      </c>
      <c r="C1409" s="18" t="s">
        <v>1</v>
      </c>
      <c r="D1409" s="19">
        <v>1</v>
      </c>
      <c r="E1409" s="19">
        <v>43607</v>
      </c>
    </row>
    <row r="1410" spans="1:5" x14ac:dyDescent="0.3">
      <c r="A1410" t="str">
        <f t="shared" si="21"/>
        <v>JET_5030_43616</v>
      </c>
      <c r="B1410" s="18" t="s">
        <v>409</v>
      </c>
      <c r="C1410" s="18" t="s">
        <v>1</v>
      </c>
      <c r="D1410" s="19">
        <v>1</v>
      </c>
      <c r="E1410" s="19">
        <v>43616</v>
      </c>
    </row>
    <row r="1411" spans="1:5" x14ac:dyDescent="0.3">
      <c r="A1411" t="str">
        <f t="shared" si="21"/>
        <v>JET_4958_43599</v>
      </c>
      <c r="B1411" s="18" t="s">
        <v>410</v>
      </c>
      <c r="C1411" s="18" t="s">
        <v>1</v>
      </c>
      <c r="D1411" s="19">
        <v>1</v>
      </c>
      <c r="E1411" s="19">
        <v>43599</v>
      </c>
    </row>
    <row r="1412" spans="1:5" x14ac:dyDescent="0.3">
      <c r="A1412" t="str">
        <f t="shared" si="21"/>
        <v>ASA_0765_43611</v>
      </c>
      <c r="B1412" s="18" t="s">
        <v>411</v>
      </c>
      <c r="C1412" s="18" t="s">
        <v>9</v>
      </c>
      <c r="D1412" s="19">
        <v>1</v>
      </c>
      <c r="E1412" s="19">
        <v>43611</v>
      </c>
    </row>
    <row r="1413" spans="1:5" x14ac:dyDescent="0.3">
      <c r="A1413" t="str">
        <f t="shared" ref="A1413:A1476" si="22">CONCATENATE(B1413,"_",E1413)</f>
        <v>JET_0833_43616</v>
      </c>
      <c r="B1413" s="18" t="s">
        <v>412</v>
      </c>
      <c r="C1413" s="18" t="s">
        <v>1</v>
      </c>
      <c r="D1413" s="19">
        <v>1</v>
      </c>
      <c r="E1413" s="19">
        <v>43616</v>
      </c>
    </row>
    <row r="1414" spans="1:5" x14ac:dyDescent="0.3">
      <c r="A1414" t="str">
        <f t="shared" si="22"/>
        <v>JET_4999_43641</v>
      </c>
      <c r="B1414" s="18" t="s">
        <v>413</v>
      </c>
      <c r="C1414" s="18" t="s">
        <v>1</v>
      </c>
      <c r="D1414" s="19">
        <v>1</v>
      </c>
      <c r="E1414" s="19">
        <v>43641</v>
      </c>
    </row>
    <row r="1415" spans="1:5" x14ac:dyDescent="0.3">
      <c r="A1415" t="str">
        <f t="shared" si="22"/>
        <v>JET_5016_43618</v>
      </c>
      <c r="B1415" s="18" t="s">
        <v>414</v>
      </c>
      <c r="C1415" s="18" t="s">
        <v>1</v>
      </c>
      <c r="D1415" s="19">
        <v>1</v>
      </c>
      <c r="E1415" s="19">
        <v>43618</v>
      </c>
    </row>
    <row r="1416" spans="1:5" x14ac:dyDescent="0.3">
      <c r="A1416" t="str">
        <f t="shared" si="22"/>
        <v>JET_5034_43629</v>
      </c>
      <c r="B1416" s="18" t="s">
        <v>415</v>
      </c>
      <c r="C1416" s="18" t="s">
        <v>1</v>
      </c>
      <c r="D1416" s="19">
        <v>1</v>
      </c>
      <c r="E1416" s="19">
        <v>43629</v>
      </c>
    </row>
    <row r="1417" spans="1:5" x14ac:dyDescent="0.3">
      <c r="A1417" t="str">
        <f t="shared" si="22"/>
        <v>JET_5009_43634</v>
      </c>
      <c r="B1417" s="18" t="s">
        <v>416</v>
      </c>
      <c r="C1417" s="18" t="s">
        <v>1</v>
      </c>
      <c r="D1417" s="19">
        <v>1</v>
      </c>
      <c r="E1417" s="19">
        <v>43634</v>
      </c>
    </row>
    <row r="1418" spans="1:5" x14ac:dyDescent="0.3">
      <c r="A1418" t="str">
        <f t="shared" si="22"/>
        <v>ATA_0021_43618</v>
      </c>
      <c r="B1418" s="18" t="s">
        <v>417</v>
      </c>
      <c r="C1418" s="18" t="s">
        <v>418</v>
      </c>
      <c r="D1418" s="19">
        <v>1</v>
      </c>
      <c r="E1418" s="19">
        <v>43618</v>
      </c>
    </row>
    <row r="1419" spans="1:5" x14ac:dyDescent="0.3">
      <c r="A1419" t="str">
        <f t="shared" si="22"/>
        <v>JET_4965_43626</v>
      </c>
      <c r="B1419" s="18" t="s">
        <v>137</v>
      </c>
      <c r="C1419" s="18" t="s">
        <v>1</v>
      </c>
      <c r="D1419" s="19">
        <v>1</v>
      </c>
      <c r="E1419" s="19">
        <v>43626</v>
      </c>
    </row>
    <row r="1420" spans="1:5" x14ac:dyDescent="0.3">
      <c r="A1420" t="str">
        <f t="shared" si="22"/>
        <v>JET_4959_43646</v>
      </c>
      <c r="B1420" s="18" t="s">
        <v>419</v>
      </c>
      <c r="C1420" s="18" t="s">
        <v>1</v>
      </c>
      <c r="D1420" s="19">
        <v>1</v>
      </c>
      <c r="E1420" s="19">
        <v>43646</v>
      </c>
    </row>
    <row r="1421" spans="1:5" x14ac:dyDescent="0.3">
      <c r="A1421" t="str">
        <f t="shared" si="22"/>
        <v>JET_5022_43646</v>
      </c>
      <c r="B1421" s="18" t="s">
        <v>169</v>
      </c>
      <c r="C1421" s="18" t="s">
        <v>1</v>
      </c>
      <c r="D1421" s="19">
        <v>1</v>
      </c>
      <c r="E1421" s="19">
        <v>43646</v>
      </c>
    </row>
    <row r="1422" spans="1:5" x14ac:dyDescent="0.3">
      <c r="A1422" t="str">
        <f t="shared" si="22"/>
        <v>JET_4956_43634</v>
      </c>
      <c r="B1422" s="18" t="s">
        <v>420</v>
      </c>
      <c r="C1422" s="18" t="s">
        <v>1</v>
      </c>
      <c r="D1422" s="19">
        <v>1</v>
      </c>
      <c r="E1422" s="19">
        <v>43634</v>
      </c>
    </row>
    <row r="1423" spans="1:5" x14ac:dyDescent="0.3">
      <c r="A1423" t="str">
        <f t="shared" si="22"/>
        <v>JET_5021_43629</v>
      </c>
      <c r="B1423" s="18" t="s">
        <v>182</v>
      </c>
      <c r="C1423" s="18" t="s">
        <v>1</v>
      </c>
      <c r="D1423" s="19">
        <v>1</v>
      </c>
      <c r="E1423" s="19">
        <v>43629</v>
      </c>
    </row>
    <row r="1424" spans="1:5" x14ac:dyDescent="0.3">
      <c r="A1424" t="str">
        <f t="shared" si="22"/>
        <v>JET_4967_43646</v>
      </c>
      <c r="B1424" s="18" t="s">
        <v>421</v>
      </c>
      <c r="C1424" s="18" t="s">
        <v>1</v>
      </c>
      <c r="D1424" s="19">
        <v>1</v>
      </c>
      <c r="E1424" s="19">
        <v>43646</v>
      </c>
    </row>
    <row r="1425" spans="1:5" x14ac:dyDescent="0.3">
      <c r="A1425" t="str">
        <f t="shared" si="22"/>
        <v>JET_0925_43629</v>
      </c>
      <c r="B1425" s="18" t="s">
        <v>422</v>
      </c>
      <c r="C1425" s="18" t="s">
        <v>1</v>
      </c>
      <c r="D1425" s="19">
        <v>1</v>
      </c>
      <c r="E1425" s="19">
        <v>43629</v>
      </c>
    </row>
    <row r="1426" spans="1:5" x14ac:dyDescent="0.3">
      <c r="A1426" t="str">
        <f t="shared" si="22"/>
        <v>JET_5025_43672</v>
      </c>
      <c r="B1426" s="18" t="s">
        <v>423</v>
      </c>
      <c r="C1426" s="18" t="s">
        <v>1</v>
      </c>
      <c r="D1426" s="19">
        <v>1</v>
      </c>
      <c r="E1426" s="19">
        <v>43672</v>
      </c>
    </row>
    <row r="1427" spans="1:5" x14ac:dyDescent="0.3">
      <c r="A1427" t="str">
        <f t="shared" si="22"/>
        <v>ASA_0811_43655</v>
      </c>
      <c r="B1427" s="18" t="s">
        <v>193</v>
      </c>
      <c r="C1427" s="18" t="s">
        <v>9</v>
      </c>
      <c r="D1427" s="19">
        <v>1</v>
      </c>
      <c r="E1427" s="19">
        <v>43655</v>
      </c>
    </row>
    <row r="1428" spans="1:5" x14ac:dyDescent="0.3">
      <c r="A1428" t="str">
        <f t="shared" si="22"/>
        <v>ASA_0806_43661</v>
      </c>
      <c r="B1428" s="18" t="s">
        <v>199</v>
      </c>
      <c r="C1428" s="18" t="s">
        <v>9</v>
      </c>
      <c r="D1428" s="19">
        <v>1</v>
      </c>
      <c r="E1428" s="19">
        <v>43661</v>
      </c>
    </row>
    <row r="1429" spans="1:5" x14ac:dyDescent="0.3">
      <c r="A1429" t="str">
        <f t="shared" si="22"/>
        <v>ASA_0856_43667</v>
      </c>
      <c r="B1429" s="18" t="s">
        <v>424</v>
      </c>
      <c r="C1429" s="18" t="s">
        <v>9</v>
      </c>
      <c r="D1429" s="19">
        <v>1</v>
      </c>
      <c r="E1429" s="19">
        <v>43667</v>
      </c>
    </row>
    <row r="1430" spans="1:5" x14ac:dyDescent="0.3">
      <c r="A1430" t="str">
        <f t="shared" si="22"/>
        <v>JET_4974_43663</v>
      </c>
      <c r="B1430" s="18" t="s">
        <v>425</v>
      </c>
      <c r="C1430" s="18" t="s">
        <v>1</v>
      </c>
      <c r="D1430" s="19">
        <v>1</v>
      </c>
      <c r="E1430" s="19">
        <v>43663</v>
      </c>
    </row>
    <row r="1431" spans="1:5" x14ac:dyDescent="0.3">
      <c r="A1431" t="str">
        <f t="shared" si="22"/>
        <v>JET_4994_43673</v>
      </c>
      <c r="B1431" s="18" t="s">
        <v>162</v>
      </c>
      <c r="C1431" s="18" t="s">
        <v>1</v>
      </c>
      <c r="D1431" s="19">
        <v>1</v>
      </c>
      <c r="E1431" s="19">
        <v>43673</v>
      </c>
    </row>
    <row r="1432" spans="1:5" x14ac:dyDescent="0.3">
      <c r="A1432" t="str">
        <f t="shared" si="22"/>
        <v>JET_5010_43668</v>
      </c>
      <c r="B1432" s="18" t="s">
        <v>426</v>
      </c>
      <c r="C1432" s="18" t="s">
        <v>1</v>
      </c>
      <c r="D1432" s="19">
        <v>1</v>
      </c>
      <c r="E1432" s="19">
        <v>43668</v>
      </c>
    </row>
    <row r="1433" spans="1:5" x14ac:dyDescent="0.3">
      <c r="A1433" t="str">
        <f t="shared" si="22"/>
        <v>JET_0729_43677</v>
      </c>
      <c r="B1433" s="18" t="s">
        <v>427</v>
      </c>
      <c r="C1433" s="18" t="s">
        <v>1</v>
      </c>
      <c r="D1433" s="19">
        <v>1</v>
      </c>
      <c r="E1433" s="19">
        <v>43677</v>
      </c>
    </row>
    <row r="1434" spans="1:5" x14ac:dyDescent="0.3">
      <c r="A1434" t="str">
        <f t="shared" si="22"/>
        <v>SAK_0015_43698</v>
      </c>
      <c r="B1434" s="18" t="s">
        <v>208</v>
      </c>
      <c r="C1434" s="18" t="s">
        <v>209</v>
      </c>
      <c r="D1434" s="19">
        <v>1</v>
      </c>
      <c r="E1434" s="19">
        <v>43698</v>
      </c>
    </row>
    <row r="1435" spans="1:5" x14ac:dyDescent="0.3">
      <c r="A1435" t="str">
        <f t="shared" si="22"/>
        <v>JET_5004_43681</v>
      </c>
      <c r="B1435" s="18" t="s">
        <v>428</v>
      </c>
      <c r="C1435" s="18" t="s">
        <v>1</v>
      </c>
      <c r="D1435" s="19">
        <v>1</v>
      </c>
      <c r="E1435" s="19">
        <v>43681</v>
      </c>
    </row>
    <row r="1436" spans="1:5" x14ac:dyDescent="0.3">
      <c r="A1436" t="str">
        <f t="shared" si="22"/>
        <v>ASA_0814_43680</v>
      </c>
      <c r="B1436" s="18" t="s">
        <v>200</v>
      </c>
      <c r="C1436" s="18" t="s">
        <v>9</v>
      </c>
      <c r="D1436" s="19">
        <v>1</v>
      </c>
      <c r="E1436" s="19">
        <v>43680</v>
      </c>
    </row>
    <row r="1437" spans="1:5" x14ac:dyDescent="0.3">
      <c r="A1437" t="str">
        <f t="shared" si="22"/>
        <v>JET_4993_43691</v>
      </c>
      <c r="B1437" s="18" t="s">
        <v>429</v>
      </c>
      <c r="C1437" s="18" t="s">
        <v>1</v>
      </c>
      <c r="D1437" s="19">
        <v>1</v>
      </c>
      <c r="E1437" s="19">
        <v>43691</v>
      </c>
    </row>
    <row r="1438" spans="1:5" x14ac:dyDescent="0.3">
      <c r="A1438" t="str">
        <f t="shared" si="22"/>
        <v>JET_5017_43691</v>
      </c>
      <c r="B1438" s="18" t="s">
        <v>122</v>
      </c>
      <c r="C1438" s="18" t="s">
        <v>1</v>
      </c>
      <c r="D1438" s="19">
        <v>1</v>
      </c>
      <c r="E1438" s="19">
        <v>43691</v>
      </c>
    </row>
    <row r="1439" spans="1:5" x14ac:dyDescent="0.3">
      <c r="A1439" t="str">
        <f t="shared" si="22"/>
        <v>JET_4988_43706</v>
      </c>
      <c r="B1439" s="18" t="s">
        <v>223</v>
      </c>
      <c r="C1439" s="18" t="s">
        <v>1</v>
      </c>
      <c r="D1439" s="19">
        <v>1</v>
      </c>
      <c r="E1439" s="19">
        <v>43706</v>
      </c>
    </row>
    <row r="1440" spans="1:5" x14ac:dyDescent="0.3">
      <c r="A1440" t="str">
        <f t="shared" si="22"/>
        <v>JET_5008_43698</v>
      </c>
      <c r="B1440" s="18" t="s">
        <v>430</v>
      </c>
      <c r="C1440" s="18" t="s">
        <v>1</v>
      </c>
      <c r="D1440" s="19">
        <v>1</v>
      </c>
      <c r="E1440" s="19">
        <v>43698</v>
      </c>
    </row>
    <row r="1441" spans="1:5" x14ac:dyDescent="0.3">
      <c r="A1441" t="str">
        <f t="shared" si="22"/>
        <v>JET_4972_43700</v>
      </c>
      <c r="B1441" s="18" t="s">
        <v>431</v>
      </c>
      <c r="C1441" s="18" t="s">
        <v>1</v>
      </c>
      <c r="D1441" s="19">
        <v>1</v>
      </c>
      <c r="E1441" s="19">
        <v>43700</v>
      </c>
    </row>
    <row r="1442" spans="1:5" x14ac:dyDescent="0.3">
      <c r="A1442" t="str">
        <f t="shared" si="22"/>
        <v>JET_0712_43708</v>
      </c>
      <c r="B1442" s="18" t="s">
        <v>432</v>
      </c>
      <c r="C1442" s="18" t="s">
        <v>1</v>
      </c>
      <c r="D1442" s="19">
        <v>1</v>
      </c>
      <c r="E1442" s="19">
        <v>43708</v>
      </c>
    </row>
    <row r="1443" spans="1:5" x14ac:dyDescent="0.3">
      <c r="A1443" t="str">
        <f t="shared" si="22"/>
        <v>JET_5024_43703</v>
      </c>
      <c r="B1443" s="18" t="s">
        <v>433</v>
      </c>
      <c r="C1443" s="18" t="s">
        <v>1</v>
      </c>
      <c r="D1443" s="19">
        <v>1</v>
      </c>
      <c r="E1443" s="19">
        <v>43703</v>
      </c>
    </row>
    <row r="1444" spans="1:5" x14ac:dyDescent="0.3">
      <c r="A1444" t="str">
        <f t="shared" si="22"/>
        <v>JET_5023_43708</v>
      </c>
      <c r="B1444" s="18" t="s">
        <v>434</v>
      </c>
      <c r="C1444" s="18" t="s">
        <v>1</v>
      </c>
      <c r="D1444" s="19">
        <v>1</v>
      </c>
      <c r="E1444" s="19">
        <v>43708</v>
      </c>
    </row>
    <row r="1445" spans="1:5" x14ac:dyDescent="0.3">
      <c r="A1445" t="str">
        <f t="shared" si="22"/>
        <v>JET_4984_43710</v>
      </c>
      <c r="B1445" s="18" t="s">
        <v>435</v>
      </c>
      <c r="C1445" s="18" t="s">
        <v>1</v>
      </c>
      <c r="D1445" s="19">
        <v>1</v>
      </c>
      <c r="E1445" s="19">
        <v>43710</v>
      </c>
    </row>
    <row r="1446" spans="1:5" x14ac:dyDescent="0.3">
      <c r="A1446" t="str">
        <f t="shared" si="22"/>
        <v>JET_4980_43710</v>
      </c>
      <c r="B1446" s="18" t="s">
        <v>436</v>
      </c>
      <c r="C1446" s="18" t="s">
        <v>1</v>
      </c>
      <c r="D1446" s="19">
        <v>1</v>
      </c>
      <c r="E1446" s="19">
        <v>43710</v>
      </c>
    </row>
    <row r="1447" spans="1:5" x14ac:dyDescent="0.3">
      <c r="A1447" t="str">
        <f t="shared" si="22"/>
        <v>JET_5019_43724</v>
      </c>
      <c r="B1447" s="18" t="s">
        <v>437</v>
      </c>
      <c r="C1447" s="18" t="s">
        <v>1</v>
      </c>
      <c r="D1447" s="19">
        <v>1</v>
      </c>
      <c r="E1447" s="19">
        <v>43724</v>
      </c>
    </row>
    <row r="1448" spans="1:5" x14ac:dyDescent="0.3">
      <c r="A1448" t="str">
        <f t="shared" si="22"/>
        <v>JET_4989_43724</v>
      </c>
      <c r="B1448" s="18" t="s">
        <v>438</v>
      </c>
      <c r="C1448" s="18" t="s">
        <v>1</v>
      </c>
      <c r="D1448" s="19">
        <v>1</v>
      </c>
      <c r="E1448" s="19">
        <v>43724</v>
      </c>
    </row>
    <row r="1449" spans="1:5" x14ac:dyDescent="0.3">
      <c r="A1449" t="str">
        <f t="shared" si="22"/>
        <v>JET_4982_43726</v>
      </c>
      <c r="B1449" s="18" t="s">
        <v>439</v>
      </c>
      <c r="C1449" s="18" t="s">
        <v>1</v>
      </c>
      <c r="D1449" s="19">
        <v>1</v>
      </c>
      <c r="E1449" s="19">
        <v>43726</v>
      </c>
    </row>
    <row r="1450" spans="1:5" x14ac:dyDescent="0.3">
      <c r="A1450" t="str">
        <f t="shared" si="22"/>
        <v>ASA_0485_43729</v>
      </c>
      <c r="B1450" s="18" t="s">
        <v>194</v>
      </c>
      <c r="C1450" s="18" t="s">
        <v>9</v>
      </c>
      <c r="D1450" s="19">
        <v>1</v>
      </c>
      <c r="E1450" s="19">
        <v>43729</v>
      </c>
    </row>
    <row r="1451" spans="1:5" x14ac:dyDescent="0.3">
      <c r="A1451" t="str">
        <f t="shared" si="22"/>
        <v>JET_5027_43716</v>
      </c>
      <c r="B1451" s="18" t="s">
        <v>440</v>
      </c>
      <c r="C1451" s="18" t="s">
        <v>1</v>
      </c>
      <c r="D1451" s="19">
        <v>1</v>
      </c>
      <c r="E1451" s="19">
        <v>43716</v>
      </c>
    </row>
    <row r="1452" spans="1:5" x14ac:dyDescent="0.3">
      <c r="A1452" t="str">
        <f t="shared" si="22"/>
        <v>JET_4998_43717</v>
      </c>
      <c r="B1452" s="18" t="s">
        <v>441</v>
      </c>
      <c r="C1452" s="18" t="s">
        <v>1</v>
      </c>
      <c r="D1452" s="19">
        <v>1</v>
      </c>
      <c r="E1452" s="19">
        <v>43717</v>
      </c>
    </row>
    <row r="1453" spans="1:5" x14ac:dyDescent="0.3">
      <c r="A1453" t="str">
        <f t="shared" si="22"/>
        <v>JET_4957_43722</v>
      </c>
      <c r="B1453" s="18" t="s">
        <v>442</v>
      </c>
      <c r="C1453" s="18" t="s">
        <v>1</v>
      </c>
      <c r="D1453" s="19">
        <v>1</v>
      </c>
      <c r="E1453" s="19">
        <v>43722</v>
      </c>
    </row>
    <row r="1454" spans="1:5" x14ac:dyDescent="0.3">
      <c r="A1454" t="str">
        <f t="shared" si="22"/>
        <v>JET_4997_43727</v>
      </c>
      <c r="B1454" s="18" t="s">
        <v>235</v>
      </c>
      <c r="C1454" s="18" t="s">
        <v>1</v>
      </c>
      <c r="D1454" s="19">
        <v>1</v>
      </c>
      <c r="E1454" s="19">
        <v>43727</v>
      </c>
    </row>
    <row r="1455" spans="1:5" x14ac:dyDescent="0.3">
      <c r="A1455" t="str">
        <f t="shared" si="22"/>
        <v>JET_4976_43732</v>
      </c>
      <c r="B1455" s="18" t="s">
        <v>443</v>
      </c>
      <c r="C1455" s="18" t="s">
        <v>1</v>
      </c>
      <c r="D1455" s="19">
        <v>1</v>
      </c>
      <c r="E1455" s="19">
        <v>43732</v>
      </c>
    </row>
    <row r="1456" spans="1:5" x14ac:dyDescent="0.3">
      <c r="A1456" t="str">
        <f t="shared" si="22"/>
        <v>JET_5037_43737</v>
      </c>
      <c r="B1456" s="18" t="s">
        <v>207</v>
      </c>
      <c r="C1456" s="18" t="s">
        <v>1</v>
      </c>
      <c r="D1456" s="19">
        <v>1</v>
      </c>
      <c r="E1456" s="19">
        <v>43737</v>
      </c>
    </row>
    <row r="1457" spans="1:5" x14ac:dyDescent="0.3">
      <c r="A1457" t="str">
        <f t="shared" si="22"/>
        <v>JET_2127_43738</v>
      </c>
      <c r="B1457" s="18" t="s">
        <v>444</v>
      </c>
      <c r="C1457" s="18" t="s">
        <v>1</v>
      </c>
      <c r="D1457" s="19">
        <v>1</v>
      </c>
      <c r="E1457" s="19">
        <v>43738</v>
      </c>
    </row>
    <row r="1458" spans="1:5" x14ac:dyDescent="0.3">
      <c r="A1458" t="str">
        <f t="shared" si="22"/>
        <v>ASA_0049_43732</v>
      </c>
      <c r="B1458" s="18" t="s">
        <v>189</v>
      </c>
      <c r="C1458" s="18" t="s">
        <v>9</v>
      </c>
      <c r="D1458" s="19">
        <v>1</v>
      </c>
      <c r="E1458" s="19">
        <v>43732</v>
      </c>
    </row>
    <row r="1459" spans="1:5" x14ac:dyDescent="0.3">
      <c r="A1459" t="str">
        <f t="shared" si="22"/>
        <v>ASA_0489_43752</v>
      </c>
      <c r="B1459" s="18" t="s">
        <v>445</v>
      </c>
      <c r="C1459" s="18" t="s">
        <v>9</v>
      </c>
      <c r="D1459" s="19">
        <v>1</v>
      </c>
      <c r="E1459" s="19">
        <v>43752</v>
      </c>
    </row>
    <row r="1460" spans="1:5" x14ac:dyDescent="0.3">
      <c r="A1460" t="str">
        <f t="shared" si="22"/>
        <v>JET_5032_43742</v>
      </c>
      <c r="B1460" s="18" t="s">
        <v>446</v>
      </c>
      <c r="C1460" s="18" t="s">
        <v>1</v>
      </c>
      <c r="D1460" s="19">
        <v>1</v>
      </c>
      <c r="E1460" s="19">
        <v>43742</v>
      </c>
    </row>
    <row r="1461" spans="1:5" x14ac:dyDescent="0.3">
      <c r="A1461" t="str">
        <f t="shared" si="22"/>
        <v>ASA_0409_43757</v>
      </c>
      <c r="B1461" s="18" t="s">
        <v>447</v>
      </c>
      <c r="C1461" s="18" t="s">
        <v>9</v>
      </c>
      <c r="D1461" s="19">
        <v>1</v>
      </c>
      <c r="E1461" s="19">
        <v>43757</v>
      </c>
    </row>
    <row r="1462" spans="1:5" x14ac:dyDescent="0.3">
      <c r="A1462" t="str">
        <f t="shared" si="22"/>
        <v>JET_5011_43767</v>
      </c>
      <c r="B1462" s="18" t="s">
        <v>448</v>
      </c>
      <c r="C1462" s="18" t="s">
        <v>1</v>
      </c>
      <c r="D1462" s="19">
        <v>1</v>
      </c>
      <c r="E1462" s="19">
        <v>43767</v>
      </c>
    </row>
    <row r="1463" spans="1:5" x14ac:dyDescent="0.3">
      <c r="A1463" t="str">
        <f t="shared" si="22"/>
        <v>JET_4973_43742</v>
      </c>
      <c r="B1463" s="18" t="s">
        <v>206</v>
      </c>
      <c r="C1463" s="18" t="s">
        <v>1</v>
      </c>
      <c r="D1463" s="19">
        <v>1</v>
      </c>
      <c r="E1463" s="19">
        <v>43742</v>
      </c>
    </row>
    <row r="1464" spans="1:5" x14ac:dyDescent="0.3">
      <c r="A1464" t="str">
        <f t="shared" si="22"/>
        <v>JET_5014_43769</v>
      </c>
      <c r="B1464" s="18" t="s">
        <v>449</v>
      </c>
      <c r="C1464" s="18" t="s">
        <v>1</v>
      </c>
      <c r="D1464" s="19">
        <v>1</v>
      </c>
      <c r="E1464" s="19">
        <v>43769</v>
      </c>
    </row>
    <row r="1465" spans="1:5" x14ac:dyDescent="0.3">
      <c r="A1465" t="str">
        <f t="shared" si="22"/>
        <v>JET_4964_43752</v>
      </c>
      <c r="B1465" s="18" t="s">
        <v>450</v>
      </c>
      <c r="C1465" s="18" t="s">
        <v>1</v>
      </c>
      <c r="D1465" s="19">
        <v>1</v>
      </c>
      <c r="E1465" s="19">
        <v>43752</v>
      </c>
    </row>
    <row r="1466" spans="1:5" x14ac:dyDescent="0.3">
      <c r="A1466" t="str">
        <f t="shared" si="22"/>
        <v>JET_4995_43768</v>
      </c>
      <c r="B1466" s="18" t="s">
        <v>113</v>
      </c>
      <c r="C1466" s="18" t="s">
        <v>1</v>
      </c>
      <c r="D1466" s="19">
        <v>1</v>
      </c>
      <c r="E1466" s="19">
        <v>43768</v>
      </c>
    </row>
    <row r="1467" spans="1:5" x14ac:dyDescent="0.3">
      <c r="A1467" t="str">
        <f t="shared" si="22"/>
        <v>ASA_0812_43765</v>
      </c>
      <c r="B1467" s="18" t="s">
        <v>451</v>
      </c>
      <c r="C1467" s="18" t="s">
        <v>9</v>
      </c>
      <c r="D1467" s="19">
        <v>1</v>
      </c>
      <c r="E1467" s="19">
        <v>43765</v>
      </c>
    </row>
    <row r="1468" spans="1:5" x14ac:dyDescent="0.3">
      <c r="A1468" t="str">
        <f t="shared" si="22"/>
        <v>JET_5001_43756</v>
      </c>
      <c r="B1468" s="18" t="s">
        <v>452</v>
      </c>
      <c r="C1468" s="18" t="s">
        <v>1</v>
      </c>
      <c r="D1468" s="19">
        <v>1</v>
      </c>
      <c r="E1468" s="19">
        <v>43756</v>
      </c>
    </row>
    <row r="1469" spans="1:5" x14ac:dyDescent="0.3">
      <c r="A1469" t="str">
        <f t="shared" si="22"/>
        <v>JET_4961_43768</v>
      </c>
      <c r="B1469" s="18" t="s">
        <v>184</v>
      </c>
      <c r="C1469" s="18" t="s">
        <v>1</v>
      </c>
      <c r="D1469" s="19">
        <v>1</v>
      </c>
      <c r="E1469" s="19">
        <v>43768</v>
      </c>
    </row>
    <row r="1470" spans="1:5" x14ac:dyDescent="0.3">
      <c r="A1470" t="str">
        <f t="shared" si="22"/>
        <v>VOS_0444_43757</v>
      </c>
      <c r="B1470" s="18" t="s">
        <v>147</v>
      </c>
      <c r="C1470" s="18" t="s">
        <v>91</v>
      </c>
      <c r="D1470" s="19">
        <v>1</v>
      </c>
      <c r="E1470" s="19">
        <v>43757</v>
      </c>
    </row>
    <row r="1471" spans="1:5" x14ac:dyDescent="0.3">
      <c r="A1471" t="str">
        <f t="shared" si="22"/>
        <v>JET_1257_43755</v>
      </c>
      <c r="B1471" s="18" t="s">
        <v>453</v>
      </c>
      <c r="C1471" s="18" t="s">
        <v>1</v>
      </c>
      <c r="D1471" s="19">
        <v>1</v>
      </c>
      <c r="E1471" s="19">
        <v>43755</v>
      </c>
    </row>
    <row r="1472" spans="1:5" x14ac:dyDescent="0.3">
      <c r="A1472" t="str">
        <f t="shared" si="22"/>
        <v>UJE_0102_43769</v>
      </c>
      <c r="B1472" s="18" t="s">
        <v>454</v>
      </c>
      <c r="C1472" s="18" t="s">
        <v>119</v>
      </c>
      <c r="D1472" s="19">
        <v>1</v>
      </c>
      <c r="E1472" s="19">
        <v>43769</v>
      </c>
    </row>
    <row r="1473" spans="1:5" x14ac:dyDescent="0.3">
      <c r="A1473" t="str">
        <f t="shared" si="22"/>
        <v>JET_0764_43742</v>
      </c>
      <c r="B1473" s="18" t="s">
        <v>455</v>
      </c>
      <c r="C1473" s="18" t="s">
        <v>1</v>
      </c>
      <c r="D1473" s="19">
        <v>1</v>
      </c>
      <c r="E1473" s="19">
        <v>43742</v>
      </c>
    </row>
    <row r="1474" spans="1:5" x14ac:dyDescent="0.3">
      <c r="A1474" t="str">
        <f t="shared" si="22"/>
        <v>JET_0793_43768</v>
      </c>
      <c r="B1474" s="18" t="s">
        <v>123</v>
      </c>
      <c r="C1474" s="18" t="s">
        <v>1</v>
      </c>
      <c r="D1474" s="19">
        <v>1</v>
      </c>
      <c r="E1474" s="19">
        <v>43768</v>
      </c>
    </row>
    <row r="1475" spans="1:5" x14ac:dyDescent="0.3">
      <c r="A1475" t="str">
        <f t="shared" si="22"/>
        <v>ASA_0256_43774</v>
      </c>
      <c r="B1475" s="18" t="s">
        <v>196</v>
      </c>
      <c r="C1475" s="18" t="s">
        <v>9</v>
      </c>
      <c r="D1475" s="19">
        <v>1</v>
      </c>
      <c r="E1475" s="19">
        <v>43774</v>
      </c>
    </row>
    <row r="1476" spans="1:5" x14ac:dyDescent="0.3">
      <c r="A1476" t="str">
        <f t="shared" si="22"/>
        <v>JET_5002_43772</v>
      </c>
      <c r="B1476" s="18" t="s">
        <v>456</v>
      </c>
      <c r="C1476" s="18" t="s">
        <v>1</v>
      </c>
      <c r="D1476" s="19">
        <v>1</v>
      </c>
      <c r="E1476" s="19">
        <v>43772</v>
      </c>
    </row>
    <row r="1477" spans="1:5" x14ac:dyDescent="0.3">
      <c r="A1477" t="str">
        <f t="shared" ref="A1477:A1540" si="23">CONCATENATE(B1477,"_",E1477)</f>
        <v>JET_4978_43787</v>
      </c>
      <c r="B1477" s="18" t="s">
        <v>457</v>
      </c>
      <c r="C1477" s="18" t="s">
        <v>1</v>
      </c>
      <c r="D1477" s="19">
        <v>1</v>
      </c>
      <c r="E1477" s="19">
        <v>43787</v>
      </c>
    </row>
    <row r="1478" spans="1:5" x14ac:dyDescent="0.3">
      <c r="A1478" t="str">
        <f t="shared" si="23"/>
        <v>JET_4979_43787</v>
      </c>
      <c r="B1478" s="18" t="s">
        <v>163</v>
      </c>
      <c r="C1478" s="18" t="s">
        <v>1</v>
      </c>
      <c r="D1478" s="19">
        <v>1</v>
      </c>
      <c r="E1478" s="19">
        <v>43787</v>
      </c>
    </row>
    <row r="1479" spans="1:5" x14ac:dyDescent="0.3">
      <c r="A1479" t="str">
        <f t="shared" si="23"/>
        <v>JET_2578_43773</v>
      </c>
      <c r="B1479" s="18" t="s">
        <v>458</v>
      </c>
      <c r="C1479" s="18" t="s">
        <v>1</v>
      </c>
      <c r="D1479" s="19">
        <v>1</v>
      </c>
      <c r="E1479" s="19">
        <v>43773</v>
      </c>
    </row>
    <row r="1480" spans="1:5" x14ac:dyDescent="0.3">
      <c r="A1480" t="str">
        <f t="shared" si="23"/>
        <v>JET_2575_43783</v>
      </c>
      <c r="B1480" s="18" t="s">
        <v>459</v>
      </c>
      <c r="C1480" s="18" t="s">
        <v>1</v>
      </c>
      <c r="D1480" s="19">
        <v>1</v>
      </c>
      <c r="E1480" s="19">
        <v>43783</v>
      </c>
    </row>
    <row r="1481" spans="1:5" x14ac:dyDescent="0.3">
      <c r="A1481" t="str">
        <f t="shared" si="23"/>
        <v>JET_0718_43799</v>
      </c>
      <c r="B1481" s="18" t="s">
        <v>153</v>
      </c>
      <c r="C1481" s="18" t="s">
        <v>1</v>
      </c>
      <c r="D1481" s="19">
        <v>1</v>
      </c>
      <c r="E1481" s="19">
        <v>43799</v>
      </c>
    </row>
    <row r="1482" spans="1:5" x14ac:dyDescent="0.3">
      <c r="A1482" t="str">
        <f t="shared" si="23"/>
        <v>VOS_0211_43780</v>
      </c>
      <c r="B1482" s="18" t="s">
        <v>460</v>
      </c>
      <c r="C1482" s="18" t="s">
        <v>91</v>
      </c>
      <c r="D1482" s="19">
        <v>1</v>
      </c>
      <c r="E1482" s="19">
        <v>43780</v>
      </c>
    </row>
    <row r="1483" spans="1:5" x14ac:dyDescent="0.3">
      <c r="A1483" t="str">
        <f t="shared" si="23"/>
        <v>UJE_0222_43812</v>
      </c>
      <c r="B1483" s="18" t="s">
        <v>118</v>
      </c>
      <c r="C1483" s="18" t="s">
        <v>119</v>
      </c>
      <c r="D1483" s="19">
        <v>1</v>
      </c>
      <c r="E1483" s="19">
        <v>43812</v>
      </c>
    </row>
    <row r="1484" spans="1:5" x14ac:dyDescent="0.3">
      <c r="A1484" t="str">
        <f t="shared" si="23"/>
        <v>JET_4996_43811</v>
      </c>
      <c r="B1484" s="18" t="s">
        <v>146</v>
      </c>
      <c r="C1484" s="18" t="s">
        <v>1</v>
      </c>
      <c r="D1484" s="19">
        <v>1</v>
      </c>
      <c r="E1484" s="19">
        <v>43811</v>
      </c>
    </row>
    <row r="1485" spans="1:5" x14ac:dyDescent="0.3">
      <c r="A1485" t="str">
        <f t="shared" si="23"/>
        <v>JET_5007_43825</v>
      </c>
      <c r="B1485" s="18" t="s">
        <v>190</v>
      </c>
      <c r="C1485" s="18" t="s">
        <v>1</v>
      </c>
      <c r="D1485" s="19">
        <v>1</v>
      </c>
      <c r="E1485" s="19">
        <v>43825</v>
      </c>
    </row>
    <row r="1486" spans="1:5" x14ac:dyDescent="0.3">
      <c r="A1486" t="str">
        <f t="shared" si="23"/>
        <v>JET_4975_43811</v>
      </c>
      <c r="B1486" s="18" t="s">
        <v>461</v>
      </c>
      <c r="C1486" s="18" t="s">
        <v>1</v>
      </c>
      <c r="D1486" s="19">
        <v>1</v>
      </c>
      <c r="E1486" s="19">
        <v>43811</v>
      </c>
    </row>
    <row r="1487" spans="1:5" x14ac:dyDescent="0.3">
      <c r="A1487" t="str">
        <f t="shared" si="23"/>
        <v>JET_5003_43818</v>
      </c>
      <c r="B1487" s="18" t="s">
        <v>174</v>
      </c>
      <c r="C1487" s="18" t="s">
        <v>1</v>
      </c>
      <c r="D1487" s="19">
        <v>1</v>
      </c>
      <c r="E1487" s="19">
        <v>43818</v>
      </c>
    </row>
    <row r="1488" spans="1:5" x14ac:dyDescent="0.3">
      <c r="A1488" t="str">
        <f t="shared" si="23"/>
        <v>JET_4969_43813</v>
      </c>
      <c r="B1488" s="18" t="s">
        <v>462</v>
      </c>
      <c r="C1488" s="18" t="s">
        <v>1</v>
      </c>
      <c r="D1488" s="19">
        <v>1</v>
      </c>
      <c r="E1488" s="19">
        <v>43813</v>
      </c>
    </row>
    <row r="1489" spans="1:5" x14ac:dyDescent="0.3">
      <c r="A1489" t="str">
        <f t="shared" si="23"/>
        <v>JET_4977_43824</v>
      </c>
      <c r="B1489" s="18" t="s">
        <v>463</v>
      </c>
      <c r="C1489" s="18" t="s">
        <v>1</v>
      </c>
      <c r="D1489" s="19">
        <v>1</v>
      </c>
      <c r="E1489" s="19">
        <v>43824</v>
      </c>
    </row>
    <row r="1490" spans="1:5" x14ac:dyDescent="0.3">
      <c r="A1490" t="str">
        <f t="shared" si="23"/>
        <v>JET_4983_43823</v>
      </c>
      <c r="B1490" s="18" t="s">
        <v>464</v>
      </c>
      <c r="C1490" s="18" t="s">
        <v>1</v>
      </c>
      <c r="D1490" s="19">
        <v>1</v>
      </c>
      <c r="E1490" s="19">
        <v>43823</v>
      </c>
    </row>
    <row r="1491" spans="1:5" x14ac:dyDescent="0.3">
      <c r="A1491" t="str">
        <f t="shared" si="23"/>
        <v>JET_4991_43828</v>
      </c>
      <c r="B1491" s="18" t="s">
        <v>465</v>
      </c>
      <c r="C1491" s="18" t="s">
        <v>1</v>
      </c>
      <c r="D1491" s="19">
        <v>1</v>
      </c>
      <c r="E1491" s="19">
        <v>43828</v>
      </c>
    </row>
    <row r="1492" spans="1:5" x14ac:dyDescent="0.3">
      <c r="A1492" t="str">
        <f t="shared" si="23"/>
        <v>JET_4963_43836</v>
      </c>
      <c r="B1492" s="18" t="s">
        <v>0</v>
      </c>
      <c r="C1492" s="18" t="s">
        <v>1</v>
      </c>
      <c r="D1492" s="19"/>
      <c r="E1492" s="19">
        <v>43836</v>
      </c>
    </row>
    <row r="1493" spans="1:5" x14ac:dyDescent="0.3">
      <c r="A1493" t="str">
        <f t="shared" si="23"/>
        <v>JET_4992_43838</v>
      </c>
      <c r="B1493" s="18" t="s">
        <v>2</v>
      </c>
      <c r="C1493" s="18" t="s">
        <v>1</v>
      </c>
      <c r="D1493" s="19"/>
      <c r="E1493" s="19">
        <v>43838</v>
      </c>
    </row>
    <row r="1494" spans="1:5" x14ac:dyDescent="0.3">
      <c r="A1494" t="str">
        <f t="shared" si="23"/>
        <v>JET_5026_43835</v>
      </c>
      <c r="B1494" s="18" t="s">
        <v>3</v>
      </c>
      <c r="C1494" s="18" t="s">
        <v>1</v>
      </c>
      <c r="D1494" s="19"/>
      <c r="E1494" s="19">
        <v>43835</v>
      </c>
    </row>
    <row r="1495" spans="1:5" x14ac:dyDescent="0.3">
      <c r="A1495" t="str">
        <f t="shared" si="23"/>
        <v>JET_4971_43837</v>
      </c>
      <c r="B1495" s="18" t="s">
        <v>4</v>
      </c>
      <c r="C1495" s="18" t="s">
        <v>1</v>
      </c>
      <c r="D1495" s="19"/>
      <c r="E1495" s="19">
        <v>43837</v>
      </c>
    </row>
    <row r="1496" spans="1:5" x14ac:dyDescent="0.3">
      <c r="A1496" t="str">
        <f t="shared" si="23"/>
        <v>JET_5036_43837</v>
      </c>
      <c r="B1496" s="18" t="s">
        <v>5</v>
      </c>
      <c r="C1496" s="18" t="s">
        <v>1</v>
      </c>
      <c r="D1496" s="19"/>
      <c r="E1496" s="19">
        <v>43837</v>
      </c>
    </row>
    <row r="1497" spans="1:5" x14ac:dyDescent="0.3">
      <c r="A1497" t="str">
        <f t="shared" si="23"/>
        <v>JET_5033_43841</v>
      </c>
      <c r="B1497" s="18" t="s">
        <v>6</v>
      </c>
      <c r="C1497" s="18" t="s">
        <v>1</v>
      </c>
      <c r="D1497" s="19"/>
      <c r="E1497" s="19">
        <v>43841</v>
      </c>
    </row>
    <row r="1498" spans="1:5" x14ac:dyDescent="0.3">
      <c r="A1498" t="str">
        <f t="shared" si="23"/>
        <v>JET_5015_43851</v>
      </c>
      <c r="B1498" s="18" t="s">
        <v>7</v>
      </c>
      <c r="C1498" s="18" t="s">
        <v>1</v>
      </c>
      <c r="D1498" s="19"/>
      <c r="E1498" s="19">
        <v>43851</v>
      </c>
    </row>
    <row r="1499" spans="1:5" x14ac:dyDescent="0.3">
      <c r="A1499" t="str">
        <f t="shared" si="23"/>
        <v>ASA_0421_43839</v>
      </c>
      <c r="B1499" s="18" t="s">
        <v>8</v>
      </c>
      <c r="C1499" s="18" t="s">
        <v>9</v>
      </c>
      <c r="D1499" s="19"/>
      <c r="E1499" s="19">
        <v>43839</v>
      </c>
    </row>
    <row r="1500" spans="1:5" x14ac:dyDescent="0.3">
      <c r="A1500" t="str">
        <f t="shared" si="23"/>
        <v>JET_5411_43854</v>
      </c>
      <c r="B1500" s="18" t="s">
        <v>10</v>
      </c>
      <c r="C1500" s="18" t="s">
        <v>1</v>
      </c>
      <c r="D1500" s="19"/>
      <c r="E1500" s="19">
        <v>43854</v>
      </c>
    </row>
    <row r="1501" spans="1:5" x14ac:dyDescent="0.3">
      <c r="A1501" t="str">
        <f t="shared" si="23"/>
        <v>JET_5115_43853</v>
      </c>
      <c r="B1501" s="18" t="s">
        <v>11</v>
      </c>
      <c r="C1501" s="18" t="s">
        <v>1</v>
      </c>
      <c r="D1501" s="19"/>
      <c r="E1501" s="19">
        <v>43853</v>
      </c>
    </row>
    <row r="1502" spans="1:5" x14ac:dyDescent="0.3">
      <c r="A1502" t="str">
        <f t="shared" si="23"/>
        <v>JET_5534_43855</v>
      </c>
      <c r="B1502" s="18" t="s">
        <v>12</v>
      </c>
      <c r="C1502" s="18" t="s">
        <v>1</v>
      </c>
      <c r="D1502" s="19"/>
      <c r="E1502" s="19">
        <v>43855</v>
      </c>
    </row>
    <row r="1503" spans="1:5" x14ac:dyDescent="0.3">
      <c r="A1503" t="str">
        <f t="shared" si="23"/>
        <v>JET_0338_43851</v>
      </c>
      <c r="B1503" s="18" t="s">
        <v>13</v>
      </c>
      <c r="C1503" s="18" t="s">
        <v>1</v>
      </c>
      <c r="D1503" s="19"/>
      <c r="E1503" s="19">
        <v>43851</v>
      </c>
    </row>
    <row r="1504" spans="1:5" x14ac:dyDescent="0.3">
      <c r="A1504" t="str">
        <f t="shared" si="23"/>
        <v>JET_0286_43836</v>
      </c>
      <c r="B1504" s="18" t="s">
        <v>14</v>
      </c>
      <c r="C1504" s="18" t="s">
        <v>1</v>
      </c>
      <c r="D1504" s="19"/>
      <c r="E1504" s="19">
        <v>43836</v>
      </c>
    </row>
    <row r="1505" spans="1:5" x14ac:dyDescent="0.3">
      <c r="A1505" t="str">
        <f t="shared" si="23"/>
        <v>JET_0232_43848</v>
      </c>
      <c r="B1505" s="18" t="s">
        <v>15</v>
      </c>
      <c r="C1505" s="18" t="s">
        <v>1</v>
      </c>
      <c r="D1505" s="19"/>
      <c r="E1505" s="19">
        <v>43848</v>
      </c>
    </row>
    <row r="1506" spans="1:5" x14ac:dyDescent="0.3">
      <c r="A1506" t="str">
        <f t="shared" si="23"/>
        <v>JET_5230_43872</v>
      </c>
      <c r="B1506" s="18" t="s">
        <v>16</v>
      </c>
      <c r="C1506" s="18" t="s">
        <v>1</v>
      </c>
      <c r="D1506" s="19"/>
      <c r="E1506" s="19">
        <v>43872</v>
      </c>
    </row>
    <row r="1507" spans="1:5" x14ac:dyDescent="0.3">
      <c r="A1507" t="str">
        <f t="shared" si="23"/>
        <v>JET_5255_43867</v>
      </c>
      <c r="B1507" s="18" t="s">
        <v>17</v>
      </c>
      <c r="C1507" s="18" t="s">
        <v>1</v>
      </c>
      <c r="D1507" s="19"/>
      <c r="E1507" s="19">
        <v>43867</v>
      </c>
    </row>
    <row r="1508" spans="1:5" x14ac:dyDescent="0.3">
      <c r="A1508" t="str">
        <f t="shared" si="23"/>
        <v>JET_5455_43881</v>
      </c>
      <c r="B1508" s="18" t="s">
        <v>18</v>
      </c>
      <c r="C1508" s="18" t="s">
        <v>1</v>
      </c>
      <c r="D1508" s="19"/>
      <c r="E1508" s="19">
        <v>43881</v>
      </c>
    </row>
    <row r="1509" spans="1:5" x14ac:dyDescent="0.3">
      <c r="A1509" t="str">
        <f t="shared" si="23"/>
        <v>JET_5278_43878</v>
      </c>
      <c r="B1509" s="18" t="s">
        <v>19</v>
      </c>
      <c r="C1509" s="18" t="s">
        <v>1</v>
      </c>
      <c r="D1509" s="19"/>
      <c r="E1509" s="19">
        <v>43878</v>
      </c>
    </row>
    <row r="1510" spans="1:5" x14ac:dyDescent="0.3">
      <c r="A1510" t="str">
        <f t="shared" si="23"/>
        <v>ASA_0470_43871</v>
      </c>
      <c r="B1510" s="18" t="s">
        <v>20</v>
      </c>
      <c r="C1510" s="18" t="s">
        <v>9</v>
      </c>
      <c r="D1510" s="19"/>
      <c r="E1510" s="19">
        <v>43871</v>
      </c>
    </row>
    <row r="1511" spans="1:5" x14ac:dyDescent="0.3">
      <c r="A1511" t="str">
        <f t="shared" si="23"/>
        <v>JET_5119_43895</v>
      </c>
      <c r="B1511" s="18" t="s">
        <v>21</v>
      </c>
      <c r="C1511" s="18" t="s">
        <v>1</v>
      </c>
      <c r="D1511" s="19"/>
      <c r="E1511" s="19">
        <v>43895</v>
      </c>
    </row>
    <row r="1512" spans="1:5" x14ac:dyDescent="0.3">
      <c r="A1512" t="str">
        <f t="shared" si="23"/>
        <v>JET_5343_43902</v>
      </c>
      <c r="B1512" s="18" t="s">
        <v>22</v>
      </c>
      <c r="C1512" s="18" t="s">
        <v>1</v>
      </c>
      <c r="D1512" s="19"/>
      <c r="E1512" s="19">
        <v>43902</v>
      </c>
    </row>
    <row r="1513" spans="1:5" x14ac:dyDescent="0.3">
      <c r="A1513" t="str">
        <f t="shared" si="23"/>
        <v>JET_5249_43893</v>
      </c>
      <c r="B1513" s="18" t="s">
        <v>23</v>
      </c>
      <c r="C1513" s="18" t="s">
        <v>1</v>
      </c>
      <c r="D1513" s="19"/>
      <c r="E1513" s="19">
        <v>43893</v>
      </c>
    </row>
    <row r="1514" spans="1:5" x14ac:dyDescent="0.3">
      <c r="A1514" t="str">
        <f t="shared" si="23"/>
        <v>JET_5253_43897</v>
      </c>
      <c r="B1514" s="18" t="s">
        <v>24</v>
      </c>
      <c r="C1514" s="18" t="s">
        <v>1</v>
      </c>
      <c r="D1514" s="19"/>
      <c r="E1514" s="19">
        <v>43897</v>
      </c>
    </row>
    <row r="1515" spans="1:5" x14ac:dyDescent="0.3">
      <c r="A1515" t="str">
        <f t="shared" si="23"/>
        <v>JET_5504_43897</v>
      </c>
      <c r="B1515" s="18" t="s">
        <v>25</v>
      </c>
      <c r="C1515" s="18" t="s">
        <v>1</v>
      </c>
      <c r="D1515" s="19"/>
      <c r="E1515" s="19">
        <v>43897</v>
      </c>
    </row>
    <row r="1516" spans="1:5" x14ac:dyDescent="0.3">
      <c r="A1516" t="str">
        <f t="shared" si="23"/>
        <v>JET_5332_43904</v>
      </c>
      <c r="B1516" s="18" t="s">
        <v>26</v>
      </c>
      <c r="C1516" s="18" t="s">
        <v>1</v>
      </c>
      <c r="D1516" s="19"/>
      <c r="E1516" s="19">
        <v>43904</v>
      </c>
    </row>
    <row r="1517" spans="1:5" x14ac:dyDescent="0.3">
      <c r="A1517" t="str">
        <f t="shared" si="23"/>
        <v>JET_5259_43918</v>
      </c>
      <c r="B1517" s="18" t="s">
        <v>27</v>
      </c>
      <c r="C1517" s="18" t="s">
        <v>1</v>
      </c>
      <c r="D1517" s="19"/>
      <c r="E1517" s="19">
        <v>43918</v>
      </c>
    </row>
    <row r="1518" spans="1:5" x14ac:dyDescent="0.3">
      <c r="A1518" t="str">
        <f t="shared" si="23"/>
        <v>JET_5569_43911</v>
      </c>
      <c r="B1518" s="18" t="s">
        <v>28</v>
      </c>
      <c r="C1518" s="18" t="s">
        <v>1</v>
      </c>
      <c r="D1518" s="19"/>
      <c r="E1518" s="19">
        <v>43911</v>
      </c>
    </row>
    <row r="1519" spans="1:5" x14ac:dyDescent="0.3">
      <c r="A1519" t="str">
        <f t="shared" si="23"/>
        <v>JET_5277_43919</v>
      </c>
      <c r="B1519" s="18" t="s">
        <v>29</v>
      </c>
      <c r="C1519" s="18" t="s">
        <v>1</v>
      </c>
      <c r="D1519" s="19"/>
      <c r="E1519" s="19">
        <v>43919</v>
      </c>
    </row>
    <row r="1520" spans="1:5" x14ac:dyDescent="0.3">
      <c r="A1520" t="str">
        <f t="shared" si="23"/>
        <v>ASA_0724_43907</v>
      </c>
      <c r="B1520" s="18" t="s">
        <v>30</v>
      </c>
      <c r="C1520" s="18" t="s">
        <v>9</v>
      </c>
      <c r="D1520" s="19"/>
      <c r="E1520" s="19">
        <v>43907</v>
      </c>
    </row>
    <row r="1521" spans="1:5" x14ac:dyDescent="0.3">
      <c r="A1521" t="str">
        <f t="shared" si="23"/>
        <v>JET_0250_43893</v>
      </c>
      <c r="B1521" s="18" t="s">
        <v>31</v>
      </c>
      <c r="C1521" s="18" t="s">
        <v>1</v>
      </c>
      <c r="D1521" s="19"/>
      <c r="E1521" s="19">
        <v>43893</v>
      </c>
    </row>
    <row r="1522" spans="1:5" x14ac:dyDescent="0.3">
      <c r="A1522" t="str">
        <f t="shared" si="23"/>
        <v>JET_5492_43918</v>
      </c>
      <c r="B1522" s="18" t="s">
        <v>32</v>
      </c>
      <c r="C1522" s="18" t="s">
        <v>1</v>
      </c>
      <c r="D1522" s="19"/>
      <c r="E1522" s="19">
        <v>43918</v>
      </c>
    </row>
    <row r="1523" spans="1:5" x14ac:dyDescent="0.3">
      <c r="A1523" t="str">
        <f t="shared" si="23"/>
        <v>JET_5482_43923</v>
      </c>
      <c r="B1523" s="18" t="s">
        <v>33</v>
      </c>
      <c r="C1523" s="18" t="s">
        <v>1</v>
      </c>
      <c r="D1523" s="19"/>
      <c r="E1523" s="19">
        <v>43923</v>
      </c>
    </row>
    <row r="1524" spans="1:5" x14ac:dyDescent="0.3">
      <c r="A1524" t="str">
        <f t="shared" si="23"/>
        <v>JET_5540_43933</v>
      </c>
      <c r="B1524" s="18" t="s">
        <v>34</v>
      </c>
      <c r="C1524" s="18" t="s">
        <v>1</v>
      </c>
      <c r="D1524" s="19"/>
      <c r="E1524" s="19">
        <v>43933</v>
      </c>
    </row>
    <row r="1525" spans="1:5" x14ac:dyDescent="0.3">
      <c r="A1525" t="str">
        <f t="shared" si="23"/>
        <v>JET_5360_43934</v>
      </c>
      <c r="B1525" s="18" t="s">
        <v>35</v>
      </c>
      <c r="C1525" s="18" t="s">
        <v>1</v>
      </c>
      <c r="D1525" s="19"/>
      <c r="E1525" s="19">
        <v>43934</v>
      </c>
    </row>
    <row r="1526" spans="1:5" x14ac:dyDescent="0.3">
      <c r="A1526" t="str">
        <f t="shared" si="23"/>
        <v>JET_5470_43937</v>
      </c>
      <c r="B1526" s="18" t="s">
        <v>36</v>
      </c>
      <c r="C1526" s="18" t="s">
        <v>1</v>
      </c>
      <c r="D1526" s="19"/>
      <c r="E1526" s="19">
        <v>43937</v>
      </c>
    </row>
    <row r="1527" spans="1:5" x14ac:dyDescent="0.3">
      <c r="A1527" t="str">
        <f t="shared" si="23"/>
        <v>JET_5238_43942</v>
      </c>
      <c r="B1527" s="18" t="s">
        <v>37</v>
      </c>
      <c r="C1527" s="18" t="s">
        <v>1</v>
      </c>
      <c r="D1527" s="19"/>
      <c r="E1527" s="19">
        <v>43942</v>
      </c>
    </row>
    <row r="1528" spans="1:5" x14ac:dyDescent="0.3">
      <c r="A1528" t="str">
        <f t="shared" si="23"/>
        <v>JET_5196_43925</v>
      </c>
      <c r="B1528" s="18" t="s">
        <v>38</v>
      </c>
      <c r="C1528" s="18" t="s">
        <v>1</v>
      </c>
      <c r="D1528" s="19"/>
      <c r="E1528" s="19">
        <v>43925</v>
      </c>
    </row>
    <row r="1529" spans="1:5" x14ac:dyDescent="0.3">
      <c r="A1529" t="str">
        <f t="shared" si="23"/>
        <v>ASA_0723_43936</v>
      </c>
      <c r="B1529" s="18" t="s">
        <v>39</v>
      </c>
      <c r="C1529" s="18" t="s">
        <v>9</v>
      </c>
      <c r="D1529" s="19"/>
      <c r="E1529" s="19">
        <v>43936</v>
      </c>
    </row>
    <row r="1530" spans="1:5" x14ac:dyDescent="0.3">
      <c r="A1530" t="str">
        <f t="shared" si="23"/>
        <v>JET_5226_43940</v>
      </c>
      <c r="B1530" s="18" t="s">
        <v>40</v>
      </c>
      <c r="C1530" s="18" t="s">
        <v>1</v>
      </c>
      <c r="D1530" s="19"/>
      <c r="E1530" s="19">
        <v>43940</v>
      </c>
    </row>
    <row r="1531" spans="1:5" x14ac:dyDescent="0.3">
      <c r="A1531" t="str">
        <f t="shared" si="23"/>
        <v>JET_5210_43946</v>
      </c>
      <c r="B1531" s="18" t="s">
        <v>41</v>
      </c>
      <c r="C1531" s="18" t="s">
        <v>1</v>
      </c>
      <c r="D1531" s="19"/>
      <c r="E1531" s="19">
        <v>43946</v>
      </c>
    </row>
    <row r="1532" spans="1:5" x14ac:dyDescent="0.3">
      <c r="A1532" t="str">
        <f t="shared" si="23"/>
        <v>JET_5466_43944</v>
      </c>
      <c r="B1532" s="18" t="s">
        <v>42</v>
      </c>
      <c r="C1532" s="18" t="s">
        <v>1</v>
      </c>
      <c r="D1532" s="19"/>
      <c r="E1532" s="19">
        <v>43944</v>
      </c>
    </row>
    <row r="1533" spans="1:5" x14ac:dyDescent="0.3">
      <c r="A1533" t="str">
        <f t="shared" si="23"/>
        <v>AIR_0014_43954</v>
      </c>
      <c r="B1533" s="18" t="s">
        <v>43</v>
      </c>
      <c r="C1533" s="18" t="s">
        <v>44</v>
      </c>
      <c r="D1533" s="19"/>
      <c r="E1533" s="19">
        <v>43954</v>
      </c>
    </row>
    <row r="1534" spans="1:5" x14ac:dyDescent="0.3">
      <c r="A1534" t="str">
        <f t="shared" si="23"/>
        <v>JET_5337_43962</v>
      </c>
      <c r="B1534" s="18" t="s">
        <v>45</v>
      </c>
      <c r="C1534" s="18" t="s">
        <v>1</v>
      </c>
      <c r="D1534" s="19"/>
      <c r="E1534" s="19">
        <v>43962</v>
      </c>
    </row>
    <row r="1535" spans="1:5" x14ac:dyDescent="0.3">
      <c r="A1535" t="str">
        <f t="shared" si="23"/>
        <v>ASA_0770_43952</v>
      </c>
      <c r="B1535" s="18" t="s">
        <v>46</v>
      </c>
      <c r="C1535" s="18" t="s">
        <v>9</v>
      </c>
      <c r="D1535" s="19"/>
      <c r="E1535" s="19">
        <v>43952</v>
      </c>
    </row>
    <row r="1536" spans="1:5" x14ac:dyDescent="0.3">
      <c r="A1536" t="str">
        <f t="shared" si="23"/>
        <v>JET_5525_43976</v>
      </c>
      <c r="B1536" s="18" t="s">
        <v>47</v>
      </c>
      <c r="C1536" s="18" t="s">
        <v>1</v>
      </c>
      <c r="D1536" s="19"/>
      <c r="E1536" s="19">
        <v>43976</v>
      </c>
    </row>
    <row r="1537" spans="1:5" x14ac:dyDescent="0.3">
      <c r="A1537" t="str">
        <f t="shared" si="23"/>
        <v>ASA_0722_43962</v>
      </c>
      <c r="B1537" s="18" t="s">
        <v>48</v>
      </c>
      <c r="C1537" s="18" t="s">
        <v>9</v>
      </c>
      <c r="D1537" s="19"/>
      <c r="E1537" s="19">
        <v>43962</v>
      </c>
    </row>
    <row r="1538" spans="1:5" x14ac:dyDescent="0.3">
      <c r="A1538" t="str">
        <f t="shared" si="23"/>
        <v>JET_5228_43968</v>
      </c>
      <c r="B1538" s="18" t="s">
        <v>49</v>
      </c>
      <c r="C1538" s="18" t="s">
        <v>1</v>
      </c>
      <c r="D1538" s="19"/>
      <c r="E1538" s="19">
        <v>43968</v>
      </c>
    </row>
    <row r="1539" spans="1:5" x14ac:dyDescent="0.3">
      <c r="A1539" t="str">
        <f t="shared" si="23"/>
        <v>JET_5222_43963</v>
      </c>
      <c r="B1539" s="18" t="s">
        <v>50</v>
      </c>
      <c r="C1539" s="18" t="s">
        <v>1</v>
      </c>
      <c r="D1539" s="19"/>
      <c r="E1539" s="19">
        <v>43963</v>
      </c>
    </row>
    <row r="1540" spans="1:5" x14ac:dyDescent="0.3">
      <c r="A1540" t="str">
        <f t="shared" si="23"/>
        <v>ASA_0487_43993</v>
      </c>
      <c r="B1540" s="18" t="s">
        <v>51</v>
      </c>
      <c r="C1540" s="18" t="s">
        <v>9</v>
      </c>
      <c r="D1540" s="19"/>
      <c r="E1540" s="19">
        <v>43993</v>
      </c>
    </row>
    <row r="1541" spans="1:5" x14ac:dyDescent="0.3">
      <c r="A1541" t="str">
        <f t="shared" ref="A1541:A1591" si="24">CONCATENATE(B1541,"_",E1541)</f>
        <v>ASA_0320_44011</v>
      </c>
      <c r="B1541" s="18" t="s">
        <v>52</v>
      </c>
      <c r="C1541" s="18" t="s">
        <v>9</v>
      </c>
      <c r="D1541" s="19"/>
      <c r="E1541" s="19">
        <v>44011</v>
      </c>
    </row>
    <row r="1542" spans="1:5" x14ac:dyDescent="0.3">
      <c r="A1542" t="str">
        <f t="shared" si="24"/>
        <v>ASA_0721_44022</v>
      </c>
      <c r="B1542" s="18" t="s">
        <v>53</v>
      </c>
      <c r="C1542" s="18" t="s">
        <v>9</v>
      </c>
      <c r="D1542" s="19"/>
      <c r="E1542" s="19">
        <v>44022</v>
      </c>
    </row>
    <row r="1543" spans="1:5" x14ac:dyDescent="0.3">
      <c r="A1543" t="str">
        <f t="shared" si="24"/>
        <v>JET_5472_44064</v>
      </c>
      <c r="B1543" s="18" t="s">
        <v>54</v>
      </c>
      <c r="C1543" s="18" t="s">
        <v>1</v>
      </c>
      <c r="D1543" s="19"/>
      <c r="E1543" s="19">
        <v>44064</v>
      </c>
    </row>
    <row r="1544" spans="1:5" x14ac:dyDescent="0.3">
      <c r="A1544" t="str">
        <f t="shared" si="24"/>
        <v>JET_5231_44070</v>
      </c>
      <c r="B1544" s="18" t="s">
        <v>55</v>
      </c>
      <c r="C1544" s="18" t="s">
        <v>1</v>
      </c>
      <c r="D1544" s="19"/>
      <c r="E1544" s="19">
        <v>44070</v>
      </c>
    </row>
    <row r="1545" spans="1:5" x14ac:dyDescent="0.3">
      <c r="A1545" t="str">
        <f t="shared" si="24"/>
        <v>JET_5499_44063</v>
      </c>
      <c r="B1545" s="18" t="s">
        <v>56</v>
      </c>
      <c r="C1545" s="18" t="s">
        <v>1</v>
      </c>
      <c r="D1545" s="19"/>
      <c r="E1545" s="19">
        <v>44063</v>
      </c>
    </row>
    <row r="1546" spans="1:5" x14ac:dyDescent="0.3">
      <c r="A1546" t="str">
        <f t="shared" si="24"/>
        <v>JET_5490_44069</v>
      </c>
      <c r="B1546" s="18" t="s">
        <v>57</v>
      </c>
      <c r="C1546" s="18" t="s">
        <v>1</v>
      </c>
      <c r="D1546" s="19"/>
      <c r="E1546" s="19">
        <v>44069</v>
      </c>
    </row>
    <row r="1547" spans="1:5" x14ac:dyDescent="0.3">
      <c r="A1547" t="str">
        <f t="shared" si="24"/>
        <v>JET_5508_44072</v>
      </c>
      <c r="B1547" s="18" t="s">
        <v>58</v>
      </c>
      <c r="C1547" s="18" t="s">
        <v>1</v>
      </c>
      <c r="D1547" s="19"/>
      <c r="E1547" s="19">
        <v>44072</v>
      </c>
    </row>
    <row r="1548" spans="1:5" x14ac:dyDescent="0.3">
      <c r="A1548" t="str">
        <f t="shared" si="24"/>
        <v>ASA_0628_44060</v>
      </c>
      <c r="B1548" s="18" t="s">
        <v>59</v>
      </c>
      <c r="C1548" s="18" t="s">
        <v>9</v>
      </c>
      <c r="D1548" s="19"/>
      <c r="E1548" s="19">
        <v>44060</v>
      </c>
    </row>
    <row r="1549" spans="1:5" x14ac:dyDescent="0.3">
      <c r="A1549" t="str">
        <f t="shared" si="24"/>
        <v>ASA_0626_44062</v>
      </c>
      <c r="B1549" s="18" t="s">
        <v>60</v>
      </c>
      <c r="C1549" s="18" t="s">
        <v>9</v>
      </c>
      <c r="D1549" s="19"/>
      <c r="E1549" s="19">
        <v>44062</v>
      </c>
    </row>
    <row r="1550" spans="1:5" x14ac:dyDescent="0.3">
      <c r="A1550" t="str">
        <f t="shared" si="24"/>
        <v>JET_5324_44074</v>
      </c>
      <c r="B1550" s="18" t="s">
        <v>61</v>
      </c>
      <c r="C1550" s="18" t="s">
        <v>1</v>
      </c>
      <c r="D1550" s="19"/>
      <c r="E1550" s="19">
        <v>44074</v>
      </c>
    </row>
    <row r="1551" spans="1:5" x14ac:dyDescent="0.3">
      <c r="A1551" t="str">
        <f t="shared" si="24"/>
        <v>JET_5567_44074</v>
      </c>
      <c r="B1551" s="18" t="s">
        <v>62</v>
      </c>
      <c r="C1551" s="18" t="s">
        <v>1</v>
      </c>
      <c r="D1551" s="19"/>
      <c r="E1551" s="19">
        <v>44074</v>
      </c>
    </row>
    <row r="1552" spans="1:5" x14ac:dyDescent="0.3">
      <c r="A1552" t="str">
        <f t="shared" si="24"/>
        <v>JET_5317_44080</v>
      </c>
      <c r="B1552" s="18" t="s">
        <v>63</v>
      </c>
      <c r="C1552" s="18" t="s">
        <v>1</v>
      </c>
      <c r="D1552" s="19"/>
      <c r="E1552" s="19">
        <v>44080</v>
      </c>
    </row>
    <row r="1553" spans="1:5" x14ac:dyDescent="0.3">
      <c r="A1553" t="str">
        <f t="shared" si="24"/>
        <v>JET_5449_44086</v>
      </c>
      <c r="B1553" s="18" t="s">
        <v>64</v>
      </c>
      <c r="C1553" s="18" t="s">
        <v>1</v>
      </c>
      <c r="D1553" s="19"/>
      <c r="E1553" s="19">
        <v>44086</v>
      </c>
    </row>
    <row r="1554" spans="1:5" x14ac:dyDescent="0.3">
      <c r="A1554" t="str">
        <f t="shared" si="24"/>
        <v>JET_5431_44094</v>
      </c>
      <c r="B1554" s="18" t="s">
        <v>65</v>
      </c>
      <c r="C1554" s="18" t="s">
        <v>1</v>
      </c>
      <c r="D1554" s="19"/>
      <c r="E1554" s="19">
        <v>44094</v>
      </c>
    </row>
    <row r="1555" spans="1:5" x14ac:dyDescent="0.3">
      <c r="A1555" t="str">
        <f t="shared" si="24"/>
        <v>JET_5377_44085</v>
      </c>
      <c r="B1555" s="18" t="s">
        <v>66</v>
      </c>
      <c r="C1555" s="18" t="s">
        <v>1</v>
      </c>
      <c r="D1555" s="19"/>
      <c r="E1555" s="19">
        <v>44085</v>
      </c>
    </row>
    <row r="1556" spans="1:5" x14ac:dyDescent="0.3">
      <c r="A1556" t="str">
        <f t="shared" si="24"/>
        <v>JET_5384_44083</v>
      </c>
      <c r="B1556" s="18" t="s">
        <v>67</v>
      </c>
      <c r="C1556" s="18" t="s">
        <v>1</v>
      </c>
      <c r="D1556" s="19"/>
      <c r="E1556" s="19">
        <v>44083</v>
      </c>
    </row>
    <row r="1557" spans="1:5" x14ac:dyDescent="0.3">
      <c r="A1557" t="str">
        <f t="shared" si="24"/>
        <v>JET_5424_44092</v>
      </c>
      <c r="B1557" s="18" t="s">
        <v>68</v>
      </c>
      <c r="C1557" s="18" t="s">
        <v>1</v>
      </c>
      <c r="D1557" s="19"/>
      <c r="E1557" s="19">
        <v>44092</v>
      </c>
    </row>
    <row r="1558" spans="1:5" x14ac:dyDescent="0.3">
      <c r="A1558" t="str">
        <f t="shared" si="24"/>
        <v>ASA_0463_44076</v>
      </c>
      <c r="B1558" s="18" t="s">
        <v>69</v>
      </c>
      <c r="C1558" s="18" t="s">
        <v>9</v>
      </c>
      <c r="D1558" s="19"/>
      <c r="E1558" s="19">
        <v>44076</v>
      </c>
    </row>
    <row r="1559" spans="1:5" x14ac:dyDescent="0.3">
      <c r="A1559" t="str">
        <f t="shared" si="24"/>
        <v>ASA_0468_44083</v>
      </c>
      <c r="B1559" s="18" t="s">
        <v>70</v>
      </c>
      <c r="C1559" s="18" t="s">
        <v>9</v>
      </c>
      <c r="D1559" s="19"/>
      <c r="E1559" s="19">
        <v>44083</v>
      </c>
    </row>
    <row r="1560" spans="1:5" x14ac:dyDescent="0.3">
      <c r="A1560" t="str">
        <f t="shared" si="24"/>
        <v>JET_5236_44103</v>
      </c>
      <c r="B1560" s="18" t="s">
        <v>71</v>
      </c>
      <c r="C1560" s="18" t="s">
        <v>1</v>
      </c>
      <c r="D1560" s="19"/>
      <c r="E1560" s="19">
        <v>44103</v>
      </c>
    </row>
    <row r="1561" spans="1:5" x14ac:dyDescent="0.3">
      <c r="A1561" t="str">
        <f t="shared" si="24"/>
        <v>ASA_0466_44092</v>
      </c>
      <c r="B1561" s="18" t="s">
        <v>72</v>
      </c>
      <c r="C1561" s="18" t="s">
        <v>9</v>
      </c>
      <c r="D1561" s="19"/>
      <c r="E1561" s="19">
        <v>44092</v>
      </c>
    </row>
    <row r="1562" spans="1:5" x14ac:dyDescent="0.3">
      <c r="A1562" t="str">
        <f t="shared" si="24"/>
        <v>ASA_0492_44097</v>
      </c>
      <c r="B1562" s="18" t="s">
        <v>73</v>
      </c>
      <c r="C1562" s="18" t="s">
        <v>9</v>
      </c>
      <c r="D1562" s="19"/>
      <c r="E1562" s="19">
        <v>44097</v>
      </c>
    </row>
    <row r="1563" spans="1:5" x14ac:dyDescent="0.3">
      <c r="A1563" t="str">
        <f t="shared" si="24"/>
        <v>ASA_0464_44103</v>
      </c>
      <c r="B1563" s="18" t="s">
        <v>74</v>
      </c>
      <c r="C1563" s="18" t="s">
        <v>9</v>
      </c>
      <c r="D1563" s="19"/>
      <c r="E1563" s="19">
        <v>44103</v>
      </c>
    </row>
    <row r="1564" spans="1:5" x14ac:dyDescent="0.3">
      <c r="A1564" t="str">
        <f t="shared" si="24"/>
        <v>ASA_0491_44104</v>
      </c>
      <c r="B1564" s="18" t="s">
        <v>75</v>
      </c>
      <c r="C1564" s="18" t="s">
        <v>9</v>
      </c>
      <c r="D1564" s="19"/>
      <c r="E1564" s="19">
        <v>44104</v>
      </c>
    </row>
    <row r="1565" spans="1:5" x14ac:dyDescent="0.3">
      <c r="A1565" t="str">
        <f t="shared" si="24"/>
        <v>JET_5214_44108</v>
      </c>
      <c r="B1565" s="18" t="s">
        <v>76</v>
      </c>
      <c r="C1565" s="18" t="s">
        <v>1</v>
      </c>
      <c r="D1565" s="19"/>
      <c r="E1565" s="19">
        <v>44108</v>
      </c>
    </row>
    <row r="1566" spans="1:5" x14ac:dyDescent="0.3">
      <c r="A1566" t="str">
        <f t="shared" si="24"/>
        <v>JET_5458_44116</v>
      </c>
      <c r="B1566" s="18" t="s">
        <v>77</v>
      </c>
      <c r="C1566" s="18" t="s">
        <v>1</v>
      </c>
      <c r="D1566" s="19"/>
      <c r="E1566" s="19">
        <v>44116</v>
      </c>
    </row>
    <row r="1567" spans="1:5" x14ac:dyDescent="0.3">
      <c r="A1567" t="str">
        <f t="shared" si="24"/>
        <v>JET_5336_44126</v>
      </c>
      <c r="B1567" s="18" t="s">
        <v>78</v>
      </c>
      <c r="C1567" s="18" t="s">
        <v>1</v>
      </c>
      <c r="D1567" s="19"/>
      <c r="E1567" s="19">
        <v>44126</v>
      </c>
    </row>
    <row r="1568" spans="1:5" x14ac:dyDescent="0.3">
      <c r="A1568" t="str">
        <f t="shared" si="24"/>
        <v>ASA_0629_44116</v>
      </c>
      <c r="B1568" s="18" t="s">
        <v>79</v>
      </c>
      <c r="C1568" s="18" t="s">
        <v>9</v>
      </c>
      <c r="D1568" s="19"/>
      <c r="E1568" s="19">
        <v>44116</v>
      </c>
    </row>
    <row r="1569" spans="1:5" x14ac:dyDescent="0.3">
      <c r="A1569" t="str">
        <f t="shared" si="24"/>
        <v>JET_5598_44111</v>
      </c>
      <c r="B1569" s="18" t="s">
        <v>80</v>
      </c>
      <c r="C1569" s="18" t="s">
        <v>1</v>
      </c>
      <c r="D1569" s="19"/>
      <c r="E1569" s="19">
        <v>44111</v>
      </c>
    </row>
    <row r="1570" spans="1:5" x14ac:dyDescent="0.3">
      <c r="A1570" t="str">
        <f t="shared" si="24"/>
        <v>ASA_0486_44129</v>
      </c>
      <c r="B1570" s="18" t="s">
        <v>81</v>
      </c>
      <c r="C1570" s="18" t="s">
        <v>9</v>
      </c>
      <c r="D1570" s="19"/>
      <c r="E1570" s="19">
        <v>44129</v>
      </c>
    </row>
    <row r="1571" spans="1:5" x14ac:dyDescent="0.3">
      <c r="A1571" t="str">
        <f t="shared" si="24"/>
        <v>ASA_0064_44135</v>
      </c>
      <c r="B1571" s="18" t="s">
        <v>82</v>
      </c>
      <c r="C1571" s="18" t="s">
        <v>9</v>
      </c>
      <c r="D1571" s="19"/>
      <c r="E1571" s="19">
        <v>44135</v>
      </c>
    </row>
    <row r="1572" spans="1:5" x14ac:dyDescent="0.3">
      <c r="A1572" t="str">
        <f t="shared" si="24"/>
        <v>JET_5450_44140</v>
      </c>
      <c r="B1572" s="18" t="s">
        <v>83</v>
      </c>
      <c r="C1572" s="18" t="s">
        <v>1</v>
      </c>
      <c r="D1572" s="19"/>
      <c r="E1572" s="19">
        <v>44140</v>
      </c>
    </row>
    <row r="1573" spans="1:5" x14ac:dyDescent="0.3">
      <c r="A1573" t="str">
        <f t="shared" si="24"/>
        <v>JET_5186_44150</v>
      </c>
      <c r="B1573" s="18" t="s">
        <v>84</v>
      </c>
      <c r="C1573" s="18" t="s">
        <v>1</v>
      </c>
      <c r="D1573" s="19"/>
      <c r="E1573" s="19">
        <v>44150</v>
      </c>
    </row>
    <row r="1574" spans="1:5" x14ac:dyDescent="0.3">
      <c r="A1574" t="str">
        <f t="shared" si="24"/>
        <v>JET_5547_44140</v>
      </c>
      <c r="B1574" s="18" t="s">
        <v>85</v>
      </c>
      <c r="C1574" s="18" t="s">
        <v>1</v>
      </c>
      <c r="D1574" s="19"/>
      <c r="E1574" s="19">
        <v>44140</v>
      </c>
    </row>
    <row r="1575" spans="1:5" x14ac:dyDescent="0.3">
      <c r="A1575" t="str">
        <f t="shared" si="24"/>
        <v>JET_5270_44141</v>
      </c>
      <c r="B1575" s="18" t="s">
        <v>86</v>
      </c>
      <c r="C1575" s="18" t="s">
        <v>1</v>
      </c>
      <c r="D1575" s="19"/>
      <c r="E1575" s="19">
        <v>44141</v>
      </c>
    </row>
    <row r="1576" spans="1:5" x14ac:dyDescent="0.3">
      <c r="A1576" t="str">
        <f t="shared" si="24"/>
        <v>JET_5507_44144</v>
      </c>
      <c r="B1576" s="18" t="s">
        <v>87</v>
      </c>
      <c r="C1576" s="18" t="s">
        <v>1</v>
      </c>
      <c r="D1576" s="19"/>
      <c r="E1576" s="19">
        <v>44144</v>
      </c>
    </row>
    <row r="1577" spans="1:5" x14ac:dyDescent="0.3">
      <c r="A1577" t="str">
        <f t="shared" si="24"/>
        <v>JET_5495_44156</v>
      </c>
      <c r="B1577" s="18" t="s">
        <v>88</v>
      </c>
      <c r="C1577" s="18" t="s">
        <v>1</v>
      </c>
      <c r="D1577" s="19"/>
      <c r="E1577" s="19">
        <v>44156</v>
      </c>
    </row>
    <row r="1578" spans="1:5" x14ac:dyDescent="0.3">
      <c r="A1578" t="str">
        <f t="shared" si="24"/>
        <v>JET_5246_44158</v>
      </c>
      <c r="B1578" s="18" t="s">
        <v>89</v>
      </c>
      <c r="C1578" s="18" t="s">
        <v>1</v>
      </c>
      <c r="D1578" s="19"/>
      <c r="E1578" s="19">
        <v>44158</v>
      </c>
    </row>
    <row r="1579" spans="1:5" x14ac:dyDescent="0.3">
      <c r="A1579" t="str">
        <f t="shared" si="24"/>
        <v>VOS_0201_44163</v>
      </c>
      <c r="B1579" s="18" t="s">
        <v>90</v>
      </c>
      <c r="C1579" s="18" t="s">
        <v>91</v>
      </c>
      <c r="D1579" s="19"/>
      <c r="E1579" s="19">
        <v>44163</v>
      </c>
    </row>
    <row r="1580" spans="1:5" x14ac:dyDescent="0.3">
      <c r="A1580" t="str">
        <f t="shared" si="24"/>
        <v>JET_5407_44165</v>
      </c>
      <c r="B1580" s="18" t="s">
        <v>92</v>
      </c>
      <c r="C1580" s="18" t="s">
        <v>1</v>
      </c>
      <c r="D1580" s="19"/>
      <c r="E1580" s="19">
        <v>44165</v>
      </c>
    </row>
    <row r="1581" spans="1:5" x14ac:dyDescent="0.3">
      <c r="A1581" t="str">
        <f t="shared" si="24"/>
        <v>JET_5493_44162</v>
      </c>
      <c r="B1581" s="18" t="s">
        <v>93</v>
      </c>
      <c r="C1581" s="18" t="s">
        <v>1</v>
      </c>
      <c r="D1581" s="19"/>
      <c r="E1581" s="19">
        <v>44162</v>
      </c>
    </row>
    <row r="1582" spans="1:5" x14ac:dyDescent="0.3">
      <c r="A1582" t="str">
        <f t="shared" si="24"/>
        <v>JET_5420_44150</v>
      </c>
      <c r="B1582" s="18" t="s">
        <v>94</v>
      </c>
      <c r="C1582" s="18" t="s">
        <v>1</v>
      </c>
      <c r="D1582" s="19"/>
      <c r="E1582" s="19">
        <v>44150</v>
      </c>
    </row>
    <row r="1583" spans="1:5" x14ac:dyDescent="0.3">
      <c r="A1583" t="str">
        <f t="shared" si="24"/>
        <v>ASA_0257_44137</v>
      </c>
      <c r="B1583" s="18" t="s">
        <v>95</v>
      </c>
      <c r="C1583" s="18" t="s">
        <v>9</v>
      </c>
      <c r="D1583" s="19"/>
      <c r="E1583" s="19">
        <v>44137</v>
      </c>
    </row>
    <row r="1584" spans="1:5" x14ac:dyDescent="0.3">
      <c r="A1584" t="str">
        <f t="shared" si="24"/>
        <v>JET_5422_44184</v>
      </c>
      <c r="B1584" s="18" t="s">
        <v>96</v>
      </c>
      <c r="C1584" s="18" t="s">
        <v>1</v>
      </c>
      <c r="D1584" s="19"/>
      <c r="E1584" s="19">
        <v>44184</v>
      </c>
    </row>
    <row r="1585" spans="1:5" x14ac:dyDescent="0.3">
      <c r="A1585" t="str">
        <f t="shared" si="24"/>
        <v>ASA_0467_44181</v>
      </c>
      <c r="B1585" s="18" t="s">
        <v>97</v>
      </c>
      <c r="C1585" s="18" t="s">
        <v>9</v>
      </c>
      <c r="D1585" s="19"/>
      <c r="E1585" s="19">
        <v>44181</v>
      </c>
    </row>
    <row r="1586" spans="1:5" x14ac:dyDescent="0.3">
      <c r="A1586" t="str">
        <f t="shared" si="24"/>
        <v>JET_5215_44180</v>
      </c>
      <c r="B1586" s="18" t="s">
        <v>98</v>
      </c>
      <c r="C1586" s="18" t="s">
        <v>1</v>
      </c>
      <c r="D1586" s="19"/>
      <c r="E1586" s="19">
        <v>44180</v>
      </c>
    </row>
    <row r="1587" spans="1:5" x14ac:dyDescent="0.3">
      <c r="A1587" t="str">
        <f t="shared" si="24"/>
        <v>JET_5415_44187</v>
      </c>
      <c r="B1587" s="18" t="s">
        <v>99</v>
      </c>
      <c r="C1587" s="18" t="s">
        <v>1</v>
      </c>
      <c r="D1587" s="19"/>
      <c r="E1587" s="19">
        <v>44187</v>
      </c>
    </row>
    <row r="1588" spans="1:5" x14ac:dyDescent="0.3">
      <c r="A1588" t="str">
        <f t="shared" si="24"/>
        <v>JET_5479_44180</v>
      </c>
      <c r="B1588" s="18" t="s">
        <v>100</v>
      </c>
      <c r="C1588" s="18" t="s">
        <v>1</v>
      </c>
      <c r="D1588" s="19"/>
      <c r="E1588" s="19">
        <v>44180</v>
      </c>
    </row>
    <row r="1589" spans="1:5" x14ac:dyDescent="0.3">
      <c r="A1589" t="str">
        <f t="shared" si="24"/>
        <v>JET_5421_44183</v>
      </c>
      <c r="B1589" s="18" t="s">
        <v>101</v>
      </c>
      <c r="C1589" s="18" t="s">
        <v>1</v>
      </c>
      <c r="D1589" s="19"/>
      <c r="E1589" s="19">
        <v>44183</v>
      </c>
    </row>
    <row r="1590" spans="1:5" x14ac:dyDescent="0.3">
      <c r="A1590" t="str">
        <f t="shared" si="24"/>
        <v>JET_5595_44185</v>
      </c>
      <c r="B1590" s="18" t="s">
        <v>102</v>
      </c>
      <c r="C1590" s="18" t="s">
        <v>1</v>
      </c>
      <c r="D1590" s="19"/>
      <c r="E1590" s="19">
        <v>44185</v>
      </c>
    </row>
    <row r="1591" spans="1:5" x14ac:dyDescent="0.3">
      <c r="A1591" t="str">
        <f t="shared" si="24"/>
        <v>JET_3389_44180</v>
      </c>
      <c r="B1591" s="18" t="s">
        <v>103</v>
      </c>
      <c r="C1591" s="18" t="s">
        <v>1</v>
      </c>
      <c r="D1591" s="19"/>
      <c r="E1591" s="19">
        <v>44180</v>
      </c>
    </row>
  </sheetData>
  <mergeCells count="4">
    <mergeCell ref="B1:B2"/>
    <mergeCell ref="C1:C2"/>
    <mergeCell ref="D1:D2"/>
    <mergeCell ref="E1:E2"/>
  </mergeCells>
  <conditionalFormatting sqref="B1:B1591">
    <cfRule type="duplicateValues" dxfId="17" priority="18"/>
  </conditionalFormatting>
  <conditionalFormatting sqref="B1:B1591">
    <cfRule type="duplicateValues" dxfId="16" priority="16"/>
    <cfRule type="duplicateValues" dxfId="15" priority="17"/>
  </conditionalFormatting>
  <conditionalFormatting sqref="B120:B132">
    <cfRule type="duplicateValues" dxfId="14" priority="14"/>
  </conditionalFormatting>
  <conditionalFormatting sqref="B117:B132">
    <cfRule type="duplicateValues" dxfId="13" priority="13"/>
  </conditionalFormatting>
  <conditionalFormatting sqref="B117:B119">
    <cfRule type="duplicateValues" dxfId="12" priority="15"/>
  </conditionalFormatting>
  <conditionalFormatting sqref="B133:B143">
    <cfRule type="duplicateValues" dxfId="11" priority="10"/>
  </conditionalFormatting>
  <conditionalFormatting sqref="B133:B137">
    <cfRule type="duplicateValues" dxfId="10" priority="11"/>
  </conditionalFormatting>
  <conditionalFormatting sqref="B138:B143">
    <cfRule type="duplicateValues" dxfId="9" priority="12"/>
  </conditionalFormatting>
  <conditionalFormatting sqref="B144:B147">
    <cfRule type="duplicateValues" dxfId="8" priority="8"/>
  </conditionalFormatting>
  <conditionalFormatting sqref="B144:B147">
    <cfRule type="duplicateValues" dxfId="7" priority="9"/>
  </conditionalFormatting>
  <conditionalFormatting sqref="B148:B153">
    <cfRule type="duplicateValues" dxfId="6" priority="6"/>
  </conditionalFormatting>
  <conditionalFormatting sqref="B148:B153">
    <cfRule type="duplicateValues" dxfId="5" priority="7"/>
  </conditionalFormatting>
  <conditionalFormatting sqref="B154:B160">
    <cfRule type="duplicateValues" dxfId="4" priority="3"/>
  </conditionalFormatting>
  <conditionalFormatting sqref="B154:B155">
    <cfRule type="duplicateValues" dxfId="3" priority="4"/>
  </conditionalFormatting>
  <conditionalFormatting sqref="B161:B166">
    <cfRule type="duplicateValues" dxfId="2" priority="1"/>
  </conditionalFormatting>
  <conditionalFormatting sqref="B161:B166">
    <cfRule type="duplicateValues" dxfId="1" priority="2"/>
  </conditionalFormatting>
  <conditionalFormatting sqref="B156:B160">
    <cfRule type="duplicateValues" dxfId="0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T51"/>
  <sheetViews>
    <sheetView workbookViewId="0"/>
  </sheetViews>
  <sheetFormatPr defaultRowHeight="14.4" x14ac:dyDescent="0.3"/>
  <cols>
    <col min="2" max="2" width="10.109375" bestFit="1" customWidth="1"/>
    <col min="3" max="4" width="12" customWidth="1"/>
    <col min="5" max="6" width="17.6640625" customWidth="1"/>
    <col min="7" max="24" width="12.109375" customWidth="1"/>
  </cols>
  <sheetData>
    <row r="3" spans="1:46" s="1" customFormat="1" ht="60.6" customHeight="1" x14ac:dyDescent="0.3">
      <c r="C3" s="8" t="s">
        <v>1213</v>
      </c>
      <c r="D3" s="8" t="s">
        <v>1214</v>
      </c>
      <c r="E3" s="1" t="s">
        <v>1255</v>
      </c>
      <c r="F3" s="1" t="s">
        <v>1256</v>
      </c>
      <c r="G3" s="8" t="s">
        <v>1217</v>
      </c>
      <c r="H3" s="8" t="s">
        <v>1218</v>
      </c>
      <c r="I3" s="13" t="s">
        <v>1251</v>
      </c>
      <c r="J3" s="13" t="s">
        <v>1252</v>
      </c>
      <c r="K3" s="13" t="s">
        <v>1253</v>
      </c>
      <c r="L3" s="13" t="s">
        <v>1254</v>
      </c>
      <c r="M3" s="1" t="s">
        <v>1219</v>
      </c>
      <c r="N3" s="1" t="s">
        <v>1220</v>
      </c>
      <c r="O3" s="1" t="s">
        <v>1221</v>
      </c>
      <c r="P3" s="1" t="s">
        <v>1222</v>
      </c>
      <c r="Q3" s="8" t="s">
        <v>1243</v>
      </c>
      <c r="R3" s="8" t="s">
        <v>1244</v>
      </c>
      <c r="S3" s="8" t="s">
        <v>1245</v>
      </c>
      <c r="T3" s="8" t="s">
        <v>1246</v>
      </c>
      <c r="U3" s="12" t="s">
        <v>1247</v>
      </c>
      <c r="V3" s="12" t="s">
        <v>1248</v>
      </c>
      <c r="W3" s="12" t="s">
        <v>1249</v>
      </c>
      <c r="X3" s="12" t="s">
        <v>1250</v>
      </c>
      <c r="Y3" s="8" t="s">
        <v>1223</v>
      </c>
      <c r="Z3" s="8" t="s">
        <v>1224</v>
      </c>
      <c r="AA3" s="8" t="s">
        <v>1225</v>
      </c>
      <c r="AB3" s="8" t="s">
        <v>1226</v>
      </c>
      <c r="AC3" s="12" t="s">
        <v>1227</v>
      </c>
      <c r="AD3" s="12" t="s">
        <v>1228</v>
      </c>
      <c r="AE3" s="12" t="s">
        <v>1229</v>
      </c>
      <c r="AF3" s="12" t="s">
        <v>1230</v>
      </c>
      <c r="AG3" s="8" t="s">
        <v>1231</v>
      </c>
      <c r="AH3" s="8" t="s">
        <v>1232</v>
      </c>
      <c r="AI3" s="8" t="s">
        <v>1233</v>
      </c>
      <c r="AJ3" s="8" t="s">
        <v>1234</v>
      </c>
      <c r="AK3" s="12" t="s">
        <v>1235</v>
      </c>
      <c r="AL3" s="12" t="s">
        <v>1236</v>
      </c>
      <c r="AM3" s="12" t="s">
        <v>1237</v>
      </c>
      <c r="AN3" s="12" t="s">
        <v>1238</v>
      </c>
      <c r="AO3" s="8" t="s">
        <v>1239</v>
      </c>
      <c r="AP3" s="8" t="s">
        <v>1240</v>
      </c>
      <c r="AQ3" s="8" t="s">
        <v>1241</v>
      </c>
      <c r="AR3" s="8" t="s">
        <v>1242</v>
      </c>
      <c r="AS3" s="12"/>
      <c r="AT3" s="12"/>
    </row>
    <row r="4" spans="1:46" x14ac:dyDescent="0.3">
      <c r="B4" s="15">
        <v>43101</v>
      </c>
      <c r="C4" s="14">
        <v>197.78000000000006</v>
      </c>
      <c r="D4" s="14">
        <v>206.327</v>
      </c>
      <c r="E4" s="16">
        <v>196.98000000000005</v>
      </c>
      <c r="F4" s="16">
        <v>199.90037999999998</v>
      </c>
      <c r="G4" s="16">
        <v>0.8</v>
      </c>
      <c r="H4" s="16">
        <v>1.98122</v>
      </c>
      <c r="I4" s="14">
        <v>0</v>
      </c>
      <c r="J4" s="14">
        <v>13</v>
      </c>
      <c r="K4" s="14">
        <v>0</v>
      </c>
      <c r="L4" s="14">
        <v>4.4454000000000002</v>
      </c>
      <c r="M4" s="14">
        <v>0</v>
      </c>
      <c r="N4" s="14">
        <v>12</v>
      </c>
      <c r="O4" s="14">
        <v>0</v>
      </c>
      <c r="P4" s="14">
        <v>4.4370600000000007</v>
      </c>
      <c r="Q4" s="14">
        <v>0</v>
      </c>
      <c r="R4" s="14">
        <v>1</v>
      </c>
      <c r="S4" s="14">
        <v>0</v>
      </c>
      <c r="T4" s="14">
        <v>8.3400000000000002E-3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1</v>
      </c>
      <c r="AH4" s="14">
        <v>4</v>
      </c>
      <c r="AI4" s="14">
        <v>0.249</v>
      </c>
      <c r="AJ4" s="14">
        <v>0.91859999999999997</v>
      </c>
      <c r="AK4" s="14">
        <v>5</v>
      </c>
      <c r="AL4" s="14">
        <v>10</v>
      </c>
      <c r="AM4" s="14">
        <v>0.24099999999999999</v>
      </c>
      <c r="AN4" s="14">
        <v>0.82115000000000005</v>
      </c>
      <c r="AO4" s="14">
        <v>2</v>
      </c>
      <c r="AP4" s="14">
        <v>2</v>
      </c>
      <c r="AQ4" s="14">
        <v>0.06</v>
      </c>
      <c r="AR4" s="14">
        <v>9.5999999999999992E-3</v>
      </c>
    </row>
    <row r="5" spans="1:46" x14ac:dyDescent="0.3">
      <c r="B5" s="15">
        <v>43132</v>
      </c>
      <c r="C5" s="14">
        <v>178.16400000000004</v>
      </c>
      <c r="D5" s="14">
        <v>185.31399999999999</v>
      </c>
      <c r="E5" s="16">
        <v>174.58100000000005</v>
      </c>
      <c r="F5" s="16">
        <v>175.38800000000001</v>
      </c>
      <c r="G5" s="16">
        <v>2.2999999999999998</v>
      </c>
      <c r="H5" s="16">
        <v>3.5384600000000002</v>
      </c>
      <c r="I5" s="14">
        <v>6</v>
      </c>
      <c r="J5" s="14">
        <v>4</v>
      </c>
      <c r="K5" s="14">
        <v>1.2829999999999999</v>
      </c>
      <c r="L5" s="14">
        <v>6.3875400000000004</v>
      </c>
      <c r="M5" s="14">
        <v>3</v>
      </c>
      <c r="N5" s="14">
        <v>4</v>
      </c>
      <c r="O5" s="14">
        <v>0.54299999999999993</v>
      </c>
      <c r="P5" s="14">
        <v>5.6914800000000003</v>
      </c>
      <c r="Q5" s="14">
        <v>3</v>
      </c>
      <c r="R5" s="14">
        <v>0</v>
      </c>
      <c r="S5" s="14">
        <v>0.74</v>
      </c>
      <c r="T5" s="14">
        <v>0.69606000000000001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1</v>
      </c>
      <c r="AH5" s="14">
        <v>0</v>
      </c>
      <c r="AI5" s="14">
        <v>0.66400000000000003</v>
      </c>
      <c r="AJ5" s="14">
        <v>1.7753000000000001</v>
      </c>
      <c r="AK5" s="14">
        <v>5</v>
      </c>
      <c r="AL5" s="14">
        <v>5</v>
      </c>
      <c r="AM5" s="14">
        <v>0.72699999999999998</v>
      </c>
      <c r="AN5" s="14">
        <v>1.1623399999999999</v>
      </c>
      <c r="AO5" s="14">
        <v>3</v>
      </c>
      <c r="AP5" s="14">
        <v>4</v>
      </c>
      <c r="AQ5" s="14">
        <v>0.19900000000000001</v>
      </c>
      <c r="AR5" s="14">
        <v>0.11181000000000001</v>
      </c>
    </row>
    <row r="6" spans="1:46" x14ac:dyDescent="0.3">
      <c r="B6" s="15">
        <v>43160</v>
      </c>
      <c r="C6" s="14">
        <v>196.88099950450004</v>
      </c>
      <c r="D6" s="14">
        <v>202.864</v>
      </c>
      <c r="E6" s="16">
        <v>186.35899950450005</v>
      </c>
      <c r="F6" s="16">
        <v>185.49467999999999</v>
      </c>
      <c r="G6" s="16">
        <v>5.1080000000000005</v>
      </c>
      <c r="H6" s="16">
        <v>7.2969600000000003</v>
      </c>
      <c r="I6" s="14">
        <v>11</v>
      </c>
      <c r="J6" s="14">
        <v>12</v>
      </c>
      <c r="K6" s="14">
        <v>5.4140000000000006</v>
      </c>
      <c r="L6" s="14">
        <v>10.07236</v>
      </c>
      <c r="M6" s="14">
        <v>4</v>
      </c>
      <c r="N6" s="14">
        <v>8</v>
      </c>
      <c r="O6" s="14">
        <v>2.1840000000000002</v>
      </c>
      <c r="P6" s="14">
        <v>8.9603599999999997</v>
      </c>
      <c r="Q6" s="14">
        <v>7</v>
      </c>
      <c r="R6" s="14">
        <v>4</v>
      </c>
      <c r="S6" s="14">
        <v>3.2300000000000004</v>
      </c>
      <c r="T6" s="14">
        <v>1.1120000000000001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6</v>
      </c>
      <c r="AH6" s="14">
        <v>7</v>
      </c>
      <c r="AI6" s="14">
        <v>2.0469999999999997</v>
      </c>
      <c r="AJ6" s="14">
        <v>4.2798100000000003</v>
      </c>
      <c r="AK6" s="14">
        <v>4</v>
      </c>
      <c r="AL6" s="14">
        <v>7</v>
      </c>
      <c r="AM6" s="14">
        <v>1.24</v>
      </c>
      <c r="AN6" s="14">
        <v>2.0150999999999999</v>
      </c>
      <c r="AO6" s="14">
        <v>3</v>
      </c>
      <c r="AP6" s="14">
        <v>3</v>
      </c>
      <c r="AQ6" s="14">
        <v>0.39</v>
      </c>
      <c r="AR6" s="14">
        <v>0.12366000000000001</v>
      </c>
    </row>
    <row r="7" spans="1:46" x14ac:dyDescent="0.3">
      <c r="B7" s="15">
        <v>43191</v>
      </c>
      <c r="C7" s="14">
        <v>191.85000000000005</v>
      </c>
      <c r="D7" s="14">
        <v>196.85</v>
      </c>
      <c r="E7" s="16">
        <v>173.33200000000005</v>
      </c>
      <c r="F7" s="16">
        <v>173.82189999999997</v>
      </c>
      <c r="G7" s="16">
        <v>8.4570000000000007</v>
      </c>
      <c r="H7" s="16">
        <v>11.759250000000002</v>
      </c>
      <c r="I7" s="14">
        <v>12</v>
      </c>
      <c r="J7" s="14">
        <v>7</v>
      </c>
      <c r="K7" s="14">
        <v>10.061</v>
      </c>
      <c r="L7" s="14">
        <v>11.26885</v>
      </c>
      <c r="M7" s="14">
        <v>7</v>
      </c>
      <c r="N7" s="14">
        <v>5</v>
      </c>
      <c r="O7" s="14">
        <v>4.0679999999999996</v>
      </c>
      <c r="P7" s="14">
        <v>9.4668900000000011</v>
      </c>
      <c r="Q7" s="14">
        <v>5</v>
      </c>
      <c r="R7" s="14">
        <v>2</v>
      </c>
      <c r="S7" s="14">
        <v>5.9930000000000003</v>
      </c>
      <c r="T7" s="14">
        <v>1.80196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6</v>
      </c>
      <c r="AH7" s="14">
        <v>6</v>
      </c>
      <c r="AI7" s="14">
        <v>4.1390000000000002</v>
      </c>
      <c r="AJ7" s="14">
        <v>6.8154300000000001</v>
      </c>
      <c r="AK7" s="14">
        <v>4</v>
      </c>
      <c r="AL7" s="14">
        <v>1</v>
      </c>
      <c r="AM7" s="14">
        <v>1.57</v>
      </c>
      <c r="AN7" s="14">
        <v>2.8149099999999998</v>
      </c>
      <c r="AO7" s="14">
        <v>2</v>
      </c>
      <c r="AP7" s="14">
        <v>2</v>
      </c>
      <c r="AQ7" s="14">
        <v>0.52300000000000002</v>
      </c>
      <c r="AR7" s="14">
        <v>0.45652999999999999</v>
      </c>
    </row>
    <row r="8" spans="1:46" x14ac:dyDescent="0.3">
      <c r="B8" s="15">
        <v>43221</v>
      </c>
      <c r="C8" s="14">
        <v>199.29899999999998</v>
      </c>
      <c r="D8" s="14">
        <v>204.238</v>
      </c>
      <c r="E8" s="16">
        <v>171.90799999999996</v>
      </c>
      <c r="F8" s="16">
        <v>176.89196000000001</v>
      </c>
      <c r="G8" s="16">
        <v>12.007000000000001</v>
      </c>
      <c r="H8" s="16">
        <v>14.815159999999999</v>
      </c>
      <c r="I8" s="14">
        <v>11</v>
      </c>
      <c r="J8" s="14">
        <v>3</v>
      </c>
      <c r="K8" s="14">
        <v>15.384</v>
      </c>
      <c r="L8" s="14">
        <v>12.53088</v>
      </c>
      <c r="M8" s="14">
        <v>0</v>
      </c>
      <c r="N8" s="14">
        <v>0</v>
      </c>
      <c r="O8" s="14">
        <v>5.9130000000000003</v>
      </c>
      <c r="P8" s="14">
        <v>8.9722799999999996</v>
      </c>
      <c r="Q8" s="14">
        <v>11</v>
      </c>
      <c r="R8" s="14">
        <v>3</v>
      </c>
      <c r="S8" s="14">
        <v>9.4710000000000001</v>
      </c>
      <c r="T8" s="14">
        <v>3.5586000000000002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6</v>
      </c>
      <c r="AH8" s="14">
        <v>6</v>
      </c>
      <c r="AI8" s="14">
        <v>6.3620000000000001</v>
      </c>
      <c r="AJ8" s="14">
        <v>9.45261</v>
      </c>
      <c r="AK8" s="14">
        <v>5</v>
      </c>
      <c r="AL8" s="14">
        <v>3</v>
      </c>
      <c r="AM8" s="14">
        <v>2.016</v>
      </c>
      <c r="AN8" s="14">
        <v>3.12005</v>
      </c>
      <c r="AO8" s="14">
        <v>2</v>
      </c>
      <c r="AP8" s="14">
        <v>1</v>
      </c>
      <c r="AQ8" s="14">
        <v>0.65600000000000003</v>
      </c>
      <c r="AR8" s="14">
        <v>0.24803</v>
      </c>
    </row>
    <row r="9" spans="1:46" x14ac:dyDescent="0.3">
      <c r="B9" s="15">
        <v>43252</v>
      </c>
      <c r="C9" s="14">
        <v>198</v>
      </c>
      <c r="D9" s="14">
        <v>198</v>
      </c>
      <c r="E9" s="16">
        <v>157.10400000000001</v>
      </c>
      <c r="F9" s="16">
        <v>165.26922999999999</v>
      </c>
      <c r="G9" s="16">
        <v>21.106000000000002</v>
      </c>
      <c r="H9" s="16">
        <v>18.940519999999999</v>
      </c>
      <c r="I9" s="14">
        <v>10</v>
      </c>
      <c r="J9" s="14">
        <v>8</v>
      </c>
      <c r="K9" s="14">
        <v>19.79</v>
      </c>
      <c r="L9" s="14">
        <v>13.79025</v>
      </c>
      <c r="M9" s="14">
        <v>2</v>
      </c>
      <c r="N9" s="14">
        <v>2</v>
      </c>
      <c r="O9" s="14">
        <v>13.972999999999999</v>
      </c>
      <c r="P9" s="14">
        <v>8.077020000000001</v>
      </c>
      <c r="Q9" s="14">
        <v>8</v>
      </c>
      <c r="R9" s="14">
        <v>6</v>
      </c>
      <c r="S9" s="14">
        <v>5.8170000000000002</v>
      </c>
      <c r="T9" s="14">
        <v>5.7132300000000003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7</v>
      </c>
      <c r="AH9" s="14">
        <v>5</v>
      </c>
      <c r="AI9" s="14">
        <v>14.1</v>
      </c>
      <c r="AJ9" s="14">
        <v>12.82789</v>
      </c>
      <c r="AK9" s="14">
        <v>5</v>
      </c>
      <c r="AL9" s="14">
        <v>2</v>
      </c>
      <c r="AM9" s="14">
        <v>3.3250000000000002</v>
      </c>
      <c r="AN9" s="14">
        <v>2.6458300000000001</v>
      </c>
      <c r="AO9" s="14">
        <v>1</v>
      </c>
      <c r="AP9" s="14">
        <v>2</v>
      </c>
      <c r="AQ9" s="14">
        <v>0.28399999999999997</v>
      </c>
      <c r="AR9" s="14">
        <v>0.43163000000000001</v>
      </c>
    </row>
    <row r="10" spans="1:46" x14ac:dyDescent="0.3">
      <c r="B10" s="15">
        <v>43282</v>
      </c>
      <c r="C10" s="14">
        <v>205.84</v>
      </c>
      <c r="D10" s="14">
        <v>203.226</v>
      </c>
      <c r="E10" s="16">
        <v>158.38900000000001</v>
      </c>
      <c r="F10" s="16">
        <v>164.83625999999998</v>
      </c>
      <c r="G10" s="16">
        <v>24.254999999999999</v>
      </c>
      <c r="H10" s="16">
        <v>20.051169999999999</v>
      </c>
      <c r="I10" s="14">
        <v>8</v>
      </c>
      <c r="J10" s="14">
        <v>8</v>
      </c>
      <c r="K10" s="14">
        <v>23.196000000000002</v>
      </c>
      <c r="L10" s="14">
        <v>18.338570000000001</v>
      </c>
      <c r="M10" s="14">
        <v>1</v>
      </c>
      <c r="N10" s="14">
        <v>4</v>
      </c>
      <c r="O10" s="14">
        <v>14.302000000000001</v>
      </c>
      <c r="P10" s="14">
        <v>10.581500000000002</v>
      </c>
      <c r="Q10" s="14">
        <v>7</v>
      </c>
      <c r="R10" s="14">
        <v>4</v>
      </c>
      <c r="S10" s="14">
        <v>8.8940000000000001</v>
      </c>
      <c r="T10" s="14">
        <v>7.7570699999999997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6</v>
      </c>
      <c r="AH10" s="14">
        <v>7</v>
      </c>
      <c r="AI10" s="14">
        <v>15.956</v>
      </c>
      <c r="AJ10" s="14">
        <v>13.23147</v>
      </c>
      <c r="AK10" s="14">
        <v>7</v>
      </c>
      <c r="AL10" s="14">
        <v>2</v>
      </c>
      <c r="AM10" s="14">
        <v>3.8889999999999998</v>
      </c>
      <c r="AN10" s="14">
        <v>2.3826999999999998</v>
      </c>
      <c r="AO10" s="14">
        <v>2</v>
      </c>
      <c r="AP10" s="14">
        <v>2</v>
      </c>
      <c r="AQ10" s="14">
        <v>0.40600000000000003</v>
      </c>
      <c r="AR10" s="14">
        <v>0.49893999999999999</v>
      </c>
    </row>
    <row r="11" spans="1:46" x14ac:dyDescent="0.3">
      <c r="B11" s="15">
        <v>43313</v>
      </c>
      <c r="C11" s="14">
        <v>206.76999999999992</v>
      </c>
      <c r="D11" s="14">
        <v>203.315</v>
      </c>
      <c r="E11" s="16">
        <v>154.84299999999999</v>
      </c>
      <c r="F11" s="16">
        <v>164.54198000000002</v>
      </c>
      <c r="G11" s="16">
        <v>26.077999999999999</v>
      </c>
      <c r="H11" s="16">
        <v>19.62021</v>
      </c>
      <c r="I11" s="14">
        <v>8</v>
      </c>
      <c r="J11" s="14">
        <v>10</v>
      </c>
      <c r="K11" s="14">
        <v>25.731000000000002</v>
      </c>
      <c r="L11" s="14">
        <v>19.152809999999999</v>
      </c>
      <c r="M11" s="14">
        <v>1</v>
      </c>
      <c r="N11" s="14">
        <v>5</v>
      </c>
      <c r="O11" s="14">
        <v>14.144000000000002</v>
      </c>
      <c r="P11" s="14">
        <v>10.645709999999999</v>
      </c>
      <c r="Q11" s="14">
        <v>7</v>
      </c>
      <c r="R11" s="14">
        <v>5</v>
      </c>
      <c r="S11" s="14">
        <v>11.587</v>
      </c>
      <c r="T11" s="14">
        <v>8.5070999999999994</v>
      </c>
      <c r="U11" s="14">
        <v>1</v>
      </c>
      <c r="V11" s="14">
        <v>0</v>
      </c>
      <c r="W11" s="14">
        <v>0.11799999999999999</v>
      </c>
      <c r="X11" s="14">
        <v>0</v>
      </c>
      <c r="Y11" s="14">
        <v>1</v>
      </c>
      <c r="Z11" s="14">
        <v>0</v>
      </c>
      <c r="AA11" s="14">
        <v>6.5000000000000002E-2</v>
      </c>
      <c r="AB11" s="14">
        <v>0</v>
      </c>
      <c r="AC11" s="14">
        <v>1</v>
      </c>
      <c r="AD11" s="14">
        <v>0</v>
      </c>
      <c r="AE11" s="14">
        <v>0.17699999999999999</v>
      </c>
      <c r="AF11" s="14">
        <v>0</v>
      </c>
      <c r="AG11" s="14">
        <v>5</v>
      </c>
      <c r="AH11" s="14">
        <v>3</v>
      </c>
      <c r="AI11" s="14">
        <v>16.895</v>
      </c>
      <c r="AJ11" s="14">
        <v>12.4535</v>
      </c>
      <c r="AK11" s="14">
        <v>1</v>
      </c>
      <c r="AL11" s="14">
        <v>2</v>
      </c>
      <c r="AM11" s="14">
        <v>4.0419999999999998</v>
      </c>
      <c r="AN11" s="14">
        <v>2.4411800000000001</v>
      </c>
      <c r="AO11" s="14">
        <v>2</v>
      </c>
      <c r="AP11" s="14">
        <v>1</v>
      </c>
      <c r="AQ11" s="14">
        <v>0.53100000000000003</v>
      </c>
      <c r="AR11" s="14">
        <v>0.69864000000000004</v>
      </c>
    </row>
    <row r="12" spans="1:46" x14ac:dyDescent="0.3">
      <c r="B12" s="15">
        <v>43344</v>
      </c>
      <c r="C12" s="14">
        <v>199.92000000000002</v>
      </c>
      <c r="D12" s="14">
        <v>199.41</v>
      </c>
      <c r="E12" s="16">
        <v>145.60599999999999</v>
      </c>
      <c r="F12" s="16">
        <v>156.91605999999999</v>
      </c>
      <c r="G12" s="16">
        <v>26.707999999999998</v>
      </c>
      <c r="H12" s="16">
        <v>20.975759999999998</v>
      </c>
      <c r="I12" s="14">
        <v>7</v>
      </c>
      <c r="J12" s="14">
        <v>9</v>
      </c>
      <c r="K12" s="14">
        <v>26.968</v>
      </c>
      <c r="L12" s="14">
        <v>21.518180000000001</v>
      </c>
      <c r="M12" s="14">
        <v>1</v>
      </c>
      <c r="N12" s="14">
        <v>6</v>
      </c>
      <c r="O12" s="14">
        <v>13.529</v>
      </c>
      <c r="P12" s="14">
        <v>13.59619</v>
      </c>
      <c r="Q12" s="14">
        <v>6</v>
      </c>
      <c r="R12" s="14">
        <v>3</v>
      </c>
      <c r="S12" s="14">
        <v>13.439</v>
      </c>
      <c r="T12" s="14">
        <v>7.9219900000000001</v>
      </c>
      <c r="U12" s="14">
        <v>1</v>
      </c>
      <c r="V12" s="14">
        <v>0</v>
      </c>
      <c r="W12" s="14">
        <v>0.63800000000000001</v>
      </c>
      <c r="X12" s="14">
        <v>0</v>
      </c>
      <c r="Y12" s="14">
        <v>1</v>
      </c>
      <c r="Z12" s="14">
        <v>0</v>
      </c>
      <c r="AA12" s="14">
        <v>0.29299999999999998</v>
      </c>
      <c r="AB12" s="14">
        <v>0</v>
      </c>
      <c r="AC12" s="14">
        <v>0</v>
      </c>
      <c r="AD12" s="14">
        <v>0</v>
      </c>
      <c r="AE12" s="14">
        <v>0.64100000000000001</v>
      </c>
      <c r="AF12" s="14">
        <v>0</v>
      </c>
      <c r="AG12" s="14">
        <v>4</v>
      </c>
      <c r="AH12" s="14">
        <v>4</v>
      </c>
      <c r="AI12" s="14">
        <v>16.82</v>
      </c>
      <c r="AJ12" s="14">
        <v>12.428789999999999</v>
      </c>
      <c r="AK12" s="14">
        <v>1</v>
      </c>
      <c r="AL12" s="14">
        <v>3</v>
      </c>
      <c r="AM12" s="14">
        <v>3.726</v>
      </c>
      <c r="AN12" s="14">
        <v>3.0583999999999998</v>
      </c>
      <c r="AO12" s="14">
        <v>2</v>
      </c>
      <c r="AP12" s="14">
        <v>1</v>
      </c>
      <c r="AQ12" s="14">
        <v>0.57799999999999996</v>
      </c>
      <c r="AR12" s="14">
        <v>0.73389000000000004</v>
      </c>
    </row>
    <row r="13" spans="1:46" x14ac:dyDescent="0.3">
      <c r="B13" s="15">
        <v>43374</v>
      </c>
      <c r="C13" s="14">
        <v>205.44599999999994</v>
      </c>
      <c r="D13" s="14">
        <v>204.749</v>
      </c>
      <c r="E13" s="16">
        <v>147.62899999999999</v>
      </c>
      <c r="F13" s="16">
        <v>156.31372999999999</v>
      </c>
      <c r="G13" s="16">
        <v>27.853000000000002</v>
      </c>
      <c r="H13" s="16">
        <v>22.00619</v>
      </c>
      <c r="I13" s="14">
        <v>6</v>
      </c>
      <c r="J13" s="14">
        <v>8</v>
      </c>
      <c r="K13" s="14">
        <v>29.361000000000001</v>
      </c>
      <c r="L13" s="14">
        <v>26.429079999999999</v>
      </c>
      <c r="M13" s="14">
        <v>0</v>
      </c>
      <c r="N13" s="14">
        <v>2</v>
      </c>
      <c r="O13" s="14">
        <v>13.658000000000001</v>
      </c>
      <c r="P13" s="14">
        <v>15.481529999999999</v>
      </c>
      <c r="Q13" s="14">
        <v>6</v>
      </c>
      <c r="R13" s="14">
        <v>6</v>
      </c>
      <c r="S13" s="14">
        <v>15.702999999999999</v>
      </c>
      <c r="T13" s="14">
        <v>10.94755</v>
      </c>
      <c r="U13" s="14">
        <v>0</v>
      </c>
      <c r="V13" s="14">
        <v>0</v>
      </c>
      <c r="W13" s="14">
        <v>0.60299999999999998</v>
      </c>
      <c r="X13" s="14">
        <v>0</v>
      </c>
      <c r="Y13" s="14">
        <v>0</v>
      </c>
      <c r="Z13" s="14">
        <v>0</v>
      </c>
      <c r="AA13" s="14">
        <v>0.45500000000000002</v>
      </c>
      <c r="AB13" s="14">
        <v>0</v>
      </c>
      <c r="AC13" s="14">
        <v>1</v>
      </c>
      <c r="AD13" s="14">
        <v>1</v>
      </c>
      <c r="AE13" s="14">
        <v>0.82499999999999996</v>
      </c>
      <c r="AF13" s="14">
        <v>4.4999999999999999E-4</v>
      </c>
      <c r="AG13" s="14">
        <v>2</v>
      </c>
      <c r="AH13" s="14">
        <v>3</v>
      </c>
      <c r="AI13" s="14">
        <v>17.207999999999998</v>
      </c>
      <c r="AJ13" s="14">
        <v>13.98786</v>
      </c>
      <c r="AK13" s="14">
        <v>1</v>
      </c>
      <c r="AL13" s="14">
        <v>0</v>
      </c>
      <c r="AM13" s="14">
        <v>3.6739999999999999</v>
      </c>
      <c r="AN13" s="14">
        <v>3.40489</v>
      </c>
      <c r="AO13" s="14">
        <v>1</v>
      </c>
      <c r="AP13" s="14">
        <v>3</v>
      </c>
      <c r="AQ13" s="14">
        <v>0.68500000000000005</v>
      </c>
      <c r="AR13" s="14">
        <v>0.25523000000000001</v>
      </c>
    </row>
    <row r="14" spans="1:46" x14ac:dyDescent="0.3">
      <c r="B14" s="15">
        <v>43405</v>
      </c>
      <c r="C14" s="14">
        <v>196.2</v>
      </c>
      <c r="D14" s="14">
        <v>195.35</v>
      </c>
      <c r="E14" s="16">
        <v>139.25</v>
      </c>
      <c r="F14" s="16">
        <v>146.61555999999999</v>
      </c>
      <c r="G14" s="16">
        <v>26.922000000000001</v>
      </c>
      <c r="H14" s="16">
        <v>22.772379999999998</v>
      </c>
      <c r="I14" s="14">
        <v>5</v>
      </c>
      <c r="J14" s="14">
        <v>5</v>
      </c>
      <c r="K14" s="14">
        <v>29.495000000000001</v>
      </c>
      <c r="L14" s="14">
        <v>25.962060000000001</v>
      </c>
      <c r="M14" s="14">
        <v>0</v>
      </c>
      <c r="N14" s="14">
        <v>3</v>
      </c>
      <c r="O14" s="14">
        <v>12.784000000000002</v>
      </c>
      <c r="P14" s="14">
        <v>14.473100000000001</v>
      </c>
      <c r="Q14" s="14">
        <v>5</v>
      </c>
      <c r="R14" s="14">
        <v>2</v>
      </c>
      <c r="S14" s="14">
        <v>16.710999999999999</v>
      </c>
      <c r="T14" s="14">
        <v>11.488960000000001</v>
      </c>
      <c r="U14" s="14">
        <v>0</v>
      </c>
      <c r="V14" s="14">
        <v>0</v>
      </c>
      <c r="W14" s="14">
        <v>0.53300000000000003</v>
      </c>
      <c r="X14" s="14">
        <v>0</v>
      </c>
      <c r="Y14" s="14">
        <v>0</v>
      </c>
      <c r="Z14" s="14">
        <v>0</v>
      </c>
      <c r="AA14" s="14">
        <v>0.43099999999999999</v>
      </c>
      <c r="AB14" s="14">
        <v>0</v>
      </c>
      <c r="AC14" s="14">
        <v>1</v>
      </c>
      <c r="AD14" s="14">
        <v>0</v>
      </c>
      <c r="AE14" s="14">
        <v>1.4259999999999999</v>
      </c>
      <c r="AF14" s="14">
        <v>5.1409999999999997E-2</v>
      </c>
      <c r="AG14" s="14">
        <v>0</v>
      </c>
      <c r="AH14" s="14">
        <v>8</v>
      </c>
      <c r="AI14" s="14">
        <v>15.861000000000001</v>
      </c>
      <c r="AJ14" s="14">
        <v>14.83832</v>
      </c>
      <c r="AK14" s="14">
        <v>1</v>
      </c>
      <c r="AL14" s="14">
        <v>4</v>
      </c>
      <c r="AM14" s="14">
        <v>3.4009999999999998</v>
      </c>
      <c r="AN14" s="14">
        <v>2.8673999999999999</v>
      </c>
      <c r="AO14" s="14">
        <v>0</v>
      </c>
      <c r="AP14" s="14">
        <v>2</v>
      </c>
      <c r="AQ14" s="14">
        <v>0.69299999999999995</v>
      </c>
      <c r="AR14" s="14">
        <v>0.57125999999999999</v>
      </c>
    </row>
    <row r="15" spans="1:46" x14ac:dyDescent="0.3">
      <c r="B15" s="15">
        <v>43435</v>
      </c>
      <c r="C15" s="14">
        <v>199.01199999999997</v>
      </c>
      <c r="D15" s="14">
        <v>199.71199999999999</v>
      </c>
      <c r="E15" s="16">
        <v>140.845</v>
      </c>
      <c r="F15" s="16">
        <v>150.45935466099999</v>
      </c>
      <c r="G15" s="16">
        <v>27.045000000000002</v>
      </c>
      <c r="H15" s="16">
        <v>23.060875338999999</v>
      </c>
      <c r="I15" s="14">
        <v>1</v>
      </c>
      <c r="J15" s="14">
        <v>6</v>
      </c>
      <c r="K15" s="14">
        <v>30.617999999999999</v>
      </c>
      <c r="L15" s="14">
        <v>26.191189999999999</v>
      </c>
      <c r="M15" s="14">
        <v>0</v>
      </c>
      <c r="N15" s="14">
        <v>4</v>
      </c>
      <c r="O15" s="14">
        <v>12.776999999999997</v>
      </c>
      <c r="P15" s="14">
        <v>13.971709999999998</v>
      </c>
      <c r="Q15" s="14">
        <v>1</v>
      </c>
      <c r="R15" s="14">
        <v>2</v>
      </c>
      <c r="S15" s="14">
        <v>17.841000000000001</v>
      </c>
      <c r="T15" s="14">
        <v>12.219480000000001</v>
      </c>
      <c r="U15" s="14">
        <v>0</v>
      </c>
      <c r="V15" s="14">
        <v>1</v>
      </c>
      <c r="W15" s="14">
        <v>0.504</v>
      </c>
      <c r="X15" s="14">
        <v>5.8E-4</v>
      </c>
      <c r="Y15" s="14">
        <v>0</v>
      </c>
      <c r="Z15" s="14">
        <v>0</v>
      </c>
      <c r="AA15" s="14">
        <v>0.436</v>
      </c>
      <c r="AB15" s="14">
        <v>0</v>
      </c>
      <c r="AC15" s="14">
        <v>1</v>
      </c>
      <c r="AD15" s="14">
        <v>1</v>
      </c>
      <c r="AE15" s="14">
        <v>2.0840000000000001</v>
      </c>
      <c r="AF15" s="14">
        <v>9.078E-2</v>
      </c>
      <c r="AG15" s="14">
        <v>0</v>
      </c>
      <c r="AH15" s="14">
        <v>2</v>
      </c>
      <c r="AI15" s="14">
        <v>15.308</v>
      </c>
      <c r="AJ15" s="14">
        <v>15.909965338999999</v>
      </c>
      <c r="AK15" s="14">
        <v>1</v>
      </c>
      <c r="AL15" s="14">
        <v>1</v>
      </c>
      <c r="AM15" s="14">
        <v>3.331</v>
      </c>
      <c r="AN15" s="14">
        <v>2.8357100000000002</v>
      </c>
      <c r="AO15" s="14">
        <v>0</v>
      </c>
      <c r="AP15" s="14">
        <v>2</v>
      </c>
      <c r="AQ15" s="14">
        <v>0.71099999999999997</v>
      </c>
      <c r="AR15" s="14">
        <v>0.64288999999999996</v>
      </c>
    </row>
    <row r="16" spans="1:46" x14ac:dyDescent="0.3">
      <c r="A16">
        <v>0</v>
      </c>
      <c r="B16" s="7">
        <v>43466</v>
      </c>
      <c r="C16" t="e">
        <f ca="1">OFFSET('[1]ОТМ_ЖМГ '!$E$7,0,$A16)</f>
        <v>#VALUE!</v>
      </c>
      <c r="D16" t="e">
        <f ca="1">OFFSET([1]ОТМ_ММГ!$F$7,0,$A16)</f>
        <v>#VALUE!</v>
      </c>
      <c r="E16" t="e">
        <f ca="1">OFFSET([1]ОТМ_ММГ!$E$8,0,$A16)</f>
        <v>#VALUE!</v>
      </c>
      <c r="F16" t="e">
        <f ca="1">OFFSET([1]ОТМ_ММГ!$F$8,0,$A16)</f>
        <v>#VALUE!</v>
      </c>
      <c r="G16" t="e">
        <f ca="1">OFFSET([1]ОТМ_ММГ!$E$9,0,$A16)</f>
        <v>#VALUE!</v>
      </c>
      <c r="H16" t="e">
        <f ca="1">OFFSET([1]ОТМ_ММГ!$F$9,0,$A16)</f>
        <v>#VALUE!</v>
      </c>
      <c r="I16" t="e">
        <f ca="1">OFFSET([1]ОТМ_ММГ!$E$24,0,$A16)</f>
        <v>#VALUE!</v>
      </c>
      <c r="J16" t="e">
        <f ca="1">OFFSET([1]ОТМ_ММГ!$F$24,0,$A16)</f>
        <v>#VALUE!</v>
      </c>
      <c r="K16" t="e">
        <f ca="1">OFFSET([1]ОТМ_ММГ!$E$35,0,$A16)</f>
        <v>#VALUE!</v>
      </c>
      <c r="L16" t="e">
        <f ca="1">OFFSET([1]ОТМ_ММГ!$F$35,0,$A16)</f>
        <v>#VALUE!</v>
      </c>
      <c r="M16" s="14" t="e">
        <f ca="1">I16-Q16</f>
        <v>#VALUE!</v>
      </c>
      <c r="N16" s="14" t="e">
        <f t="shared" ref="N16:P27" ca="1" si="0">J16-R16</f>
        <v>#VALUE!</v>
      </c>
      <c r="O16" s="14" t="e">
        <f t="shared" ca="1" si="0"/>
        <v>#VALUE!</v>
      </c>
      <c r="P16" s="14" t="e">
        <f t="shared" ca="1" si="0"/>
        <v>#VALUE!</v>
      </c>
      <c r="Q16" t="e">
        <f ca="1">OFFSET([1]ОТМ_ММГ!$E$25,0,$A16)</f>
        <v>#VALUE!</v>
      </c>
      <c r="R16" t="e">
        <f ca="1">OFFSET([1]ОТМ_ММГ!$F$25,0,$A16)</f>
        <v>#VALUE!</v>
      </c>
      <c r="S16" t="e">
        <f ca="1">OFFSET([1]ОТМ_ММГ!$E$36,0,$A16)</f>
        <v>#VALUE!</v>
      </c>
      <c r="T16" t="e">
        <f ca="1">OFFSET([1]ОТМ_ММГ!$F$36,0,$A16)</f>
        <v>#VALUE!</v>
      </c>
      <c r="U16" t="e">
        <f ca="1">OFFSET([1]ОТМ_ММГ!$E$26,0,$A16)</f>
        <v>#VALUE!</v>
      </c>
      <c r="V16" t="e">
        <f ca="1">OFFSET([1]ОТМ_ММГ!$F$26,0,$A16)</f>
        <v>#VALUE!</v>
      </c>
      <c r="W16" t="e">
        <f ca="1">OFFSET([1]ОТМ_ММГ!$E$37,0,$A16)</f>
        <v>#VALUE!</v>
      </c>
      <c r="X16" t="e">
        <f ca="1">OFFSET([1]ОТМ_ММГ!$F$37,0,$A16)</f>
        <v>#VALUE!</v>
      </c>
      <c r="Y16" t="e">
        <f ca="1">OFFSET([1]ОТМ_ММГ!$E$39,0,$A16)</f>
        <v>#VALUE!</v>
      </c>
      <c r="Z16" t="e">
        <f ca="1">OFFSET([1]ОТМ_ММГ!$F$39,0,$A16)</f>
        <v>#VALUE!</v>
      </c>
      <c r="AA16" t="e">
        <f ca="1">OFFSET([1]ОТМ_ММГ!$E$40,0,$A16)</f>
        <v>#VALUE!</v>
      </c>
      <c r="AB16" t="e">
        <f ca="1">OFFSET([1]ОТМ_ММГ!$F$40,0,$A16)</f>
        <v>#VALUE!</v>
      </c>
      <c r="AC16" t="e">
        <f ca="1">OFFSET([1]ОТМ_ММГ!$E$41,0,$A16)</f>
        <v>#VALUE!</v>
      </c>
      <c r="AD16" t="e">
        <f ca="1">OFFSET([1]ОТМ_ММГ!$F$41,0,$A16)</f>
        <v>#VALUE!</v>
      </c>
      <c r="AE16" t="e">
        <f ca="1">OFFSET([1]ОТМ_ММГ!$E$42,0,$A16)</f>
        <v>#VALUE!</v>
      </c>
      <c r="AF16" t="e">
        <f ca="1">OFFSET([1]ОТМ_ММГ!$F$42,0,$A16)</f>
        <v>#VALUE!</v>
      </c>
      <c r="AG16" t="e">
        <f ca="1">OFFSET([1]ОТМ_ММГ!$E$55,0,$A16)</f>
        <v>#VALUE!</v>
      </c>
      <c r="AH16" t="e">
        <f ca="1">OFFSET([1]ОТМ_ММГ!$F$55,0,$A16)</f>
        <v>#VALUE!</v>
      </c>
      <c r="AI16" t="e">
        <f ca="1">OFFSET([1]ОТМ_ММГ!$E$56,0,$A16)</f>
        <v>#VALUE!</v>
      </c>
      <c r="AJ16" t="e">
        <f ca="1">OFFSET([1]ОТМ_ММГ!$F$56,0,$A16)</f>
        <v>#VALUE!</v>
      </c>
      <c r="AK16" t="e">
        <f ca="1">OFFSET([1]ОТМ_ММГ!$E$62,0,$A16)</f>
        <v>#VALUE!</v>
      </c>
      <c r="AL16" t="e">
        <f ca="1">OFFSET([1]ОТМ_ММГ!$F$62,0,$A16)</f>
        <v>#VALUE!</v>
      </c>
      <c r="AM16" t="e">
        <f ca="1">OFFSET([1]ОТМ_ММГ!$E$63,0,$A16)</f>
        <v>#VALUE!</v>
      </c>
      <c r="AN16" t="e">
        <f ca="1">OFFSET([1]ОТМ_ММГ!$F$63,0,$A16)</f>
        <v>#VALUE!</v>
      </c>
      <c r="AO16" t="e">
        <f ca="1">OFFSET([1]ОТМ_ММГ!$E$64,0,$A16)</f>
        <v>#VALUE!</v>
      </c>
      <c r="AP16" t="e">
        <f ca="1">OFFSET([1]ОТМ_ММГ!$F$64,0,$A16)</f>
        <v>#VALUE!</v>
      </c>
      <c r="AQ16" t="e">
        <f ca="1">OFFSET([1]ОТМ_ММГ!$E$65,0,$A16)</f>
        <v>#VALUE!</v>
      </c>
      <c r="AR16" t="e">
        <f ca="1">OFFSET([1]ОТМ_ММГ!$F$65,0,$A16)</f>
        <v>#VALUE!</v>
      </c>
    </row>
    <row r="17" spans="1:44" x14ac:dyDescent="0.3">
      <c r="A17">
        <f>A16+3</f>
        <v>3</v>
      </c>
      <c r="B17" s="7">
        <v>43497</v>
      </c>
      <c r="C17" t="e">
        <f ca="1">OFFSET([1]ОТМ_ММГ!$E$7,0,$A17)</f>
        <v>#VALUE!</v>
      </c>
      <c r="D17" t="e">
        <f ca="1">OFFSET([1]ОТМ_ММГ!$F$7,0,$A17)</f>
        <v>#VALUE!</v>
      </c>
      <c r="E17" t="e">
        <f ca="1">OFFSET([1]ОТМ_ММГ!$E$8,0,$A17)</f>
        <v>#VALUE!</v>
      </c>
      <c r="F17" t="e">
        <f ca="1">OFFSET([1]ОТМ_ММГ!$F$8,0,$A17)</f>
        <v>#VALUE!</v>
      </c>
      <c r="G17" t="e">
        <f ca="1">OFFSET([1]ОТМ_ММГ!$E$9,0,$A17)</f>
        <v>#VALUE!</v>
      </c>
      <c r="H17" t="e">
        <f ca="1">OFFSET([1]ОТМ_ММГ!$F$9,0,$A17)</f>
        <v>#VALUE!</v>
      </c>
      <c r="I17" t="e">
        <f ca="1">OFFSET([1]ОТМ_ММГ!$E$24,0,$A17)</f>
        <v>#VALUE!</v>
      </c>
      <c r="J17" t="e">
        <f ca="1">OFFSET([1]ОТМ_ММГ!$F$24,0,$A17)</f>
        <v>#VALUE!</v>
      </c>
      <c r="K17" t="e">
        <f ca="1">OFFSET([1]ОТМ_ММГ!$E$35,0,$A17)</f>
        <v>#VALUE!</v>
      </c>
      <c r="L17" t="e">
        <f ca="1">OFFSET([1]ОТМ_ММГ!$F$35,0,$A17)</f>
        <v>#VALUE!</v>
      </c>
      <c r="M17" s="14" t="e">
        <f t="shared" ref="M17:M27" ca="1" si="1">I17-Q17</f>
        <v>#VALUE!</v>
      </c>
      <c r="N17" s="14" t="e">
        <f t="shared" ca="1" si="0"/>
        <v>#VALUE!</v>
      </c>
      <c r="O17" s="14" t="e">
        <f t="shared" ca="1" si="0"/>
        <v>#VALUE!</v>
      </c>
      <c r="P17" s="14" t="e">
        <f t="shared" ca="1" si="0"/>
        <v>#VALUE!</v>
      </c>
      <c r="Q17" t="e">
        <f ca="1">OFFSET([1]ОТМ_ММГ!$E$25,0,$A17)</f>
        <v>#VALUE!</v>
      </c>
      <c r="R17" t="e">
        <f ca="1">OFFSET([1]ОТМ_ММГ!$F$25,0,$A17)</f>
        <v>#VALUE!</v>
      </c>
      <c r="S17" t="e">
        <f ca="1">OFFSET([1]ОТМ_ММГ!$E$36,0,$A17)</f>
        <v>#VALUE!</v>
      </c>
      <c r="T17" t="e">
        <f ca="1">OFFSET([1]ОТМ_ММГ!$F$36,0,$A17)</f>
        <v>#VALUE!</v>
      </c>
      <c r="U17" t="e">
        <f ca="1">OFFSET([1]ОТМ_ММГ!$E$26,0,$A17)</f>
        <v>#VALUE!</v>
      </c>
      <c r="V17" t="e">
        <f ca="1">OFFSET([1]ОТМ_ММГ!$F$26,0,$A17)</f>
        <v>#VALUE!</v>
      </c>
      <c r="W17" t="e">
        <f ca="1">OFFSET([1]ОТМ_ММГ!$E$37,0,$A17)</f>
        <v>#VALUE!</v>
      </c>
      <c r="X17" t="e">
        <f ca="1">OFFSET([1]ОТМ_ММГ!$F$37,0,$A17)</f>
        <v>#VALUE!</v>
      </c>
      <c r="Y17" t="e">
        <f ca="1">OFFSET([1]ОТМ_ММГ!$E$39,0,$A17)</f>
        <v>#VALUE!</v>
      </c>
      <c r="Z17" t="e">
        <f ca="1">OFFSET([1]ОТМ_ММГ!$F$39,0,$A17)</f>
        <v>#VALUE!</v>
      </c>
      <c r="AA17" t="e">
        <f ca="1">OFFSET([1]ОТМ_ММГ!$E$40,0,$A17)</f>
        <v>#VALUE!</v>
      </c>
      <c r="AB17" t="e">
        <f ca="1">OFFSET([1]ОТМ_ММГ!$F$40,0,$A17)</f>
        <v>#VALUE!</v>
      </c>
      <c r="AC17" t="e">
        <f ca="1">OFFSET([1]ОТМ_ММГ!$E$41,0,$A17)</f>
        <v>#VALUE!</v>
      </c>
      <c r="AD17" t="e">
        <f ca="1">OFFSET([1]ОТМ_ММГ!$F$41,0,$A17)</f>
        <v>#VALUE!</v>
      </c>
      <c r="AE17" t="e">
        <f ca="1">OFFSET([1]ОТМ_ММГ!$E$42,0,$A17)</f>
        <v>#VALUE!</v>
      </c>
      <c r="AF17" t="e">
        <f ca="1">OFFSET([1]ОТМ_ММГ!$F$42,0,$A17)</f>
        <v>#VALUE!</v>
      </c>
      <c r="AG17" t="e">
        <f ca="1">OFFSET([1]ОТМ_ММГ!$E$55,0,$A17)</f>
        <v>#VALUE!</v>
      </c>
      <c r="AH17" t="e">
        <f ca="1">OFFSET([1]ОТМ_ММГ!$F$55,0,$A17)</f>
        <v>#VALUE!</v>
      </c>
      <c r="AI17" t="e">
        <f ca="1">OFFSET([1]ОТМ_ММГ!$E$56,0,$A17)</f>
        <v>#VALUE!</v>
      </c>
      <c r="AJ17" t="e">
        <f ca="1">OFFSET([1]ОТМ_ММГ!$F$56,0,$A17)</f>
        <v>#VALUE!</v>
      </c>
      <c r="AK17" t="e">
        <f ca="1">OFFSET([1]ОТМ_ММГ!$E$62,0,$A17)</f>
        <v>#VALUE!</v>
      </c>
      <c r="AL17" t="e">
        <f ca="1">OFFSET([1]ОТМ_ММГ!$F$62,0,$A17)</f>
        <v>#VALUE!</v>
      </c>
      <c r="AM17" t="e">
        <f ca="1">OFFSET([1]ОТМ_ММГ!$E$63,0,$A17)</f>
        <v>#VALUE!</v>
      </c>
      <c r="AN17" t="e">
        <f ca="1">OFFSET([1]ОТМ_ММГ!$F$63,0,$A17)</f>
        <v>#VALUE!</v>
      </c>
      <c r="AO17" t="e">
        <f ca="1">OFFSET([1]ОТМ_ММГ!$E$64,0,$A17)</f>
        <v>#VALUE!</v>
      </c>
      <c r="AP17" t="e">
        <f ca="1">OFFSET([1]ОТМ_ММГ!$F$64,0,$A17)</f>
        <v>#VALUE!</v>
      </c>
      <c r="AQ17" t="e">
        <f ca="1">OFFSET([1]ОТМ_ММГ!$E$65,0,$A17)</f>
        <v>#VALUE!</v>
      </c>
      <c r="AR17" t="e">
        <f ca="1">OFFSET([1]ОТМ_ММГ!$F$65,0,$A17)</f>
        <v>#VALUE!</v>
      </c>
    </row>
    <row r="18" spans="1:44" x14ac:dyDescent="0.3">
      <c r="A18">
        <f t="shared" ref="A18:A27" si="2">A17+3</f>
        <v>6</v>
      </c>
      <c r="B18" s="7">
        <v>43525</v>
      </c>
      <c r="C18" t="e">
        <f ca="1">OFFSET([1]ОТМ_ММГ!$E$7,0,$A18)</f>
        <v>#VALUE!</v>
      </c>
      <c r="D18" t="e">
        <f ca="1">OFFSET([1]ОТМ_ММГ!$F$7,0,$A18)</f>
        <v>#VALUE!</v>
      </c>
      <c r="E18" t="e">
        <f ca="1">OFFSET([1]ОТМ_ММГ!$E$8,0,$A18)</f>
        <v>#VALUE!</v>
      </c>
      <c r="F18" t="e">
        <f ca="1">OFFSET([1]ОТМ_ММГ!$F$8,0,$A18)</f>
        <v>#VALUE!</v>
      </c>
      <c r="G18" t="e">
        <f ca="1">OFFSET([1]ОТМ_ММГ!$E$9,0,$A18)</f>
        <v>#VALUE!</v>
      </c>
      <c r="H18" t="e">
        <f ca="1">OFFSET([1]ОТМ_ММГ!$F$9,0,$A18)</f>
        <v>#VALUE!</v>
      </c>
      <c r="I18" t="e">
        <f ca="1">OFFSET([1]ОТМ_ММГ!$E$24,0,$A18)</f>
        <v>#VALUE!</v>
      </c>
      <c r="J18" t="e">
        <f ca="1">OFFSET([1]ОТМ_ММГ!$F$24,0,$A18)</f>
        <v>#VALUE!</v>
      </c>
      <c r="K18" t="e">
        <f ca="1">OFFSET([1]ОТМ_ММГ!$E$35,0,$A18)</f>
        <v>#VALUE!</v>
      </c>
      <c r="L18" t="e">
        <f ca="1">OFFSET([1]ОТМ_ММГ!$F$35,0,$A18)</f>
        <v>#VALUE!</v>
      </c>
      <c r="M18" s="14" t="e">
        <f t="shared" ca="1" si="1"/>
        <v>#VALUE!</v>
      </c>
      <c r="N18" s="14" t="e">
        <f t="shared" ca="1" si="0"/>
        <v>#VALUE!</v>
      </c>
      <c r="O18" s="14" t="e">
        <f t="shared" ca="1" si="0"/>
        <v>#VALUE!</v>
      </c>
      <c r="P18" s="14" t="e">
        <f t="shared" ca="1" si="0"/>
        <v>#VALUE!</v>
      </c>
      <c r="Q18" t="e">
        <f ca="1">OFFSET([1]ОТМ_ММГ!$E$25,0,$A18)</f>
        <v>#VALUE!</v>
      </c>
      <c r="R18" t="e">
        <f ca="1">OFFSET([1]ОТМ_ММГ!$F$25,0,$A18)</f>
        <v>#VALUE!</v>
      </c>
      <c r="S18" t="e">
        <f ca="1">OFFSET([1]ОТМ_ММГ!$E$36,0,$A18)</f>
        <v>#VALUE!</v>
      </c>
      <c r="T18" t="e">
        <f ca="1">OFFSET([1]ОТМ_ММГ!$F$36,0,$A18)</f>
        <v>#VALUE!</v>
      </c>
      <c r="U18" t="e">
        <f ca="1">OFFSET([1]ОТМ_ММГ!$E$26,0,$A18)</f>
        <v>#VALUE!</v>
      </c>
      <c r="V18" t="e">
        <f ca="1">OFFSET([1]ОТМ_ММГ!$F$26,0,$A18)</f>
        <v>#VALUE!</v>
      </c>
      <c r="W18" t="e">
        <f ca="1">OFFSET([1]ОТМ_ММГ!$E$37,0,$A18)</f>
        <v>#VALUE!</v>
      </c>
      <c r="X18" t="e">
        <f ca="1">OFFSET([1]ОТМ_ММГ!$F$37,0,$A18)</f>
        <v>#VALUE!</v>
      </c>
      <c r="Y18" t="e">
        <f ca="1">OFFSET([1]ОТМ_ММГ!$E$39,0,$A18)</f>
        <v>#VALUE!</v>
      </c>
      <c r="Z18" t="e">
        <f ca="1">OFFSET([1]ОТМ_ММГ!$F$39,0,$A18)</f>
        <v>#VALUE!</v>
      </c>
      <c r="AA18" t="e">
        <f ca="1">OFFSET([1]ОТМ_ММГ!$E$40,0,$A18)</f>
        <v>#VALUE!</v>
      </c>
      <c r="AB18" t="e">
        <f ca="1">OFFSET([1]ОТМ_ММГ!$F$40,0,$A18)</f>
        <v>#VALUE!</v>
      </c>
      <c r="AC18" t="e">
        <f ca="1">OFFSET([1]ОТМ_ММГ!$E$41,0,$A18)</f>
        <v>#VALUE!</v>
      </c>
      <c r="AD18" t="e">
        <f ca="1">OFFSET([1]ОТМ_ММГ!$F$41,0,$A18)</f>
        <v>#VALUE!</v>
      </c>
      <c r="AE18" t="e">
        <f ca="1">OFFSET([1]ОТМ_ММГ!$E$42,0,$A18)</f>
        <v>#VALUE!</v>
      </c>
      <c r="AF18" t="e">
        <f ca="1">OFFSET([1]ОТМ_ММГ!$F$42,0,$A18)</f>
        <v>#VALUE!</v>
      </c>
      <c r="AG18" t="e">
        <f ca="1">OFFSET([1]ОТМ_ММГ!$E$55,0,$A18)</f>
        <v>#VALUE!</v>
      </c>
      <c r="AH18" t="e">
        <f ca="1">OFFSET([1]ОТМ_ММГ!$F$55,0,$A18)</f>
        <v>#VALUE!</v>
      </c>
      <c r="AI18" t="e">
        <f ca="1">OFFSET([1]ОТМ_ММГ!$E$56,0,$A18)</f>
        <v>#VALUE!</v>
      </c>
      <c r="AJ18" t="e">
        <f ca="1">OFFSET([1]ОТМ_ММГ!$F$56,0,$A18)</f>
        <v>#VALUE!</v>
      </c>
      <c r="AK18" t="e">
        <f ca="1">OFFSET([1]ОТМ_ММГ!$E$62,0,$A18)</f>
        <v>#VALUE!</v>
      </c>
      <c r="AL18" t="e">
        <f ca="1">OFFSET([1]ОТМ_ММГ!$F$62,0,$A18)</f>
        <v>#VALUE!</v>
      </c>
      <c r="AM18" t="e">
        <f ca="1">OFFSET([1]ОТМ_ММГ!$E$63,0,$A18)</f>
        <v>#VALUE!</v>
      </c>
      <c r="AN18" t="e">
        <f ca="1">OFFSET([1]ОТМ_ММГ!$F$63,0,$A18)</f>
        <v>#VALUE!</v>
      </c>
      <c r="AO18" t="e">
        <f ca="1">OFFSET([1]ОТМ_ММГ!$E$64,0,$A18)</f>
        <v>#VALUE!</v>
      </c>
      <c r="AP18" t="e">
        <f ca="1">OFFSET([1]ОТМ_ММГ!$F$64,0,$A18)</f>
        <v>#VALUE!</v>
      </c>
      <c r="AQ18" t="e">
        <f ca="1">OFFSET([1]ОТМ_ММГ!$E$65,0,$A18)</f>
        <v>#VALUE!</v>
      </c>
      <c r="AR18" t="e">
        <f ca="1">OFFSET([1]ОТМ_ММГ!$F$65,0,$A18)</f>
        <v>#VALUE!</v>
      </c>
    </row>
    <row r="19" spans="1:44" x14ac:dyDescent="0.3">
      <c r="A19">
        <f>A18+5</f>
        <v>11</v>
      </c>
      <c r="B19" s="7">
        <v>43556</v>
      </c>
      <c r="C19" t="e">
        <f ca="1">OFFSET([1]ОТМ_ММГ!$E$7,0,$A19)</f>
        <v>#VALUE!</v>
      </c>
      <c r="D19" t="e">
        <f ca="1">OFFSET([1]ОТМ_ММГ!$F$7,0,$A19)</f>
        <v>#VALUE!</v>
      </c>
      <c r="E19" t="e">
        <f ca="1">OFFSET([1]ОТМ_ММГ!$E$8,0,$A19)</f>
        <v>#VALUE!</v>
      </c>
      <c r="F19" t="e">
        <f ca="1">OFFSET([1]ОТМ_ММГ!$F$8,0,$A19)</f>
        <v>#VALUE!</v>
      </c>
      <c r="G19" t="e">
        <f ca="1">OFFSET([1]ОТМ_ММГ!$E$9,0,$A19)</f>
        <v>#VALUE!</v>
      </c>
      <c r="H19" t="e">
        <f ca="1">OFFSET([1]ОТМ_ММГ!$F$9,0,$A19)</f>
        <v>#VALUE!</v>
      </c>
      <c r="I19" t="e">
        <f ca="1">OFFSET([1]ОТМ_ММГ!$E$24,0,$A19)</f>
        <v>#VALUE!</v>
      </c>
      <c r="J19" t="e">
        <f ca="1">OFFSET([1]ОТМ_ММГ!$F$24,0,$A19)</f>
        <v>#VALUE!</v>
      </c>
      <c r="K19" t="e">
        <f ca="1">OFFSET([1]ОТМ_ММГ!$E$35,0,$A19)</f>
        <v>#VALUE!</v>
      </c>
      <c r="L19" t="e">
        <f ca="1">OFFSET([1]ОТМ_ММГ!$F$35,0,$A19)</f>
        <v>#VALUE!</v>
      </c>
      <c r="M19" s="14" t="e">
        <f t="shared" ca="1" si="1"/>
        <v>#VALUE!</v>
      </c>
      <c r="N19" s="14" t="e">
        <f t="shared" ca="1" si="0"/>
        <v>#VALUE!</v>
      </c>
      <c r="O19" s="14" t="e">
        <f t="shared" ca="1" si="0"/>
        <v>#VALUE!</v>
      </c>
      <c r="P19" s="14" t="e">
        <f t="shared" ca="1" si="0"/>
        <v>#VALUE!</v>
      </c>
      <c r="Q19" t="e">
        <f ca="1">OFFSET([1]ОТМ_ММГ!$E$25,0,$A19)</f>
        <v>#VALUE!</v>
      </c>
      <c r="R19" t="e">
        <f ca="1">OFFSET([1]ОТМ_ММГ!$F$25,0,$A19)</f>
        <v>#VALUE!</v>
      </c>
      <c r="S19" t="e">
        <f ca="1">OFFSET([1]ОТМ_ММГ!$E$36,0,$A19)</f>
        <v>#VALUE!</v>
      </c>
      <c r="T19" t="e">
        <f ca="1">OFFSET([1]ОТМ_ММГ!$F$36,0,$A19)</f>
        <v>#VALUE!</v>
      </c>
      <c r="U19" t="e">
        <f ca="1">OFFSET([1]ОТМ_ММГ!$E$26,0,$A19)</f>
        <v>#VALUE!</v>
      </c>
      <c r="V19" t="e">
        <f ca="1">OFFSET([1]ОТМ_ММГ!$F$26,0,$A19)</f>
        <v>#VALUE!</v>
      </c>
      <c r="W19" t="e">
        <f ca="1">OFFSET([1]ОТМ_ММГ!$E$37,0,$A19)</f>
        <v>#VALUE!</v>
      </c>
      <c r="X19" t="e">
        <f ca="1">OFFSET([1]ОТМ_ММГ!$F$37,0,$A19)</f>
        <v>#VALUE!</v>
      </c>
      <c r="Y19" t="e">
        <f ca="1">OFFSET([1]ОТМ_ММГ!$E$39,0,$A19)</f>
        <v>#VALUE!</v>
      </c>
      <c r="Z19" t="e">
        <f ca="1">OFFSET([1]ОТМ_ММГ!$F$39,0,$A19)</f>
        <v>#VALUE!</v>
      </c>
      <c r="AA19" t="e">
        <f ca="1">OFFSET([1]ОТМ_ММГ!$E$40,0,$A19)</f>
        <v>#VALUE!</v>
      </c>
      <c r="AB19" t="e">
        <f ca="1">OFFSET([1]ОТМ_ММГ!$F$40,0,$A19)</f>
        <v>#VALUE!</v>
      </c>
      <c r="AC19" t="e">
        <f ca="1">OFFSET([1]ОТМ_ММГ!$E$41,0,$A19)</f>
        <v>#VALUE!</v>
      </c>
      <c r="AD19" t="e">
        <f ca="1">OFFSET([1]ОТМ_ММГ!$F$41,0,$A19)</f>
        <v>#VALUE!</v>
      </c>
      <c r="AE19" t="e">
        <f ca="1">OFFSET([1]ОТМ_ММГ!$E$42,0,$A19)</f>
        <v>#VALUE!</v>
      </c>
      <c r="AF19" t="e">
        <f ca="1">OFFSET([1]ОТМ_ММГ!$F$42,0,$A19)</f>
        <v>#VALUE!</v>
      </c>
      <c r="AG19" t="e">
        <f ca="1">OFFSET([1]ОТМ_ММГ!$E$55,0,$A19)</f>
        <v>#VALUE!</v>
      </c>
      <c r="AH19" t="e">
        <f ca="1">OFFSET([1]ОТМ_ММГ!$F$55,0,$A19)</f>
        <v>#VALUE!</v>
      </c>
      <c r="AI19" t="e">
        <f ca="1">OFFSET([1]ОТМ_ММГ!$E$56,0,$A19)</f>
        <v>#VALUE!</v>
      </c>
      <c r="AJ19" t="e">
        <f ca="1">OFFSET([1]ОТМ_ММГ!$F$56,0,$A19)</f>
        <v>#VALUE!</v>
      </c>
      <c r="AK19" t="e">
        <f ca="1">OFFSET([1]ОТМ_ММГ!$E$62,0,$A19)</f>
        <v>#VALUE!</v>
      </c>
      <c r="AL19" t="e">
        <f ca="1">OFFSET([1]ОТМ_ММГ!$F$62,0,$A19)</f>
        <v>#VALUE!</v>
      </c>
      <c r="AM19" t="e">
        <f ca="1">OFFSET([1]ОТМ_ММГ!$E$63,0,$A19)</f>
        <v>#VALUE!</v>
      </c>
      <c r="AN19" t="e">
        <f ca="1">OFFSET([1]ОТМ_ММГ!$F$63,0,$A19)</f>
        <v>#VALUE!</v>
      </c>
      <c r="AO19" t="e">
        <f ca="1">OFFSET([1]ОТМ_ММГ!$E$64,0,$A19)</f>
        <v>#VALUE!</v>
      </c>
      <c r="AP19" t="e">
        <f ca="1">OFFSET([1]ОТМ_ММГ!$F$64,0,$A19)</f>
        <v>#VALUE!</v>
      </c>
      <c r="AQ19" t="e">
        <f ca="1">OFFSET([1]ОТМ_ММГ!$E$65,0,$A19)</f>
        <v>#VALUE!</v>
      </c>
      <c r="AR19" t="e">
        <f ca="1">OFFSET([1]ОТМ_ММГ!$F$65,0,$A19)</f>
        <v>#VALUE!</v>
      </c>
    </row>
    <row r="20" spans="1:44" x14ac:dyDescent="0.3">
      <c r="A20">
        <f t="shared" si="2"/>
        <v>14</v>
      </c>
      <c r="B20" s="7">
        <v>43586</v>
      </c>
      <c r="C20" t="e">
        <f ca="1">OFFSET([1]ОТМ_ММГ!$E$7,0,$A20)</f>
        <v>#VALUE!</v>
      </c>
      <c r="D20" t="e">
        <f ca="1">OFFSET([1]ОТМ_ММГ!$F$7,0,$A20)</f>
        <v>#VALUE!</v>
      </c>
      <c r="E20" t="e">
        <f ca="1">OFFSET([1]ОТМ_ММГ!$E$8,0,$A20)</f>
        <v>#VALUE!</v>
      </c>
      <c r="F20" t="e">
        <f ca="1">OFFSET([1]ОТМ_ММГ!$F$8,0,$A20)</f>
        <v>#VALUE!</v>
      </c>
      <c r="G20" t="e">
        <f ca="1">OFFSET([1]ОТМ_ММГ!$E$9,0,$A20)</f>
        <v>#VALUE!</v>
      </c>
      <c r="H20" t="e">
        <f ca="1">OFFSET([1]ОТМ_ММГ!$F$9,0,$A20)</f>
        <v>#VALUE!</v>
      </c>
      <c r="I20" t="e">
        <f ca="1">OFFSET([1]ОТМ_ММГ!$E$24,0,$A20)</f>
        <v>#VALUE!</v>
      </c>
      <c r="J20" t="e">
        <f ca="1">OFFSET([1]ОТМ_ММГ!$F$24,0,$A20)</f>
        <v>#VALUE!</v>
      </c>
      <c r="K20" t="e">
        <f ca="1">OFFSET([1]ОТМ_ММГ!$E$35,0,$A20)</f>
        <v>#VALUE!</v>
      </c>
      <c r="L20" t="e">
        <f ca="1">OFFSET([1]ОТМ_ММГ!$F$35,0,$A20)</f>
        <v>#VALUE!</v>
      </c>
      <c r="M20" s="14" t="e">
        <f t="shared" ca="1" si="1"/>
        <v>#VALUE!</v>
      </c>
      <c r="N20" s="14" t="e">
        <f t="shared" ca="1" si="0"/>
        <v>#VALUE!</v>
      </c>
      <c r="O20" s="14" t="e">
        <f t="shared" ca="1" si="0"/>
        <v>#VALUE!</v>
      </c>
      <c r="P20" s="14" t="e">
        <f t="shared" ca="1" si="0"/>
        <v>#VALUE!</v>
      </c>
      <c r="Q20" t="e">
        <f ca="1">OFFSET([1]ОТМ_ММГ!$E$25,0,$A20)</f>
        <v>#VALUE!</v>
      </c>
      <c r="R20" t="e">
        <f ca="1">OFFSET([1]ОТМ_ММГ!$F$25,0,$A20)</f>
        <v>#VALUE!</v>
      </c>
      <c r="S20" t="e">
        <f ca="1">OFFSET([1]ОТМ_ММГ!$E$36,0,$A20)</f>
        <v>#VALUE!</v>
      </c>
      <c r="T20" t="e">
        <f ca="1">OFFSET([1]ОТМ_ММГ!$F$36,0,$A20)</f>
        <v>#VALUE!</v>
      </c>
      <c r="U20" t="e">
        <f ca="1">OFFSET([1]ОТМ_ММГ!$E$26,0,$A20)</f>
        <v>#VALUE!</v>
      </c>
      <c r="V20" t="e">
        <f ca="1">OFFSET([1]ОТМ_ММГ!$F$26,0,$A20)</f>
        <v>#VALUE!</v>
      </c>
      <c r="W20" t="e">
        <f ca="1">OFFSET([1]ОТМ_ММГ!$E$37,0,$A20)</f>
        <v>#VALUE!</v>
      </c>
      <c r="X20" t="e">
        <f ca="1">OFFSET([1]ОТМ_ММГ!$F$37,0,$A20)</f>
        <v>#VALUE!</v>
      </c>
      <c r="Y20" t="e">
        <f ca="1">OFFSET([1]ОТМ_ММГ!$E$39,0,$A20)</f>
        <v>#VALUE!</v>
      </c>
      <c r="Z20" t="e">
        <f ca="1">OFFSET([1]ОТМ_ММГ!$F$39,0,$A20)</f>
        <v>#VALUE!</v>
      </c>
      <c r="AA20" t="e">
        <f ca="1">OFFSET([1]ОТМ_ММГ!$E$40,0,$A20)</f>
        <v>#VALUE!</v>
      </c>
      <c r="AB20" t="e">
        <f ca="1">OFFSET([1]ОТМ_ММГ!$F$40,0,$A20)</f>
        <v>#VALUE!</v>
      </c>
      <c r="AC20" t="e">
        <f ca="1">OFFSET([1]ОТМ_ММГ!$E$41,0,$A20)</f>
        <v>#VALUE!</v>
      </c>
      <c r="AD20" t="e">
        <f ca="1">OFFSET([1]ОТМ_ММГ!$F$41,0,$A20)</f>
        <v>#VALUE!</v>
      </c>
      <c r="AE20" t="e">
        <f ca="1">OFFSET([1]ОТМ_ММГ!$E$42,0,$A20)</f>
        <v>#VALUE!</v>
      </c>
      <c r="AF20" t="e">
        <f ca="1">OFFSET([1]ОТМ_ММГ!$F$42,0,$A20)</f>
        <v>#VALUE!</v>
      </c>
      <c r="AG20" t="e">
        <f ca="1">OFFSET([1]ОТМ_ММГ!$E$55,0,$A20)</f>
        <v>#VALUE!</v>
      </c>
      <c r="AH20" t="e">
        <f ca="1">OFFSET([1]ОТМ_ММГ!$F$55,0,$A20)</f>
        <v>#VALUE!</v>
      </c>
      <c r="AI20" t="e">
        <f ca="1">OFFSET([1]ОТМ_ММГ!$E$56,0,$A20)</f>
        <v>#VALUE!</v>
      </c>
      <c r="AJ20" t="e">
        <f ca="1">OFFSET([1]ОТМ_ММГ!$F$56,0,$A20)</f>
        <v>#VALUE!</v>
      </c>
      <c r="AK20" t="e">
        <f ca="1">OFFSET([1]ОТМ_ММГ!$E$62,0,$A20)</f>
        <v>#VALUE!</v>
      </c>
      <c r="AL20" t="e">
        <f ca="1">OFFSET([1]ОТМ_ММГ!$F$62,0,$A20)</f>
        <v>#VALUE!</v>
      </c>
      <c r="AM20" t="e">
        <f ca="1">OFFSET([1]ОТМ_ММГ!$E$63,0,$A20)</f>
        <v>#VALUE!</v>
      </c>
      <c r="AN20" t="e">
        <f ca="1">OFFSET([1]ОТМ_ММГ!$F$63,0,$A20)</f>
        <v>#VALUE!</v>
      </c>
      <c r="AO20" t="e">
        <f ca="1">OFFSET([1]ОТМ_ММГ!$E$64,0,$A20)</f>
        <v>#VALUE!</v>
      </c>
      <c r="AP20" t="e">
        <f ca="1">OFFSET([1]ОТМ_ММГ!$F$64,0,$A20)</f>
        <v>#VALUE!</v>
      </c>
      <c r="AQ20" t="e">
        <f ca="1">OFFSET([1]ОТМ_ММГ!$E$65,0,$A20)</f>
        <v>#VALUE!</v>
      </c>
      <c r="AR20" t="e">
        <f ca="1">OFFSET([1]ОТМ_ММГ!$F$65,0,$A20)</f>
        <v>#VALUE!</v>
      </c>
    </row>
    <row r="21" spans="1:44" x14ac:dyDescent="0.3">
      <c r="A21">
        <f t="shared" si="2"/>
        <v>17</v>
      </c>
      <c r="B21" s="7">
        <v>43617</v>
      </c>
      <c r="C21" t="e">
        <f ca="1">OFFSET([1]ОТМ_ММГ!$E$7,0,$A21)</f>
        <v>#VALUE!</v>
      </c>
      <c r="D21" t="e">
        <f ca="1">OFFSET([1]ОТМ_ММГ!$F$7,0,$A21)</f>
        <v>#VALUE!</v>
      </c>
      <c r="E21" t="e">
        <f ca="1">OFFSET([1]ОТМ_ММГ!$E$8,0,$A21)</f>
        <v>#VALUE!</v>
      </c>
      <c r="F21" t="e">
        <f ca="1">OFFSET([1]ОТМ_ММГ!$F$8,0,$A21)</f>
        <v>#VALUE!</v>
      </c>
      <c r="G21" t="e">
        <f ca="1">OFFSET([1]ОТМ_ММГ!$E$9,0,$A21)</f>
        <v>#VALUE!</v>
      </c>
      <c r="H21" t="e">
        <f ca="1">OFFSET([1]ОТМ_ММГ!$F$9,0,$A21)</f>
        <v>#VALUE!</v>
      </c>
      <c r="I21" t="e">
        <f ca="1">OFFSET([1]ОТМ_ММГ!$E$24,0,$A21)</f>
        <v>#VALUE!</v>
      </c>
      <c r="J21" t="e">
        <f ca="1">OFFSET([1]ОТМ_ММГ!$F$24,0,$A21)</f>
        <v>#VALUE!</v>
      </c>
      <c r="K21" t="e">
        <f ca="1">OFFSET([1]ОТМ_ММГ!$E$35,0,$A21)</f>
        <v>#VALUE!</v>
      </c>
      <c r="L21" t="e">
        <f ca="1">OFFSET([1]ОТМ_ММГ!$F$35,0,$A21)</f>
        <v>#VALUE!</v>
      </c>
      <c r="M21" s="14" t="e">
        <f t="shared" ca="1" si="1"/>
        <v>#VALUE!</v>
      </c>
      <c r="N21" s="14" t="e">
        <f t="shared" ca="1" si="0"/>
        <v>#VALUE!</v>
      </c>
      <c r="O21" s="14" t="e">
        <f t="shared" ca="1" si="0"/>
        <v>#VALUE!</v>
      </c>
      <c r="P21" s="14" t="e">
        <f t="shared" ca="1" si="0"/>
        <v>#VALUE!</v>
      </c>
      <c r="Q21" t="e">
        <f ca="1">OFFSET([1]ОТМ_ММГ!$E$25,0,$A21)</f>
        <v>#VALUE!</v>
      </c>
      <c r="R21" t="e">
        <f ca="1">OFFSET([1]ОТМ_ММГ!$F$25,0,$A21)</f>
        <v>#VALUE!</v>
      </c>
      <c r="S21" t="e">
        <f ca="1">OFFSET([1]ОТМ_ММГ!$E$36,0,$A21)</f>
        <v>#VALUE!</v>
      </c>
      <c r="T21" t="e">
        <f ca="1">OFFSET([1]ОТМ_ММГ!$F$36,0,$A21)</f>
        <v>#VALUE!</v>
      </c>
      <c r="U21" t="e">
        <f ca="1">OFFSET([1]ОТМ_ММГ!$E$26,0,$A21)</f>
        <v>#VALUE!</v>
      </c>
      <c r="V21" t="e">
        <f ca="1">OFFSET([1]ОТМ_ММГ!$F$26,0,$A21)</f>
        <v>#VALUE!</v>
      </c>
      <c r="W21" t="e">
        <f ca="1">OFFSET([1]ОТМ_ММГ!$E$37,0,$A21)</f>
        <v>#VALUE!</v>
      </c>
      <c r="X21" t="e">
        <f ca="1">OFFSET([1]ОТМ_ММГ!$F$37,0,$A21)</f>
        <v>#VALUE!</v>
      </c>
      <c r="Y21" t="e">
        <f ca="1">OFFSET([1]ОТМ_ММГ!$E$39,0,$A21)</f>
        <v>#VALUE!</v>
      </c>
      <c r="Z21" t="e">
        <f ca="1">OFFSET([1]ОТМ_ММГ!$F$39,0,$A21)</f>
        <v>#VALUE!</v>
      </c>
      <c r="AA21" t="e">
        <f ca="1">OFFSET([1]ОТМ_ММГ!$E$40,0,$A21)</f>
        <v>#VALUE!</v>
      </c>
      <c r="AB21" t="e">
        <f ca="1">OFFSET([1]ОТМ_ММГ!$F$40,0,$A21)</f>
        <v>#VALUE!</v>
      </c>
      <c r="AC21" t="e">
        <f ca="1">OFFSET([1]ОТМ_ММГ!$E$41,0,$A21)</f>
        <v>#VALUE!</v>
      </c>
      <c r="AD21" t="e">
        <f ca="1">OFFSET([1]ОТМ_ММГ!$F$41,0,$A21)</f>
        <v>#VALUE!</v>
      </c>
      <c r="AE21" t="e">
        <f ca="1">OFFSET([1]ОТМ_ММГ!$E$42,0,$A21)</f>
        <v>#VALUE!</v>
      </c>
      <c r="AF21" t="e">
        <f ca="1">OFFSET([1]ОТМ_ММГ!$F$42,0,$A21)</f>
        <v>#VALUE!</v>
      </c>
      <c r="AG21" t="e">
        <f ca="1">OFFSET([1]ОТМ_ММГ!$E$55,0,$A21)</f>
        <v>#VALUE!</v>
      </c>
      <c r="AH21" t="e">
        <f ca="1">OFFSET([1]ОТМ_ММГ!$F$55,0,$A21)</f>
        <v>#VALUE!</v>
      </c>
      <c r="AI21" t="e">
        <f ca="1">OFFSET([1]ОТМ_ММГ!$E$56,0,$A21)</f>
        <v>#VALUE!</v>
      </c>
      <c r="AJ21" t="e">
        <f ca="1">OFFSET([1]ОТМ_ММГ!$F$56,0,$A21)</f>
        <v>#VALUE!</v>
      </c>
      <c r="AK21" t="e">
        <f ca="1">OFFSET([1]ОТМ_ММГ!$E$62,0,$A21)</f>
        <v>#VALUE!</v>
      </c>
      <c r="AL21" t="e">
        <f ca="1">OFFSET([1]ОТМ_ММГ!$F$62,0,$A21)</f>
        <v>#VALUE!</v>
      </c>
      <c r="AM21" t="e">
        <f ca="1">OFFSET([1]ОТМ_ММГ!$E$63,0,$A21)</f>
        <v>#VALUE!</v>
      </c>
      <c r="AN21" t="e">
        <f ca="1">OFFSET([1]ОТМ_ММГ!$F$63,0,$A21)</f>
        <v>#VALUE!</v>
      </c>
      <c r="AO21" t="e">
        <f ca="1">OFFSET([1]ОТМ_ММГ!$E$64,0,$A21)</f>
        <v>#VALUE!</v>
      </c>
      <c r="AP21" t="e">
        <f ca="1">OFFSET([1]ОТМ_ММГ!$F$64,0,$A21)</f>
        <v>#VALUE!</v>
      </c>
      <c r="AQ21" t="e">
        <f ca="1">OFFSET([1]ОТМ_ММГ!$E$65,0,$A21)</f>
        <v>#VALUE!</v>
      </c>
      <c r="AR21" t="e">
        <f ca="1">OFFSET([1]ОТМ_ММГ!$F$65,0,$A21)</f>
        <v>#VALUE!</v>
      </c>
    </row>
    <row r="22" spans="1:44" x14ac:dyDescent="0.3">
      <c r="A22">
        <f>A21+4</f>
        <v>21</v>
      </c>
      <c r="B22" s="7">
        <v>43647</v>
      </c>
      <c r="C22" t="e">
        <f ca="1">OFFSET([1]ОТМ_ММГ!$E$7,0,$A22)</f>
        <v>#VALUE!</v>
      </c>
      <c r="D22" t="e">
        <f ca="1">OFFSET([1]ОТМ_ММГ!$F$7,0,$A22)</f>
        <v>#VALUE!</v>
      </c>
      <c r="E22" t="e">
        <f ca="1">OFFSET([1]ОТМ_ММГ!$E$8,0,$A22)</f>
        <v>#VALUE!</v>
      </c>
      <c r="F22" t="e">
        <f ca="1">OFFSET([1]ОТМ_ММГ!$F$8,0,$A22)</f>
        <v>#VALUE!</v>
      </c>
      <c r="G22" t="e">
        <f ca="1">OFFSET([1]ОТМ_ММГ!$E$9,0,$A22)</f>
        <v>#VALUE!</v>
      </c>
      <c r="H22" t="e">
        <f ca="1">OFFSET([1]ОТМ_ММГ!$F$9,0,$A22)</f>
        <v>#VALUE!</v>
      </c>
      <c r="I22" t="e">
        <f ca="1">OFFSET([1]ОТМ_ММГ!$E$24,0,$A22)</f>
        <v>#VALUE!</v>
      </c>
      <c r="J22" t="e">
        <f ca="1">OFFSET([1]ОТМ_ММГ!$F$24,0,$A22)</f>
        <v>#VALUE!</v>
      </c>
      <c r="K22" t="e">
        <f ca="1">OFFSET([1]ОТМ_ММГ!$E$35,0,$A22)</f>
        <v>#VALUE!</v>
      </c>
      <c r="L22" t="e">
        <f ca="1">OFFSET([1]ОТМ_ММГ!$F$35,0,$A22)</f>
        <v>#VALUE!</v>
      </c>
      <c r="M22" s="14" t="e">
        <f t="shared" ca="1" si="1"/>
        <v>#VALUE!</v>
      </c>
      <c r="N22" s="14" t="e">
        <f t="shared" ca="1" si="0"/>
        <v>#VALUE!</v>
      </c>
      <c r="O22" s="14" t="e">
        <f t="shared" ca="1" si="0"/>
        <v>#VALUE!</v>
      </c>
      <c r="P22" s="14" t="e">
        <f t="shared" ca="1" si="0"/>
        <v>#VALUE!</v>
      </c>
      <c r="Q22" t="e">
        <f ca="1">OFFSET([1]ОТМ_ММГ!$E$25,0,$A22)</f>
        <v>#VALUE!</v>
      </c>
      <c r="R22" t="e">
        <f ca="1">OFFSET([1]ОТМ_ММГ!$F$25,0,$A22)</f>
        <v>#VALUE!</v>
      </c>
      <c r="S22" t="e">
        <f ca="1">OFFSET([1]ОТМ_ММГ!$E$36,0,$A22)</f>
        <v>#VALUE!</v>
      </c>
      <c r="T22" t="e">
        <f ca="1">OFFSET([1]ОТМ_ММГ!$F$36,0,$A22)</f>
        <v>#VALUE!</v>
      </c>
      <c r="U22" t="e">
        <f ca="1">OFFSET([1]ОТМ_ММГ!$E$26,0,$A22)</f>
        <v>#VALUE!</v>
      </c>
      <c r="V22" t="e">
        <f ca="1">OFFSET([1]ОТМ_ММГ!$F$26,0,$A22)</f>
        <v>#VALUE!</v>
      </c>
      <c r="W22" t="e">
        <f ca="1">OFFSET([1]ОТМ_ММГ!$E$37,0,$A22)</f>
        <v>#VALUE!</v>
      </c>
      <c r="X22" t="e">
        <f ca="1">OFFSET([1]ОТМ_ММГ!$F$37,0,$A22)</f>
        <v>#VALUE!</v>
      </c>
      <c r="Y22" t="e">
        <f ca="1">OFFSET([1]ОТМ_ММГ!$E$39,0,$A22)</f>
        <v>#VALUE!</v>
      </c>
      <c r="Z22" t="e">
        <f ca="1">OFFSET([1]ОТМ_ММГ!$F$39,0,$A22)</f>
        <v>#VALUE!</v>
      </c>
      <c r="AA22" t="e">
        <f ca="1">OFFSET([1]ОТМ_ММГ!$E$40,0,$A22)</f>
        <v>#VALUE!</v>
      </c>
      <c r="AB22" t="e">
        <f ca="1">OFFSET([1]ОТМ_ММГ!$F$40,0,$A22)</f>
        <v>#VALUE!</v>
      </c>
      <c r="AC22" t="e">
        <f ca="1">OFFSET([1]ОТМ_ММГ!$E$41,0,$A22)</f>
        <v>#VALUE!</v>
      </c>
      <c r="AD22" t="e">
        <f ca="1">OFFSET([1]ОТМ_ММГ!$F$41,0,$A22)</f>
        <v>#VALUE!</v>
      </c>
      <c r="AE22" t="e">
        <f ca="1">OFFSET([1]ОТМ_ММГ!$E$42,0,$A22)</f>
        <v>#VALUE!</v>
      </c>
      <c r="AF22" t="e">
        <f ca="1">OFFSET([1]ОТМ_ММГ!$F$42,0,$A22)</f>
        <v>#VALUE!</v>
      </c>
      <c r="AG22" t="e">
        <f ca="1">OFFSET([1]ОТМ_ММГ!$E$55,0,$A22)</f>
        <v>#VALUE!</v>
      </c>
      <c r="AH22" t="e">
        <f ca="1">OFFSET([1]ОТМ_ММГ!$F$55,0,$A22)</f>
        <v>#VALUE!</v>
      </c>
      <c r="AI22" t="e">
        <f ca="1">OFFSET([1]ОТМ_ММГ!$E$56,0,$A22)</f>
        <v>#VALUE!</v>
      </c>
      <c r="AJ22" t="e">
        <f ca="1">OFFSET([1]ОТМ_ММГ!$F$56,0,$A22)</f>
        <v>#VALUE!</v>
      </c>
      <c r="AK22" t="e">
        <f ca="1">OFFSET([1]ОТМ_ММГ!$E$62,0,$A22)</f>
        <v>#VALUE!</v>
      </c>
      <c r="AL22" t="e">
        <f ca="1">OFFSET([1]ОТМ_ММГ!$F$62,0,$A22)</f>
        <v>#VALUE!</v>
      </c>
      <c r="AM22" t="e">
        <f ca="1">OFFSET([1]ОТМ_ММГ!$E$63,0,$A22)</f>
        <v>#VALUE!</v>
      </c>
      <c r="AN22" t="e">
        <f ca="1">OFFSET([1]ОТМ_ММГ!$F$63,0,$A22)</f>
        <v>#VALUE!</v>
      </c>
      <c r="AO22" t="e">
        <f ca="1">OFFSET([1]ОТМ_ММГ!$E$64,0,$A22)</f>
        <v>#VALUE!</v>
      </c>
      <c r="AP22" t="e">
        <f ca="1">OFFSET([1]ОТМ_ММГ!$F$64,0,$A22)</f>
        <v>#VALUE!</v>
      </c>
      <c r="AQ22" t="e">
        <f ca="1">OFFSET([1]ОТМ_ММГ!$E$65,0,$A22)</f>
        <v>#VALUE!</v>
      </c>
      <c r="AR22" t="e">
        <f ca="1">OFFSET([1]ОТМ_ММГ!$F$65,0,$A22)</f>
        <v>#VALUE!</v>
      </c>
    </row>
    <row r="23" spans="1:44" x14ac:dyDescent="0.3">
      <c r="A23">
        <f t="shared" si="2"/>
        <v>24</v>
      </c>
      <c r="B23" s="7">
        <v>43678</v>
      </c>
      <c r="C23" t="e">
        <f ca="1">OFFSET([1]ОТМ_ММГ!$E$7,0,$A23)</f>
        <v>#VALUE!</v>
      </c>
      <c r="D23" t="e">
        <f ca="1">OFFSET([1]ОТМ_ММГ!$F$7,0,$A23)</f>
        <v>#VALUE!</v>
      </c>
      <c r="E23" t="e">
        <f ca="1">OFFSET([1]ОТМ_ММГ!$E$8,0,$A23)</f>
        <v>#VALUE!</v>
      </c>
      <c r="F23" t="e">
        <f ca="1">OFFSET([1]ОТМ_ММГ!$F$8,0,$A23)</f>
        <v>#VALUE!</v>
      </c>
      <c r="G23" t="e">
        <f ca="1">OFFSET([1]ОТМ_ММГ!$E$9,0,$A23)</f>
        <v>#VALUE!</v>
      </c>
      <c r="H23" t="e">
        <f ca="1">OFFSET([1]ОТМ_ММГ!$F$9,0,$A23)</f>
        <v>#VALUE!</v>
      </c>
      <c r="I23" t="e">
        <f ca="1">OFFSET([1]ОТМ_ММГ!$E$24,0,$A23)</f>
        <v>#VALUE!</v>
      </c>
      <c r="J23" t="e">
        <f ca="1">OFFSET([1]ОТМ_ММГ!$F$24,0,$A23)</f>
        <v>#VALUE!</v>
      </c>
      <c r="K23" t="e">
        <f ca="1">OFFSET([1]ОТМ_ММГ!$E$35,0,$A23)</f>
        <v>#VALUE!</v>
      </c>
      <c r="L23" t="e">
        <f ca="1">OFFSET([1]ОТМ_ММГ!$F$35,0,$A23)</f>
        <v>#VALUE!</v>
      </c>
      <c r="M23" s="14" t="e">
        <f t="shared" ca="1" si="1"/>
        <v>#VALUE!</v>
      </c>
      <c r="N23" s="14" t="e">
        <f t="shared" ca="1" si="0"/>
        <v>#VALUE!</v>
      </c>
      <c r="O23" s="14" t="e">
        <f t="shared" ca="1" si="0"/>
        <v>#VALUE!</v>
      </c>
      <c r="P23" s="14" t="e">
        <f t="shared" ca="1" si="0"/>
        <v>#VALUE!</v>
      </c>
      <c r="Q23" t="e">
        <f ca="1">OFFSET([1]ОТМ_ММГ!$E$25,0,$A23)</f>
        <v>#VALUE!</v>
      </c>
      <c r="R23" t="e">
        <f ca="1">OFFSET([1]ОТМ_ММГ!$F$25,0,$A23)</f>
        <v>#VALUE!</v>
      </c>
      <c r="S23" t="e">
        <f ca="1">OFFSET([1]ОТМ_ММГ!$E$36,0,$A23)</f>
        <v>#VALUE!</v>
      </c>
      <c r="T23" t="e">
        <f ca="1">OFFSET([1]ОТМ_ММГ!$F$36,0,$A23)</f>
        <v>#VALUE!</v>
      </c>
      <c r="U23" t="e">
        <f ca="1">OFFSET([1]ОТМ_ММГ!$E$26,0,$A23)</f>
        <v>#VALUE!</v>
      </c>
      <c r="V23" t="e">
        <f ca="1">OFFSET([1]ОТМ_ММГ!$F$26,0,$A23)</f>
        <v>#VALUE!</v>
      </c>
      <c r="W23" t="e">
        <f ca="1">OFFSET([1]ОТМ_ММГ!$E$37,0,$A23)</f>
        <v>#VALUE!</v>
      </c>
      <c r="X23" t="e">
        <f ca="1">OFFSET([1]ОТМ_ММГ!$F$37,0,$A23)</f>
        <v>#VALUE!</v>
      </c>
      <c r="Y23" t="e">
        <f ca="1">OFFSET([1]ОТМ_ММГ!$E$39,0,$A23)</f>
        <v>#VALUE!</v>
      </c>
      <c r="Z23" t="e">
        <f ca="1">OFFSET([1]ОТМ_ММГ!$F$39,0,$A23)</f>
        <v>#VALUE!</v>
      </c>
      <c r="AA23" t="e">
        <f ca="1">OFFSET([1]ОТМ_ММГ!$E$40,0,$A23)</f>
        <v>#VALUE!</v>
      </c>
      <c r="AB23" t="e">
        <f ca="1">OFFSET([1]ОТМ_ММГ!$F$40,0,$A23)</f>
        <v>#VALUE!</v>
      </c>
      <c r="AC23" t="e">
        <f ca="1">OFFSET([1]ОТМ_ММГ!$E$41,0,$A23)</f>
        <v>#VALUE!</v>
      </c>
      <c r="AD23" t="e">
        <f ca="1">OFFSET([1]ОТМ_ММГ!$F$41,0,$A23)</f>
        <v>#VALUE!</v>
      </c>
      <c r="AE23" t="e">
        <f ca="1">OFFSET([1]ОТМ_ММГ!$E$42,0,$A23)</f>
        <v>#VALUE!</v>
      </c>
      <c r="AF23" t="e">
        <f ca="1">OFFSET([1]ОТМ_ММГ!$F$42,0,$A23)</f>
        <v>#VALUE!</v>
      </c>
      <c r="AG23" t="e">
        <f ca="1">OFFSET([1]ОТМ_ММГ!$E$55,0,$A23)</f>
        <v>#VALUE!</v>
      </c>
      <c r="AH23" t="e">
        <f ca="1">OFFSET([1]ОТМ_ММГ!$F$55,0,$A23)</f>
        <v>#VALUE!</v>
      </c>
      <c r="AI23" t="e">
        <f ca="1">OFFSET([1]ОТМ_ММГ!$E$56,0,$A23)</f>
        <v>#VALUE!</v>
      </c>
      <c r="AJ23" t="e">
        <f ca="1">OFFSET([1]ОТМ_ММГ!$F$56,0,$A23)</f>
        <v>#VALUE!</v>
      </c>
      <c r="AK23" t="e">
        <f ca="1">OFFSET([1]ОТМ_ММГ!$E$62,0,$A23)</f>
        <v>#VALUE!</v>
      </c>
      <c r="AL23" t="e">
        <f ca="1">OFFSET([1]ОТМ_ММГ!$F$62,0,$A23)</f>
        <v>#VALUE!</v>
      </c>
      <c r="AM23" t="e">
        <f ca="1">OFFSET([1]ОТМ_ММГ!$E$63,0,$A23)</f>
        <v>#VALUE!</v>
      </c>
      <c r="AN23" t="e">
        <f ca="1">OFFSET([1]ОТМ_ММГ!$F$63,0,$A23)</f>
        <v>#VALUE!</v>
      </c>
      <c r="AO23" t="e">
        <f ca="1">OFFSET([1]ОТМ_ММГ!$E$64,0,$A23)</f>
        <v>#VALUE!</v>
      </c>
      <c r="AP23" t="e">
        <f ca="1">OFFSET([1]ОТМ_ММГ!$F$64,0,$A23)</f>
        <v>#VALUE!</v>
      </c>
      <c r="AQ23" t="e">
        <f ca="1">OFFSET([1]ОТМ_ММГ!$E$65,0,$A23)</f>
        <v>#VALUE!</v>
      </c>
      <c r="AR23" t="e">
        <f ca="1">OFFSET([1]ОТМ_ММГ!$F$65,0,$A23)</f>
        <v>#VALUE!</v>
      </c>
    </row>
    <row r="24" spans="1:44" x14ac:dyDescent="0.3">
      <c r="A24">
        <f t="shared" si="2"/>
        <v>27</v>
      </c>
      <c r="B24" s="7">
        <v>43709</v>
      </c>
      <c r="C24" t="e">
        <f ca="1">OFFSET([1]ОТМ_ММГ!$E$7,0,$A24)</f>
        <v>#VALUE!</v>
      </c>
      <c r="D24" t="e">
        <f ca="1">OFFSET([1]ОТМ_ММГ!$F$7,0,$A24)</f>
        <v>#VALUE!</v>
      </c>
      <c r="E24" t="e">
        <f ca="1">OFFSET([1]ОТМ_ММГ!$E$8,0,$A24)</f>
        <v>#VALUE!</v>
      </c>
      <c r="F24" t="e">
        <f ca="1">OFFSET([1]ОТМ_ММГ!$F$8,0,$A24)</f>
        <v>#VALUE!</v>
      </c>
      <c r="G24" t="e">
        <f ca="1">OFFSET([1]ОТМ_ММГ!$E$9,0,$A24)</f>
        <v>#VALUE!</v>
      </c>
      <c r="H24" t="e">
        <f ca="1">OFFSET([1]ОТМ_ММГ!$F$9,0,$A24)</f>
        <v>#VALUE!</v>
      </c>
      <c r="I24" t="e">
        <f ca="1">OFFSET([1]ОТМ_ММГ!$E$24,0,$A24)</f>
        <v>#VALUE!</v>
      </c>
      <c r="J24" t="e">
        <f ca="1">OFFSET([1]ОТМ_ММГ!$F$24,0,$A24)</f>
        <v>#VALUE!</v>
      </c>
      <c r="K24" t="e">
        <f ca="1">OFFSET([1]ОТМ_ММГ!$E$35,0,$A24)</f>
        <v>#VALUE!</v>
      </c>
      <c r="L24" t="e">
        <f ca="1">OFFSET([1]ОТМ_ММГ!$F$35,0,$A24)</f>
        <v>#VALUE!</v>
      </c>
      <c r="M24" s="14" t="e">
        <f t="shared" ca="1" si="1"/>
        <v>#VALUE!</v>
      </c>
      <c r="N24" s="14" t="e">
        <f t="shared" ca="1" si="0"/>
        <v>#VALUE!</v>
      </c>
      <c r="O24" s="14" t="e">
        <f t="shared" ca="1" si="0"/>
        <v>#VALUE!</v>
      </c>
      <c r="P24" s="14" t="e">
        <f t="shared" ca="1" si="0"/>
        <v>#VALUE!</v>
      </c>
      <c r="Q24" t="e">
        <f ca="1">OFFSET([1]ОТМ_ММГ!$E$25,0,$A24)</f>
        <v>#VALUE!</v>
      </c>
      <c r="R24" t="e">
        <f ca="1">OFFSET([1]ОТМ_ММГ!$F$25,0,$A24)</f>
        <v>#VALUE!</v>
      </c>
      <c r="S24" t="e">
        <f ca="1">OFFSET([1]ОТМ_ММГ!$E$36,0,$A24)</f>
        <v>#VALUE!</v>
      </c>
      <c r="T24" t="e">
        <f ca="1">OFFSET([1]ОТМ_ММГ!$F$36,0,$A24)</f>
        <v>#VALUE!</v>
      </c>
      <c r="U24" t="e">
        <f ca="1">OFFSET([1]ОТМ_ММГ!$E$26,0,$A24)</f>
        <v>#VALUE!</v>
      </c>
      <c r="V24" t="e">
        <f ca="1">OFFSET([1]ОТМ_ММГ!$F$26,0,$A24)</f>
        <v>#VALUE!</v>
      </c>
      <c r="W24" t="e">
        <f ca="1">OFFSET([1]ОТМ_ММГ!$E$37,0,$A24)</f>
        <v>#VALUE!</v>
      </c>
      <c r="X24" t="e">
        <f ca="1">OFFSET([1]ОТМ_ММГ!$F$37,0,$A24)</f>
        <v>#VALUE!</v>
      </c>
      <c r="Y24" t="e">
        <f ca="1">OFFSET([1]ОТМ_ММГ!$E$39,0,$A24)</f>
        <v>#VALUE!</v>
      </c>
      <c r="Z24" t="e">
        <f ca="1">OFFSET([1]ОТМ_ММГ!$F$39,0,$A24)</f>
        <v>#VALUE!</v>
      </c>
      <c r="AA24" t="e">
        <f ca="1">OFFSET([1]ОТМ_ММГ!$E$40,0,$A24)</f>
        <v>#VALUE!</v>
      </c>
      <c r="AB24" t="e">
        <f ca="1">OFFSET([1]ОТМ_ММГ!$F$40,0,$A24)</f>
        <v>#VALUE!</v>
      </c>
      <c r="AC24" t="e">
        <f ca="1">OFFSET([1]ОТМ_ММГ!$E$41,0,$A24)</f>
        <v>#VALUE!</v>
      </c>
      <c r="AD24" t="e">
        <f ca="1">OFFSET([1]ОТМ_ММГ!$F$41,0,$A24)</f>
        <v>#VALUE!</v>
      </c>
      <c r="AE24" t="e">
        <f ca="1">OFFSET([1]ОТМ_ММГ!$E$42,0,$A24)</f>
        <v>#VALUE!</v>
      </c>
      <c r="AF24" t="e">
        <f ca="1">OFFSET([1]ОТМ_ММГ!$F$42,0,$A24)</f>
        <v>#VALUE!</v>
      </c>
      <c r="AG24" t="e">
        <f ca="1">OFFSET([1]ОТМ_ММГ!$E$55,0,$A24)</f>
        <v>#VALUE!</v>
      </c>
      <c r="AH24" t="e">
        <f ca="1">OFFSET([1]ОТМ_ММГ!$F$55,0,$A24)</f>
        <v>#VALUE!</v>
      </c>
      <c r="AI24" t="e">
        <f ca="1">OFFSET([1]ОТМ_ММГ!$E$56,0,$A24)</f>
        <v>#VALUE!</v>
      </c>
      <c r="AJ24" t="e">
        <f ca="1">OFFSET([1]ОТМ_ММГ!$F$56,0,$A24)</f>
        <v>#VALUE!</v>
      </c>
      <c r="AK24" t="e">
        <f ca="1">OFFSET([1]ОТМ_ММГ!$E$62,0,$A24)</f>
        <v>#VALUE!</v>
      </c>
      <c r="AL24" t="e">
        <f ca="1">OFFSET([1]ОТМ_ММГ!$F$62,0,$A24)</f>
        <v>#VALUE!</v>
      </c>
      <c r="AM24" t="e">
        <f ca="1">OFFSET([1]ОТМ_ММГ!$E$63,0,$A24)</f>
        <v>#VALUE!</v>
      </c>
      <c r="AN24" t="e">
        <f ca="1">OFFSET([1]ОТМ_ММГ!$F$63,0,$A24)</f>
        <v>#VALUE!</v>
      </c>
      <c r="AO24" t="e">
        <f ca="1">OFFSET([1]ОТМ_ММГ!$E$64,0,$A24)</f>
        <v>#VALUE!</v>
      </c>
      <c r="AP24" t="e">
        <f ca="1">OFFSET([1]ОТМ_ММГ!$F$64,0,$A24)</f>
        <v>#VALUE!</v>
      </c>
      <c r="AQ24" t="e">
        <f ca="1">OFFSET([1]ОТМ_ММГ!$E$65,0,$A24)</f>
        <v>#VALUE!</v>
      </c>
      <c r="AR24" t="e">
        <f ca="1">OFFSET([1]ОТМ_ММГ!$F$65,0,$A24)</f>
        <v>#VALUE!</v>
      </c>
    </row>
    <row r="25" spans="1:44" x14ac:dyDescent="0.3">
      <c r="A25">
        <f>A24+4</f>
        <v>31</v>
      </c>
      <c r="B25" s="7">
        <v>43739</v>
      </c>
      <c r="C25" t="e">
        <f ca="1">OFFSET([1]ОТМ_ММГ!$E$7,0,$A25)</f>
        <v>#VALUE!</v>
      </c>
      <c r="D25" t="e">
        <f ca="1">OFFSET([1]ОТМ_ММГ!$F$7,0,$A25)</f>
        <v>#VALUE!</v>
      </c>
      <c r="E25" t="e">
        <f ca="1">OFFSET([1]ОТМ_ММГ!$E$8,0,$A25)</f>
        <v>#VALUE!</v>
      </c>
      <c r="F25" t="e">
        <f ca="1">OFFSET([1]ОТМ_ММГ!$F$8,0,$A25)</f>
        <v>#VALUE!</v>
      </c>
      <c r="G25" t="e">
        <f ca="1">OFFSET([1]ОТМ_ММГ!$E$9,0,$A25)</f>
        <v>#VALUE!</v>
      </c>
      <c r="H25" t="e">
        <f ca="1">OFFSET([1]ОТМ_ММГ!$F$9,0,$A25)</f>
        <v>#VALUE!</v>
      </c>
      <c r="I25" t="e">
        <f ca="1">OFFSET([1]ОТМ_ММГ!$E$24,0,$A25)</f>
        <v>#VALUE!</v>
      </c>
      <c r="J25" t="e">
        <f ca="1">OFFSET([1]ОТМ_ММГ!$F$24,0,$A25)</f>
        <v>#VALUE!</v>
      </c>
      <c r="K25" t="e">
        <f ca="1">OFFSET([1]ОТМ_ММГ!$E$35,0,$A25)</f>
        <v>#VALUE!</v>
      </c>
      <c r="L25" t="e">
        <f ca="1">OFFSET([1]ОТМ_ММГ!$F$35,0,$A25)</f>
        <v>#VALUE!</v>
      </c>
      <c r="M25" s="14" t="e">
        <f t="shared" ca="1" si="1"/>
        <v>#VALUE!</v>
      </c>
      <c r="N25" s="14" t="e">
        <f t="shared" ca="1" si="0"/>
        <v>#VALUE!</v>
      </c>
      <c r="O25" s="14" t="e">
        <f t="shared" ca="1" si="0"/>
        <v>#VALUE!</v>
      </c>
      <c r="P25" s="14" t="e">
        <f t="shared" ca="1" si="0"/>
        <v>#VALUE!</v>
      </c>
      <c r="Q25" t="e">
        <f ca="1">OFFSET([1]ОТМ_ММГ!$E$25,0,$A25)</f>
        <v>#VALUE!</v>
      </c>
      <c r="R25" t="e">
        <f ca="1">OFFSET([1]ОТМ_ММГ!$F$25,0,$A25)</f>
        <v>#VALUE!</v>
      </c>
      <c r="S25" t="e">
        <f ca="1">OFFSET([1]ОТМ_ММГ!$E$36,0,$A25)</f>
        <v>#VALUE!</v>
      </c>
      <c r="T25" t="e">
        <f ca="1">OFFSET([1]ОТМ_ММГ!$F$36,0,$A25)</f>
        <v>#VALUE!</v>
      </c>
      <c r="U25" t="e">
        <f ca="1">OFFSET([1]ОТМ_ММГ!$E$26,0,$A25)</f>
        <v>#VALUE!</v>
      </c>
      <c r="V25" t="e">
        <f ca="1">OFFSET([1]ОТМ_ММГ!$F$26,0,$A25)</f>
        <v>#VALUE!</v>
      </c>
      <c r="W25" t="e">
        <f ca="1">OFFSET([1]ОТМ_ММГ!$E$37,0,$A25)</f>
        <v>#VALUE!</v>
      </c>
      <c r="X25" t="e">
        <f ca="1">OFFSET([1]ОТМ_ММГ!$F$37,0,$A25)</f>
        <v>#VALUE!</v>
      </c>
      <c r="Y25" t="e">
        <f ca="1">OFFSET([1]ОТМ_ММГ!$E$39,0,$A25)</f>
        <v>#VALUE!</v>
      </c>
      <c r="Z25" t="e">
        <f ca="1">OFFSET([1]ОТМ_ММГ!$F$39,0,$A25)</f>
        <v>#VALUE!</v>
      </c>
      <c r="AA25" t="e">
        <f ca="1">OFFSET([1]ОТМ_ММГ!$E$40,0,$A25)</f>
        <v>#VALUE!</v>
      </c>
      <c r="AB25" t="e">
        <f ca="1">OFFSET([1]ОТМ_ММГ!$F$40,0,$A25)</f>
        <v>#VALUE!</v>
      </c>
      <c r="AC25" t="e">
        <f ca="1">OFFSET([1]ОТМ_ММГ!$E$41,0,$A25)</f>
        <v>#VALUE!</v>
      </c>
      <c r="AD25" t="e">
        <f ca="1">OFFSET([1]ОТМ_ММГ!$F$41,0,$A25)</f>
        <v>#VALUE!</v>
      </c>
      <c r="AE25" t="e">
        <f ca="1">OFFSET([1]ОТМ_ММГ!$E$42,0,$A25)</f>
        <v>#VALUE!</v>
      </c>
      <c r="AF25" t="e">
        <f ca="1">OFFSET([1]ОТМ_ММГ!$F$42,0,$A25)</f>
        <v>#VALUE!</v>
      </c>
      <c r="AG25" t="e">
        <f ca="1">OFFSET([1]ОТМ_ММГ!$E$55,0,$A25)</f>
        <v>#VALUE!</v>
      </c>
      <c r="AH25" t="e">
        <f ca="1">OFFSET([1]ОТМ_ММГ!$F$55,0,$A25)</f>
        <v>#VALUE!</v>
      </c>
      <c r="AI25" t="e">
        <f ca="1">OFFSET([1]ОТМ_ММГ!$E$56,0,$A25)</f>
        <v>#VALUE!</v>
      </c>
      <c r="AJ25" t="e">
        <f ca="1">OFFSET([1]ОТМ_ММГ!$F$56,0,$A25)</f>
        <v>#VALUE!</v>
      </c>
      <c r="AK25" t="e">
        <f ca="1">OFFSET([1]ОТМ_ММГ!$E$62,0,$A25)</f>
        <v>#VALUE!</v>
      </c>
      <c r="AL25" t="e">
        <f ca="1">OFFSET([1]ОТМ_ММГ!$F$62,0,$A25)</f>
        <v>#VALUE!</v>
      </c>
      <c r="AM25" t="e">
        <f ca="1">OFFSET([1]ОТМ_ММГ!$E$63,0,$A25)</f>
        <v>#VALUE!</v>
      </c>
      <c r="AN25" t="e">
        <f ca="1">OFFSET([1]ОТМ_ММГ!$F$63,0,$A25)</f>
        <v>#VALUE!</v>
      </c>
      <c r="AO25" t="e">
        <f ca="1">OFFSET([1]ОТМ_ММГ!$E$64,0,$A25)</f>
        <v>#VALUE!</v>
      </c>
      <c r="AP25" t="e">
        <f ca="1">OFFSET([1]ОТМ_ММГ!$F$64,0,$A25)</f>
        <v>#VALUE!</v>
      </c>
      <c r="AQ25" t="e">
        <f ca="1">OFFSET([1]ОТМ_ММГ!$E$65,0,$A25)</f>
        <v>#VALUE!</v>
      </c>
      <c r="AR25" t="e">
        <f ca="1">OFFSET([1]ОТМ_ММГ!$F$65,0,$A25)</f>
        <v>#VALUE!</v>
      </c>
    </row>
    <row r="26" spans="1:44" x14ac:dyDescent="0.3">
      <c r="A26">
        <f t="shared" si="2"/>
        <v>34</v>
      </c>
      <c r="B26" s="7">
        <v>43770</v>
      </c>
      <c r="C26" t="e">
        <f ca="1">OFFSET([1]ОТМ_ММГ!$E$7,0,$A26)</f>
        <v>#VALUE!</v>
      </c>
      <c r="D26" t="e">
        <f ca="1">OFFSET([1]ОТМ_ММГ!$F$7,0,$A26)</f>
        <v>#VALUE!</v>
      </c>
      <c r="E26" t="e">
        <f ca="1">OFFSET([1]ОТМ_ММГ!$E$8,0,$A26)</f>
        <v>#VALUE!</v>
      </c>
      <c r="F26" t="e">
        <f ca="1">OFFSET([1]ОТМ_ММГ!$F$8,0,$A26)</f>
        <v>#VALUE!</v>
      </c>
      <c r="G26" t="e">
        <f ca="1">OFFSET([1]ОТМ_ММГ!$E$9,0,$A26)</f>
        <v>#VALUE!</v>
      </c>
      <c r="H26" t="e">
        <f ca="1">OFFSET([1]ОТМ_ММГ!$F$9,0,$A26)</f>
        <v>#VALUE!</v>
      </c>
      <c r="I26" t="e">
        <f ca="1">OFFSET([1]ОТМ_ММГ!$E$24,0,$A26)</f>
        <v>#VALUE!</v>
      </c>
      <c r="J26" t="e">
        <f ca="1">OFFSET([1]ОТМ_ММГ!$F$24,0,$A26)</f>
        <v>#VALUE!</v>
      </c>
      <c r="K26" t="e">
        <f ca="1">OFFSET([1]ОТМ_ММГ!$E$35,0,$A26)</f>
        <v>#VALUE!</v>
      </c>
      <c r="L26" t="e">
        <f ca="1">OFFSET([1]ОТМ_ММГ!$F$35,0,$A26)</f>
        <v>#VALUE!</v>
      </c>
      <c r="M26" s="14" t="e">
        <f t="shared" ca="1" si="1"/>
        <v>#VALUE!</v>
      </c>
      <c r="N26" s="14" t="e">
        <f t="shared" ca="1" si="0"/>
        <v>#VALUE!</v>
      </c>
      <c r="O26" s="14" t="e">
        <f t="shared" ca="1" si="0"/>
        <v>#VALUE!</v>
      </c>
      <c r="P26" s="14" t="e">
        <f t="shared" ca="1" si="0"/>
        <v>#VALUE!</v>
      </c>
      <c r="Q26" t="e">
        <f ca="1">OFFSET([1]ОТМ_ММГ!$E$25,0,$A26)</f>
        <v>#VALUE!</v>
      </c>
      <c r="R26" t="e">
        <f ca="1">OFFSET([1]ОТМ_ММГ!$F$25,0,$A26)</f>
        <v>#VALUE!</v>
      </c>
      <c r="S26" t="e">
        <f ca="1">OFFSET([1]ОТМ_ММГ!$E$36,0,$A26)</f>
        <v>#VALUE!</v>
      </c>
      <c r="T26" t="e">
        <f ca="1">OFFSET([1]ОТМ_ММГ!$F$36,0,$A26)</f>
        <v>#VALUE!</v>
      </c>
      <c r="U26" t="e">
        <f ca="1">OFFSET([1]ОТМ_ММГ!$E$26,0,$A26)</f>
        <v>#VALUE!</v>
      </c>
      <c r="V26" t="e">
        <f ca="1">OFFSET([1]ОТМ_ММГ!$F$26,0,$A26)</f>
        <v>#VALUE!</v>
      </c>
      <c r="W26" t="e">
        <f ca="1">OFFSET([1]ОТМ_ММГ!$E$37,0,$A26)</f>
        <v>#VALUE!</v>
      </c>
      <c r="X26" t="e">
        <f ca="1">OFFSET([1]ОТМ_ММГ!$F$37,0,$A26)</f>
        <v>#VALUE!</v>
      </c>
      <c r="Y26" t="e">
        <f ca="1">OFFSET([1]ОТМ_ММГ!$E$39,0,$A26)</f>
        <v>#VALUE!</v>
      </c>
      <c r="Z26" t="e">
        <f ca="1">OFFSET([1]ОТМ_ММГ!$F$39,0,$A26)</f>
        <v>#VALUE!</v>
      </c>
      <c r="AA26" t="e">
        <f ca="1">OFFSET([1]ОТМ_ММГ!$E$40,0,$A26)</f>
        <v>#VALUE!</v>
      </c>
      <c r="AB26" t="e">
        <f ca="1">OFFSET([1]ОТМ_ММГ!$F$40,0,$A26)</f>
        <v>#VALUE!</v>
      </c>
      <c r="AC26" t="e">
        <f ca="1">OFFSET([1]ОТМ_ММГ!$E$41,0,$A26)</f>
        <v>#VALUE!</v>
      </c>
      <c r="AD26" t="e">
        <f ca="1">OFFSET([1]ОТМ_ММГ!$F$41,0,$A26)</f>
        <v>#VALUE!</v>
      </c>
      <c r="AE26" t="e">
        <f ca="1">OFFSET([1]ОТМ_ММГ!$E$42,0,$A26)</f>
        <v>#VALUE!</v>
      </c>
      <c r="AF26" t="e">
        <f ca="1">OFFSET([1]ОТМ_ММГ!$F$42,0,$A26)</f>
        <v>#VALUE!</v>
      </c>
      <c r="AG26" t="e">
        <f ca="1">OFFSET([1]ОТМ_ММГ!$E$55,0,$A26)</f>
        <v>#VALUE!</v>
      </c>
      <c r="AH26" t="e">
        <f ca="1">OFFSET([1]ОТМ_ММГ!$F$55,0,$A26)</f>
        <v>#VALUE!</v>
      </c>
      <c r="AI26" t="e">
        <f ca="1">OFFSET([1]ОТМ_ММГ!$E$56,0,$A26)</f>
        <v>#VALUE!</v>
      </c>
      <c r="AJ26" t="e">
        <f ca="1">OFFSET([1]ОТМ_ММГ!$F$56,0,$A26)</f>
        <v>#VALUE!</v>
      </c>
      <c r="AK26" t="e">
        <f ca="1">OFFSET([1]ОТМ_ММГ!$E$62,0,$A26)</f>
        <v>#VALUE!</v>
      </c>
      <c r="AL26" t="e">
        <f ca="1">OFFSET([1]ОТМ_ММГ!$F$62,0,$A26)</f>
        <v>#VALUE!</v>
      </c>
      <c r="AM26" t="e">
        <f ca="1">OFFSET([1]ОТМ_ММГ!$E$63,0,$A26)</f>
        <v>#VALUE!</v>
      </c>
      <c r="AN26" t="e">
        <f ca="1">OFFSET([1]ОТМ_ММГ!$F$63,0,$A26)</f>
        <v>#VALUE!</v>
      </c>
      <c r="AO26" t="e">
        <f ca="1">OFFSET([1]ОТМ_ММГ!$E$64,0,$A26)</f>
        <v>#VALUE!</v>
      </c>
      <c r="AP26" t="e">
        <f ca="1">OFFSET([1]ОТМ_ММГ!$F$64,0,$A26)</f>
        <v>#VALUE!</v>
      </c>
      <c r="AQ26" t="e">
        <f ca="1">OFFSET([1]ОТМ_ММГ!$E$65,0,$A26)</f>
        <v>#VALUE!</v>
      </c>
      <c r="AR26" t="e">
        <f ca="1">OFFSET([1]ОТМ_ММГ!$F$65,0,$A26)</f>
        <v>#VALUE!</v>
      </c>
    </row>
    <row r="27" spans="1:44" x14ac:dyDescent="0.3">
      <c r="A27">
        <f t="shared" si="2"/>
        <v>37</v>
      </c>
      <c r="B27" s="7">
        <v>43800</v>
      </c>
      <c r="C27" t="e">
        <f ca="1">OFFSET([1]ОТМ_ММГ!$E$7,0,$A27)</f>
        <v>#VALUE!</v>
      </c>
      <c r="D27" t="e">
        <f ca="1">OFFSET([1]ОТМ_ММГ!$F$7,0,$A27)</f>
        <v>#VALUE!</v>
      </c>
      <c r="E27" t="e">
        <f ca="1">OFFSET([1]ОТМ_ММГ!$E$8,0,$A27)</f>
        <v>#VALUE!</v>
      </c>
      <c r="F27" t="e">
        <f ca="1">OFFSET([1]ОТМ_ММГ!$F$8,0,$A27)</f>
        <v>#VALUE!</v>
      </c>
      <c r="G27" t="e">
        <f ca="1">OFFSET([1]ОТМ_ММГ!$E$9,0,$A27)</f>
        <v>#VALUE!</v>
      </c>
      <c r="H27" t="e">
        <f ca="1">OFFSET([1]ОТМ_ММГ!$F$9,0,$A27)</f>
        <v>#VALUE!</v>
      </c>
      <c r="I27" t="e">
        <f ca="1">OFFSET([1]ОТМ_ММГ!$E$24,0,$A27)</f>
        <v>#VALUE!</v>
      </c>
      <c r="J27" t="e">
        <f ca="1">OFFSET([1]ОТМ_ММГ!$F$24,0,$A27)</f>
        <v>#VALUE!</v>
      </c>
      <c r="K27" t="e">
        <f ca="1">OFFSET([1]ОТМ_ММГ!$E$35,0,$A27)</f>
        <v>#VALUE!</v>
      </c>
      <c r="L27" t="e">
        <f ca="1">OFFSET([1]ОТМ_ММГ!$F$35,0,$A27)</f>
        <v>#VALUE!</v>
      </c>
      <c r="M27" s="14" t="e">
        <f t="shared" ca="1" si="1"/>
        <v>#VALUE!</v>
      </c>
      <c r="N27" s="14" t="e">
        <f t="shared" ca="1" si="0"/>
        <v>#VALUE!</v>
      </c>
      <c r="O27" s="14" t="e">
        <f t="shared" ca="1" si="0"/>
        <v>#VALUE!</v>
      </c>
      <c r="P27" s="14" t="e">
        <f t="shared" ca="1" si="0"/>
        <v>#VALUE!</v>
      </c>
      <c r="Q27" t="e">
        <f ca="1">OFFSET([1]ОТМ_ММГ!$E$25,0,$A27)</f>
        <v>#VALUE!</v>
      </c>
      <c r="R27" t="e">
        <f ca="1">OFFSET([1]ОТМ_ММГ!$F$25,0,$A27)</f>
        <v>#VALUE!</v>
      </c>
      <c r="S27" t="e">
        <f ca="1">OFFSET([1]ОТМ_ММГ!$E$36,0,$A27)</f>
        <v>#VALUE!</v>
      </c>
      <c r="T27" t="e">
        <f ca="1">OFFSET([1]ОТМ_ММГ!$F$36,0,$A27)</f>
        <v>#VALUE!</v>
      </c>
      <c r="U27" t="e">
        <f ca="1">OFFSET([1]ОТМ_ММГ!$E$26,0,$A27)</f>
        <v>#VALUE!</v>
      </c>
      <c r="V27" t="e">
        <f ca="1">OFFSET([1]ОТМ_ММГ!$F$26,0,$A27)</f>
        <v>#VALUE!</v>
      </c>
      <c r="W27" t="e">
        <f ca="1">OFFSET([1]ОТМ_ММГ!$E$37,0,$A27)</f>
        <v>#VALUE!</v>
      </c>
      <c r="X27" t="e">
        <f ca="1">OFFSET([1]ОТМ_ММГ!$F$37,0,$A27)</f>
        <v>#VALUE!</v>
      </c>
      <c r="Y27" t="e">
        <f ca="1">OFFSET([1]ОТМ_ММГ!$E$39,0,$A27)</f>
        <v>#VALUE!</v>
      </c>
      <c r="Z27" t="e">
        <f ca="1">OFFSET([1]ОТМ_ММГ!$F$39,0,$A27)</f>
        <v>#VALUE!</v>
      </c>
      <c r="AA27" t="e">
        <f ca="1">OFFSET([1]ОТМ_ММГ!$E$40,0,$A27)</f>
        <v>#VALUE!</v>
      </c>
      <c r="AB27" t="e">
        <f ca="1">OFFSET([1]ОТМ_ММГ!$F$40,0,$A27)</f>
        <v>#VALUE!</v>
      </c>
      <c r="AC27" t="e">
        <f ca="1">OFFSET([1]ОТМ_ММГ!$E$41,0,$A27)</f>
        <v>#VALUE!</v>
      </c>
      <c r="AD27" t="e">
        <f ca="1">OFFSET([1]ОТМ_ММГ!$F$41,0,$A27)</f>
        <v>#VALUE!</v>
      </c>
      <c r="AE27" t="e">
        <f ca="1">OFFSET([1]ОТМ_ММГ!$E$42,0,$A27)</f>
        <v>#VALUE!</v>
      </c>
      <c r="AF27" t="e">
        <f ca="1">OFFSET([1]ОТМ_ММГ!$F$42,0,$A27)</f>
        <v>#VALUE!</v>
      </c>
      <c r="AG27" t="e">
        <f ca="1">OFFSET([1]ОТМ_ММГ!$E$55,0,$A27)</f>
        <v>#VALUE!</v>
      </c>
      <c r="AH27" t="e">
        <f ca="1">OFFSET([1]ОТМ_ММГ!$F$55,0,$A27)</f>
        <v>#VALUE!</v>
      </c>
      <c r="AI27" t="e">
        <f ca="1">OFFSET([1]ОТМ_ММГ!$E$56,0,$A27)</f>
        <v>#VALUE!</v>
      </c>
      <c r="AJ27" t="e">
        <f ca="1">OFFSET([1]ОТМ_ММГ!$F$56,0,$A27)</f>
        <v>#VALUE!</v>
      </c>
      <c r="AK27" t="e">
        <f ca="1">OFFSET([1]ОТМ_ММГ!$E$62,0,$A27)</f>
        <v>#VALUE!</v>
      </c>
      <c r="AL27" t="e">
        <f ca="1">OFFSET([1]ОТМ_ММГ!$F$62,0,$A27)</f>
        <v>#VALUE!</v>
      </c>
      <c r="AM27" t="e">
        <f ca="1">OFFSET([1]ОТМ_ММГ!$E$63,0,$A27)</f>
        <v>#VALUE!</v>
      </c>
      <c r="AN27" t="e">
        <f ca="1">OFFSET([1]ОТМ_ММГ!$F$63,0,$A27)</f>
        <v>#VALUE!</v>
      </c>
      <c r="AO27" t="e">
        <f ca="1">OFFSET([1]ОТМ_ММГ!$E$64,0,$A27)</f>
        <v>#VALUE!</v>
      </c>
      <c r="AP27" t="e">
        <f ca="1">OFFSET([1]ОТМ_ММГ!$F$64,0,$A27)</f>
        <v>#VALUE!</v>
      </c>
      <c r="AQ27" t="e">
        <f ca="1">OFFSET([1]ОТМ_ММГ!$E$65,0,$A27)</f>
        <v>#VALUE!</v>
      </c>
      <c r="AR27" t="e">
        <f ca="1">OFFSET([1]ОТМ_ММГ!$F$65,0,$A27)</f>
        <v>#VALUE!</v>
      </c>
    </row>
    <row r="28" spans="1:44" x14ac:dyDescent="0.3">
      <c r="B28" s="7">
        <v>43831</v>
      </c>
    </row>
    <row r="29" spans="1:44" x14ac:dyDescent="0.3">
      <c r="B29" s="7">
        <v>43862</v>
      </c>
    </row>
    <row r="30" spans="1:44" x14ac:dyDescent="0.3">
      <c r="B30" s="7">
        <v>43891</v>
      </c>
    </row>
    <row r="31" spans="1:44" x14ac:dyDescent="0.3">
      <c r="B31" s="7">
        <v>43922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</row>
    <row r="32" spans="1:44" x14ac:dyDescent="0.3">
      <c r="B32" s="7">
        <v>43952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</row>
    <row r="33" spans="2:44" x14ac:dyDescent="0.3">
      <c r="B33" s="7">
        <v>43983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</row>
    <row r="34" spans="2:44" x14ac:dyDescent="0.3">
      <c r="B34" s="7">
        <v>44013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</row>
    <row r="35" spans="2:44" x14ac:dyDescent="0.3">
      <c r="B35" s="7">
        <v>44044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</row>
    <row r="36" spans="2:44" x14ac:dyDescent="0.3">
      <c r="B36" s="7">
        <v>44075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</row>
    <row r="37" spans="2:44" x14ac:dyDescent="0.3">
      <c r="B37" s="7">
        <v>44105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</row>
    <row r="38" spans="2:44" x14ac:dyDescent="0.3">
      <c r="B38" s="7">
        <v>44136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</row>
    <row r="39" spans="2:44" x14ac:dyDescent="0.3">
      <c r="B39" s="7">
        <v>44166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 spans="2:44" x14ac:dyDescent="0.3">
      <c r="B40" s="7">
        <v>44197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</row>
    <row r="41" spans="2:44" x14ac:dyDescent="0.3">
      <c r="B41" s="7">
        <v>44228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</row>
    <row r="42" spans="2:44" x14ac:dyDescent="0.3">
      <c r="B42" s="7">
        <v>44256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spans="2:44" x14ac:dyDescent="0.3">
      <c r="B43" s="7">
        <v>44287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</row>
    <row r="44" spans="2:44" x14ac:dyDescent="0.3">
      <c r="B44" s="7">
        <v>44317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 spans="2:44" x14ac:dyDescent="0.3">
      <c r="B45" s="7">
        <v>44348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</row>
    <row r="46" spans="2:44" x14ac:dyDescent="0.3">
      <c r="B46" s="7">
        <v>44378</v>
      </c>
    </row>
    <row r="47" spans="2:44" x14ac:dyDescent="0.3">
      <c r="B47" s="7">
        <v>44409</v>
      </c>
    </row>
    <row r="48" spans="2:44" x14ac:dyDescent="0.3">
      <c r="B48" s="7">
        <v>44440</v>
      </c>
    </row>
    <row r="49" spans="2:2" x14ac:dyDescent="0.3">
      <c r="B49" s="7">
        <v>44470</v>
      </c>
    </row>
    <row r="50" spans="2:2" x14ac:dyDescent="0.3">
      <c r="B50" s="7">
        <v>44501</v>
      </c>
    </row>
    <row r="51" spans="2:2" x14ac:dyDescent="0.3">
      <c r="B51" s="7">
        <v>44531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T51"/>
  <sheetViews>
    <sheetView workbookViewId="0"/>
  </sheetViews>
  <sheetFormatPr defaultRowHeight="14.4" x14ac:dyDescent="0.3"/>
  <cols>
    <col min="1" max="1" width="10.109375" bestFit="1" customWidth="1"/>
    <col min="2" max="3" width="12" customWidth="1"/>
    <col min="4" max="4" width="17.6640625" customWidth="1"/>
    <col min="5" max="5" width="8.33203125" customWidth="1"/>
    <col min="6" max="6" width="17.6640625" customWidth="1"/>
    <col min="7" max="24" width="12.109375" customWidth="1"/>
  </cols>
  <sheetData>
    <row r="3" spans="1:46" s="1" customFormat="1" ht="60.6" customHeight="1" x14ac:dyDescent="0.3">
      <c r="B3" s="8" t="s">
        <v>1213</v>
      </c>
      <c r="C3" s="8" t="s">
        <v>1214</v>
      </c>
      <c r="D3" s="1" t="s">
        <v>1216</v>
      </c>
      <c r="F3" s="1" t="s">
        <v>1215</v>
      </c>
      <c r="G3" s="8" t="s">
        <v>1217</v>
      </c>
      <c r="H3" s="8" t="s">
        <v>1218</v>
      </c>
      <c r="I3" s="13" t="s">
        <v>1251</v>
      </c>
      <c r="J3" s="13" t="s">
        <v>1252</v>
      </c>
      <c r="K3" s="13" t="s">
        <v>1253</v>
      </c>
      <c r="L3" s="13" t="s">
        <v>1254</v>
      </c>
      <c r="M3" s="1" t="s">
        <v>1219</v>
      </c>
      <c r="N3" s="1" t="s">
        <v>1220</v>
      </c>
      <c r="O3" s="1" t="s">
        <v>1221</v>
      </c>
      <c r="P3" s="1" t="s">
        <v>1222</v>
      </c>
      <c r="Q3" s="8" t="s">
        <v>1243</v>
      </c>
      <c r="R3" s="8" t="s">
        <v>1244</v>
      </c>
      <c r="S3" s="8" t="s">
        <v>1245</v>
      </c>
      <c r="T3" s="8" t="s">
        <v>1246</v>
      </c>
      <c r="U3" s="12" t="s">
        <v>1247</v>
      </c>
      <c r="V3" s="12" t="s">
        <v>1248</v>
      </c>
      <c r="W3" s="12" t="s">
        <v>1249</v>
      </c>
      <c r="X3" s="12" t="s">
        <v>1250</v>
      </c>
      <c r="Y3" s="8" t="s">
        <v>1223</v>
      </c>
      <c r="Z3" s="8" t="s">
        <v>1224</v>
      </c>
      <c r="AA3" s="8" t="s">
        <v>1225</v>
      </c>
      <c r="AB3" s="8" t="s">
        <v>1226</v>
      </c>
      <c r="AC3" s="12" t="s">
        <v>1227</v>
      </c>
      <c r="AD3" s="12" t="s">
        <v>1228</v>
      </c>
      <c r="AE3" s="12" t="s">
        <v>1229</v>
      </c>
      <c r="AF3" s="12" t="s">
        <v>1230</v>
      </c>
      <c r="AG3" s="8" t="s">
        <v>1231</v>
      </c>
      <c r="AH3" s="8" t="s">
        <v>1232</v>
      </c>
      <c r="AI3" s="8" t="s">
        <v>1233</v>
      </c>
      <c r="AJ3" s="8" t="s">
        <v>1234</v>
      </c>
      <c r="AK3" s="12" t="s">
        <v>1235</v>
      </c>
      <c r="AL3" s="12" t="s">
        <v>1236</v>
      </c>
      <c r="AM3" s="12" t="s">
        <v>1237</v>
      </c>
      <c r="AN3" s="12" t="s">
        <v>1238</v>
      </c>
      <c r="AO3" s="8" t="s">
        <v>1239</v>
      </c>
      <c r="AP3" s="8" t="s">
        <v>1240</v>
      </c>
      <c r="AQ3" s="8" t="s">
        <v>1241</v>
      </c>
      <c r="AR3" s="8" t="s">
        <v>1242</v>
      </c>
      <c r="AS3" s="12"/>
      <c r="AT3" s="12"/>
    </row>
    <row r="4" spans="1:46" x14ac:dyDescent="0.3">
      <c r="A4" s="7">
        <v>43101</v>
      </c>
      <c r="B4">
        <v>336.00900000000001</v>
      </c>
      <c r="C4">
        <v>334.28500000000003</v>
      </c>
      <c r="D4" s="9">
        <v>334.28330000000005</v>
      </c>
      <c r="E4">
        <v>0</v>
      </c>
      <c r="F4" s="9">
        <v>333.41396333333336</v>
      </c>
      <c r="G4" s="9">
        <v>1.3667</v>
      </c>
      <c r="H4" s="9">
        <v>0.64085666666666707</v>
      </c>
      <c r="I4">
        <v>2</v>
      </c>
      <c r="J4">
        <v>2</v>
      </c>
      <c r="K4">
        <v>0.35899999999999999</v>
      </c>
      <c r="L4">
        <v>0.23018</v>
      </c>
      <c r="M4">
        <v>2</v>
      </c>
      <c r="N4">
        <v>2</v>
      </c>
      <c r="O4">
        <v>0.35899999999999999</v>
      </c>
      <c r="P4">
        <v>0.23018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0.24243999999999999</v>
      </c>
      <c r="AG4">
        <v>0</v>
      </c>
      <c r="AH4">
        <v>0</v>
      </c>
      <c r="AI4">
        <v>0</v>
      </c>
      <c r="AJ4">
        <v>0</v>
      </c>
      <c r="AK4">
        <v>2</v>
      </c>
      <c r="AL4">
        <v>3</v>
      </c>
      <c r="AM4">
        <v>0.14099999999999999</v>
      </c>
      <c r="AN4">
        <v>0.25535000000000002</v>
      </c>
      <c r="AO4">
        <v>2</v>
      </c>
      <c r="AP4">
        <v>3</v>
      </c>
      <c r="AQ4">
        <v>7.4999999999999997E-2</v>
      </c>
      <c r="AR4">
        <v>0.14306666666666701</v>
      </c>
    </row>
    <row r="5" spans="1:46" x14ac:dyDescent="0.3">
      <c r="A5" s="7">
        <v>43132</v>
      </c>
      <c r="B5">
        <v>303.57599992330006</v>
      </c>
      <c r="C5">
        <v>303.98399999999998</v>
      </c>
      <c r="D5" s="9">
        <v>299.42659992330005</v>
      </c>
      <c r="E5">
        <v>3</v>
      </c>
      <c r="F5" s="9">
        <v>301.07744333333329</v>
      </c>
      <c r="G5" s="9">
        <v>2.5364000000000004</v>
      </c>
      <c r="H5" s="9">
        <v>2.0372166666666667</v>
      </c>
      <c r="I5">
        <v>4</v>
      </c>
      <c r="J5">
        <v>4</v>
      </c>
      <c r="K5">
        <v>1.613</v>
      </c>
      <c r="L5">
        <v>0.86934</v>
      </c>
      <c r="M5">
        <v>3</v>
      </c>
      <c r="N5">
        <v>4</v>
      </c>
      <c r="O5">
        <v>1.413</v>
      </c>
      <c r="P5">
        <v>0.86934</v>
      </c>
      <c r="Q5">
        <v>1</v>
      </c>
      <c r="R5">
        <v>0</v>
      </c>
      <c r="S5">
        <v>0.2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0.39367999999999997</v>
      </c>
      <c r="AG5">
        <v>5</v>
      </c>
      <c r="AH5">
        <v>6</v>
      </c>
      <c r="AI5">
        <v>0.45600000000000002</v>
      </c>
      <c r="AJ5">
        <v>0.91517666666666697</v>
      </c>
      <c r="AK5">
        <v>4</v>
      </c>
      <c r="AL5">
        <v>4</v>
      </c>
      <c r="AM5">
        <v>0.50700000000000001</v>
      </c>
      <c r="AN5">
        <v>0.63717999999999997</v>
      </c>
      <c r="AO5">
        <v>3</v>
      </c>
      <c r="AP5">
        <v>3</v>
      </c>
      <c r="AQ5">
        <v>0.2</v>
      </c>
      <c r="AR5">
        <v>9.1179999999999997E-2</v>
      </c>
    </row>
    <row r="6" spans="1:46" x14ac:dyDescent="0.3">
      <c r="A6" s="7">
        <v>43160</v>
      </c>
      <c r="B6">
        <v>337.96199982180008</v>
      </c>
      <c r="C6">
        <v>337.96499999999997</v>
      </c>
      <c r="D6" s="9">
        <v>328.88349982180011</v>
      </c>
      <c r="E6">
        <v>6</v>
      </c>
      <c r="F6" s="9">
        <v>330.88440999999995</v>
      </c>
      <c r="G6" s="9">
        <v>4.8975</v>
      </c>
      <c r="H6" s="9">
        <v>4.4235100000000029</v>
      </c>
      <c r="I6">
        <v>9</v>
      </c>
      <c r="J6">
        <v>7</v>
      </c>
      <c r="K6">
        <v>4.181</v>
      </c>
      <c r="L6">
        <v>2.6570800000000001</v>
      </c>
      <c r="M6">
        <v>7</v>
      </c>
      <c r="N6">
        <v>6</v>
      </c>
      <c r="O6">
        <v>3.31</v>
      </c>
      <c r="P6">
        <v>2.5893600000000001</v>
      </c>
      <c r="Q6">
        <v>2</v>
      </c>
      <c r="R6">
        <v>1</v>
      </c>
      <c r="S6">
        <v>0.871</v>
      </c>
      <c r="T6">
        <v>6.7720000000000002E-2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0.40268999999999999</v>
      </c>
      <c r="AG6">
        <v>6</v>
      </c>
      <c r="AH6">
        <v>3</v>
      </c>
      <c r="AI6">
        <v>1.5780000000000001</v>
      </c>
      <c r="AJ6">
        <v>2.31789666666667</v>
      </c>
      <c r="AK6">
        <v>4</v>
      </c>
      <c r="AL6">
        <v>3</v>
      </c>
      <c r="AM6">
        <v>1.008</v>
      </c>
      <c r="AN6">
        <v>1.3622300000000001</v>
      </c>
      <c r="AO6">
        <v>3</v>
      </c>
      <c r="AP6">
        <v>4</v>
      </c>
      <c r="AQ6">
        <v>0.41299999999999998</v>
      </c>
      <c r="AR6">
        <v>0.34069333333333301</v>
      </c>
    </row>
    <row r="7" spans="1:46" x14ac:dyDescent="0.3">
      <c r="A7" s="7">
        <v>43191</v>
      </c>
      <c r="B7">
        <v>329.1300001802</v>
      </c>
      <c r="C7">
        <v>326.48</v>
      </c>
      <c r="D7" s="9">
        <v>314.6402001802</v>
      </c>
      <c r="E7">
        <v>9</v>
      </c>
      <c r="F7" s="9">
        <v>316.4697266666667</v>
      </c>
      <c r="G7" s="9">
        <v>6.9707999999999997</v>
      </c>
      <c r="H7" s="9">
        <v>5.5497233333333291</v>
      </c>
      <c r="I7">
        <v>10</v>
      </c>
      <c r="J7">
        <v>8</v>
      </c>
      <c r="K7">
        <v>7.5190000000000001</v>
      </c>
      <c r="L7">
        <v>4.4605499999999996</v>
      </c>
      <c r="M7">
        <v>8</v>
      </c>
      <c r="N7">
        <v>5</v>
      </c>
      <c r="O7">
        <v>5.8290000000000006</v>
      </c>
      <c r="P7">
        <v>3.8039599999999996</v>
      </c>
      <c r="Q7">
        <v>2</v>
      </c>
      <c r="R7">
        <v>3</v>
      </c>
      <c r="S7">
        <v>1.69</v>
      </c>
      <c r="T7">
        <v>0.65659000000000001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0.33750000000000002</v>
      </c>
      <c r="AG7">
        <v>6</v>
      </c>
      <c r="AH7">
        <v>5</v>
      </c>
      <c r="AI7">
        <v>2.597</v>
      </c>
      <c r="AJ7">
        <v>2.5334733333333301</v>
      </c>
      <c r="AK7">
        <v>7</v>
      </c>
      <c r="AL7">
        <v>3</v>
      </c>
      <c r="AM7">
        <v>1.625</v>
      </c>
      <c r="AN7">
        <v>1.01677</v>
      </c>
      <c r="AO7">
        <v>3</v>
      </c>
      <c r="AP7">
        <v>2</v>
      </c>
      <c r="AQ7">
        <v>0.58499999999999996</v>
      </c>
      <c r="AR7">
        <v>0.33857999999999999</v>
      </c>
    </row>
    <row r="8" spans="1:46" x14ac:dyDescent="0.3">
      <c r="A8" s="7">
        <v>43221</v>
      </c>
      <c r="B8">
        <v>341.68200038520001</v>
      </c>
      <c r="C8">
        <v>336.745</v>
      </c>
      <c r="D8" s="9">
        <v>320.9069003852</v>
      </c>
      <c r="E8">
        <v>12</v>
      </c>
      <c r="F8" s="9">
        <v>319.99079666666671</v>
      </c>
      <c r="G8" s="9">
        <v>9.3470999999999993</v>
      </c>
      <c r="H8" s="9">
        <v>8.467653333333331</v>
      </c>
      <c r="I8">
        <v>13</v>
      </c>
      <c r="J8">
        <v>11</v>
      </c>
      <c r="K8">
        <v>11.428000000000001</v>
      </c>
      <c r="L8">
        <v>8.2865500000000001</v>
      </c>
      <c r="M8">
        <v>9</v>
      </c>
      <c r="N8">
        <v>9</v>
      </c>
      <c r="O8">
        <v>8.6539999999999999</v>
      </c>
      <c r="P8">
        <v>6.7621000000000002</v>
      </c>
      <c r="Q8">
        <v>4</v>
      </c>
      <c r="R8">
        <v>2</v>
      </c>
      <c r="S8">
        <v>2.774</v>
      </c>
      <c r="T8">
        <v>1.5244500000000001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0.40733999999999998</v>
      </c>
      <c r="AG8">
        <v>6</v>
      </c>
      <c r="AH8">
        <v>6</v>
      </c>
      <c r="AI8">
        <v>3.6429999999999998</v>
      </c>
      <c r="AJ8">
        <v>4.3209733333333302</v>
      </c>
      <c r="AK8">
        <v>6</v>
      </c>
      <c r="AL8">
        <v>6</v>
      </c>
      <c r="AM8">
        <v>2.3849999999999998</v>
      </c>
      <c r="AN8">
        <v>1.34633</v>
      </c>
      <c r="AO8">
        <v>2</v>
      </c>
      <c r="AP8">
        <v>3</v>
      </c>
      <c r="AQ8">
        <v>0.76100000000000001</v>
      </c>
      <c r="AR8">
        <v>0.54961000000000004</v>
      </c>
    </row>
    <row r="9" spans="1:46" x14ac:dyDescent="0.3">
      <c r="A9" s="7">
        <v>43252</v>
      </c>
      <c r="B9">
        <v>325.2</v>
      </c>
      <c r="C9">
        <v>326.38900000000001</v>
      </c>
      <c r="D9" s="9">
        <v>303.80200000000002</v>
      </c>
      <c r="E9">
        <v>15</v>
      </c>
      <c r="F9" s="9">
        <v>304.6096</v>
      </c>
      <c r="G9" s="9">
        <v>9.5660000000000238</v>
      </c>
      <c r="H9" s="9">
        <v>10.144490000000003</v>
      </c>
      <c r="I9">
        <v>9</v>
      </c>
      <c r="J9">
        <v>9</v>
      </c>
      <c r="K9">
        <v>11.832000000000001</v>
      </c>
      <c r="L9">
        <v>11.63491</v>
      </c>
      <c r="M9">
        <v>7</v>
      </c>
      <c r="N9">
        <v>4</v>
      </c>
      <c r="O9">
        <v>9.6960000000000015</v>
      </c>
      <c r="P9">
        <v>9.0426099999999998</v>
      </c>
      <c r="Q9">
        <v>2</v>
      </c>
      <c r="R9">
        <v>5</v>
      </c>
      <c r="S9">
        <v>2.1360000000000001</v>
      </c>
      <c r="T9">
        <v>2.5922999999999998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0.39179999999999998</v>
      </c>
      <c r="AG9">
        <v>6</v>
      </c>
      <c r="AH9">
        <v>3</v>
      </c>
      <c r="AI9">
        <v>5.2519999999999998</v>
      </c>
      <c r="AJ9">
        <v>4.2775066666666701</v>
      </c>
      <c r="AK9">
        <v>2</v>
      </c>
      <c r="AL9">
        <v>3</v>
      </c>
      <c r="AM9">
        <v>1.9</v>
      </c>
      <c r="AN9">
        <v>2.2635399999999999</v>
      </c>
      <c r="AO9">
        <v>1</v>
      </c>
      <c r="AP9">
        <v>2</v>
      </c>
      <c r="AQ9">
        <v>0.63</v>
      </c>
      <c r="AR9">
        <v>0.53064333333333302</v>
      </c>
    </row>
    <row r="10" spans="1:46" x14ac:dyDescent="0.3">
      <c r="A10" s="7">
        <v>43282</v>
      </c>
      <c r="B10">
        <v>336.35</v>
      </c>
      <c r="C10">
        <v>338.06900000000002</v>
      </c>
      <c r="D10" s="9">
        <v>311.12799999999999</v>
      </c>
      <c r="E10">
        <v>18</v>
      </c>
      <c r="F10" s="9">
        <v>309.24698666666671</v>
      </c>
      <c r="G10" s="9">
        <v>11.197999999999979</v>
      </c>
      <c r="H10" s="9">
        <v>12.819843333333337</v>
      </c>
      <c r="I10">
        <v>5</v>
      </c>
      <c r="J10">
        <v>8</v>
      </c>
      <c r="K10">
        <v>14.023999999999999</v>
      </c>
      <c r="L10">
        <v>16.00217</v>
      </c>
      <c r="M10">
        <v>3</v>
      </c>
      <c r="N10">
        <v>3</v>
      </c>
      <c r="O10">
        <v>11.344999999999999</v>
      </c>
      <c r="P10">
        <v>10.857019999999999</v>
      </c>
      <c r="Q10">
        <v>2</v>
      </c>
      <c r="R10">
        <v>5</v>
      </c>
      <c r="S10">
        <v>2.6789999999999998</v>
      </c>
      <c r="T10">
        <v>5.1451500000000001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0.40765000000000001</v>
      </c>
      <c r="AG10">
        <v>6</v>
      </c>
      <c r="AH10">
        <v>5</v>
      </c>
      <c r="AI10">
        <v>6.66</v>
      </c>
      <c r="AJ10">
        <v>6.0788766666666696</v>
      </c>
      <c r="AK10">
        <v>0</v>
      </c>
      <c r="AL10">
        <v>3</v>
      </c>
      <c r="AM10">
        <v>2.0179999999999998</v>
      </c>
      <c r="AN10">
        <v>2.8081399999999999</v>
      </c>
      <c r="AO10">
        <v>1</v>
      </c>
      <c r="AP10">
        <v>1</v>
      </c>
      <c r="AQ10">
        <v>0.67700000000000005</v>
      </c>
      <c r="AR10">
        <v>0.63887666666666698</v>
      </c>
    </row>
    <row r="11" spans="1:46" x14ac:dyDescent="0.3">
      <c r="A11" s="7">
        <v>43313</v>
      </c>
      <c r="B11">
        <v>338.27199999999999</v>
      </c>
      <c r="C11">
        <v>339.29</v>
      </c>
      <c r="D11" s="9">
        <v>311.42900000000003</v>
      </c>
      <c r="E11">
        <v>21</v>
      </c>
      <c r="F11" s="9">
        <v>304.32304333333337</v>
      </c>
      <c r="G11" s="9">
        <v>11.655000000000017</v>
      </c>
      <c r="H11" s="9">
        <v>14.844006666666665</v>
      </c>
      <c r="I11">
        <v>5</v>
      </c>
      <c r="J11">
        <v>6</v>
      </c>
      <c r="K11">
        <v>15.188000000000001</v>
      </c>
      <c r="L11">
        <v>20.122949999999999</v>
      </c>
      <c r="M11">
        <v>3</v>
      </c>
      <c r="N11">
        <v>2</v>
      </c>
      <c r="O11">
        <v>12.069000000000001</v>
      </c>
      <c r="P11">
        <v>12.40659</v>
      </c>
      <c r="Q11">
        <v>2</v>
      </c>
      <c r="R11">
        <v>4</v>
      </c>
      <c r="S11">
        <v>3.1190000000000002</v>
      </c>
      <c r="T11">
        <v>7.7163599999999999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0.26784000000000002</v>
      </c>
      <c r="AG11">
        <v>0</v>
      </c>
      <c r="AH11">
        <v>5</v>
      </c>
      <c r="AI11">
        <v>7.1680000000000001</v>
      </c>
      <c r="AJ11">
        <v>6.6250600000000004</v>
      </c>
      <c r="AK11">
        <v>0</v>
      </c>
      <c r="AL11">
        <v>6</v>
      </c>
      <c r="AM11">
        <v>1.9179999999999999</v>
      </c>
      <c r="AN11">
        <v>2.8112300000000001</v>
      </c>
      <c r="AO11">
        <v>0</v>
      </c>
      <c r="AP11">
        <v>1</v>
      </c>
      <c r="AQ11">
        <v>0.72599999999999998</v>
      </c>
      <c r="AR11">
        <v>0.79867666666666703</v>
      </c>
    </row>
    <row r="12" spans="1:46" x14ac:dyDescent="0.3">
      <c r="A12" s="7">
        <v>43344</v>
      </c>
      <c r="B12">
        <v>327.66000000000003</v>
      </c>
      <c r="C12">
        <v>328.17700000000002</v>
      </c>
      <c r="D12" s="9">
        <v>300.87899999999996</v>
      </c>
      <c r="E12">
        <v>24</v>
      </c>
      <c r="F12" s="9">
        <v>293.36421999999999</v>
      </c>
      <c r="G12" s="9">
        <v>10.972000000000007</v>
      </c>
      <c r="H12" s="9">
        <v>14.663920000000001</v>
      </c>
      <c r="I12">
        <v>5</v>
      </c>
      <c r="J12">
        <v>9</v>
      </c>
      <c r="K12">
        <v>15.808999999999999</v>
      </c>
      <c r="L12">
        <v>20.148859999999999</v>
      </c>
      <c r="M12">
        <v>3</v>
      </c>
      <c r="N12">
        <v>7</v>
      </c>
      <c r="O12">
        <v>12.366</v>
      </c>
      <c r="P12">
        <v>12.964459999999999</v>
      </c>
      <c r="Q12">
        <v>2</v>
      </c>
      <c r="R12">
        <v>2</v>
      </c>
      <c r="S12">
        <v>3.4430000000000001</v>
      </c>
      <c r="T12">
        <v>7.1844000000000001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0.42420000000000002</v>
      </c>
      <c r="AG12">
        <v>0</v>
      </c>
      <c r="AH12">
        <v>4</v>
      </c>
      <c r="AI12">
        <v>6.742</v>
      </c>
      <c r="AJ12">
        <v>6.8816100000000002</v>
      </c>
      <c r="AK12">
        <v>0</v>
      </c>
      <c r="AL12">
        <v>2</v>
      </c>
      <c r="AM12">
        <v>1.768</v>
      </c>
      <c r="AN12">
        <v>2.8012000000000001</v>
      </c>
      <c r="AO12">
        <v>0</v>
      </c>
      <c r="AP12">
        <v>0</v>
      </c>
      <c r="AQ12">
        <v>0.67800000000000005</v>
      </c>
      <c r="AR12">
        <v>0.68091000000000002</v>
      </c>
    </row>
    <row r="13" spans="1:46" x14ac:dyDescent="0.3">
      <c r="A13" s="7">
        <v>43374</v>
      </c>
      <c r="B13">
        <v>338.11700000000002</v>
      </c>
      <c r="C13">
        <v>339.35899999999998</v>
      </c>
      <c r="D13" s="9">
        <v>310.274</v>
      </c>
      <c r="E13">
        <v>27</v>
      </c>
      <c r="F13" s="9">
        <v>299.29395</v>
      </c>
      <c r="G13" s="9">
        <v>11.019000000000016</v>
      </c>
      <c r="H13" s="9">
        <v>16.027990000000003</v>
      </c>
      <c r="I13">
        <v>2</v>
      </c>
      <c r="J13">
        <v>0</v>
      </c>
      <c r="K13">
        <v>16.824000000000002</v>
      </c>
      <c r="L13">
        <v>24.03706</v>
      </c>
      <c r="M13">
        <v>2</v>
      </c>
      <c r="N13">
        <v>-1</v>
      </c>
      <c r="O13">
        <v>13.201000000000001</v>
      </c>
      <c r="P13">
        <v>15.28111</v>
      </c>
      <c r="Q13">
        <v>0</v>
      </c>
      <c r="R13">
        <v>1</v>
      </c>
      <c r="S13">
        <v>3.6230000000000002</v>
      </c>
      <c r="T13">
        <v>8.7559500000000003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0.47399000000000002</v>
      </c>
      <c r="AG13">
        <v>0</v>
      </c>
      <c r="AH13">
        <v>3</v>
      </c>
      <c r="AI13">
        <v>6.7619999999999996</v>
      </c>
      <c r="AJ13">
        <v>8.0920166666666695</v>
      </c>
      <c r="AK13">
        <v>0</v>
      </c>
      <c r="AL13">
        <v>2</v>
      </c>
      <c r="AM13">
        <v>1.7390000000000001</v>
      </c>
      <c r="AN13">
        <v>3.19658</v>
      </c>
      <c r="AO13">
        <v>0</v>
      </c>
      <c r="AP13">
        <v>0</v>
      </c>
      <c r="AQ13">
        <v>0.67500000000000004</v>
      </c>
      <c r="AR13">
        <v>0.60170333333333303</v>
      </c>
    </row>
    <row r="14" spans="1:46" x14ac:dyDescent="0.3">
      <c r="A14" s="7">
        <v>43405</v>
      </c>
      <c r="B14">
        <v>326.35399999999998</v>
      </c>
      <c r="C14">
        <v>327.66899999999998</v>
      </c>
      <c r="D14" s="9">
        <v>299.88500000000005</v>
      </c>
      <c r="E14">
        <v>30</v>
      </c>
      <c r="F14" s="9">
        <v>286.53350673362411</v>
      </c>
      <c r="G14" s="9">
        <v>10.366999999999994</v>
      </c>
      <c r="H14" s="9">
        <v>17.864363266375896</v>
      </c>
      <c r="I14">
        <v>0</v>
      </c>
      <c r="J14">
        <v>2</v>
      </c>
      <c r="K14">
        <v>16.102</v>
      </c>
      <c r="L14">
        <v>23.271129999999999</v>
      </c>
      <c r="M14">
        <v>0</v>
      </c>
      <c r="N14">
        <v>1</v>
      </c>
      <c r="O14">
        <v>12.702</v>
      </c>
      <c r="P14">
        <v>14.44533</v>
      </c>
      <c r="Q14">
        <v>0</v>
      </c>
      <c r="R14">
        <v>1</v>
      </c>
      <c r="S14">
        <v>3.4</v>
      </c>
      <c r="T14">
        <v>8.8257999999999992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0.48659999999999998</v>
      </c>
      <c r="AG14">
        <v>0</v>
      </c>
      <c r="AH14">
        <v>4</v>
      </c>
      <c r="AI14">
        <v>6.3520000000000003</v>
      </c>
      <c r="AJ14">
        <v>8.9493500000000008</v>
      </c>
      <c r="AK14">
        <v>0</v>
      </c>
      <c r="AL14">
        <v>5</v>
      </c>
      <c r="AM14">
        <v>1.601</v>
      </c>
      <c r="AN14">
        <v>3.1198000000000001</v>
      </c>
      <c r="AO14">
        <v>0</v>
      </c>
      <c r="AP14">
        <v>0</v>
      </c>
      <c r="AQ14">
        <v>0.63</v>
      </c>
      <c r="AR14">
        <v>0.87186666666666701</v>
      </c>
    </row>
    <row r="15" spans="1:46" x14ac:dyDescent="0.3">
      <c r="A15" s="7">
        <v>43435</v>
      </c>
      <c r="B15">
        <v>334.988</v>
      </c>
      <c r="C15">
        <v>336.89499999999998</v>
      </c>
      <c r="D15" s="9">
        <v>308.38799999999998</v>
      </c>
      <c r="E15">
        <v>33</v>
      </c>
      <c r="F15" s="9">
        <v>295.55945666666662</v>
      </c>
      <c r="G15" s="9">
        <v>10.404000000000025</v>
      </c>
      <c r="H15" s="9">
        <v>18.340593333333334</v>
      </c>
      <c r="I15">
        <v>0</v>
      </c>
      <c r="J15">
        <v>0</v>
      </c>
      <c r="K15">
        <v>16.196000000000002</v>
      </c>
      <c r="L15">
        <v>22.994949999999999</v>
      </c>
      <c r="M15">
        <v>0</v>
      </c>
      <c r="N15">
        <v>0</v>
      </c>
      <c r="O15">
        <v>12.776000000000002</v>
      </c>
      <c r="P15">
        <v>14.36408</v>
      </c>
      <c r="Q15">
        <v>0</v>
      </c>
      <c r="R15">
        <v>0</v>
      </c>
      <c r="S15">
        <v>3.42</v>
      </c>
      <c r="T15">
        <v>8.6308699999999998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0.41447000000000001</v>
      </c>
      <c r="AG15">
        <v>0</v>
      </c>
      <c r="AH15">
        <v>1</v>
      </c>
      <c r="AI15">
        <v>6.3620000000000001</v>
      </c>
      <c r="AJ15">
        <v>9.5691966666666701</v>
      </c>
      <c r="AK15">
        <v>0</v>
      </c>
      <c r="AL15">
        <v>5</v>
      </c>
      <c r="AM15">
        <v>1.5720000000000001</v>
      </c>
      <c r="AN15">
        <v>3.6697700000000002</v>
      </c>
      <c r="AO15">
        <v>0</v>
      </c>
      <c r="AP15">
        <v>3</v>
      </c>
      <c r="AQ15">
        <v>0.627</v>
      </c>
      <c r="AR15">
        <v>0.873356666666667</v>
      </c>
    </row>
    <row r="16" spans="1:46" x14ac:dyDescent="0.3">
      <c r="A16" s="7">
        <v>43466</v>
      </c>
    </row>
    <row r="17" spans="1:1" x14ac:dyDescent="0.3">
      <c r="A17" s="7">
        <v>43497</v>
      </c>
    </row>
    <row r="18" spans="1:1" x14ac:dyDescent="0.3">
      <c r="A18" s="7">
        <v>43525</v>
      </c>
    </row>
    <row r="19" spans="1:1" x14ac:dyDescent="0.3">
      <c r="A19" s="7">
        <v>43556</v>
      </c>
    </row>
    <row r="20" spans="1:1" x14ac:dyDescent="0.3">
      <c r="A20" s="7">
        <v>43586</v>
      </c>
    </row>
    <row r="21" spans="1:1" x14ac:dyDescent="0.3">
      <c r="A21" s="7">
        <v>43617</v>
      </c>
    </row>
    <row r="22" spans="1:1" x14ac:dyDescent="0.3">
      <c r="A22" s="7">
        <v>43647</v>
      </c>
    </row>
    <row r="23" spans="1:1" x14ac:dyDescent="0.3">
      <c r="A23" s="7">
        <v>43678</v>
      </c>
    </row>
    <row r="24" spans="1:1" x14ac:dyDescent="0.3">
      <c r="A24" s="7">
        <v>43709</v>
      </c>
    </row>
    <row r="25" spans="1:1" x14ac:dyDescent="0.3">
      <c r="A25" s="7">
        <v>43739</v>
      </c>
    </row>
    <row r="26" spans="1:1" x14ac:dyDescent="0.3">
      <c r="A26" s="7">
        <v>43770</v>
      </c>
    </row>
    <row r="27" spans="1:1" x14ac:dyDescent="0.3">
      <c r="A27" s="7">
        <v>43800</v>
      </c>
    </row>
    <row r="28" spans="1:1" x14ac:dyDescent="0.3">
      <c r="A28" s="7">
        <v>43831</v>
      </c>
    </row>
    <row r="29" spans="1:1" x14ac:dyDescent="0.3">
      <c r="A29" s="7">
        <v>43862</v>
      </c>
    </row>
    <row r="30" spans="1:1" x14ac:dyDescent="0.3">
      <c r="A30" s="7">
        <v>43891</v>
      </c>
    </row>
    <row r="31" spans="1:1" x14ac:dyDescent="0.3">
      <c r="A31" s="7">
        <v>43922</v>
      </c>
    </row>
    <row r="32" spans="1:1" x14ac:dyDescent="0.3">
      <c r="A32" s="7">
        <v>43952</v>
      </c>
    </row>
    <row r="33" spans="1:1" x14ac:dyDescent="0.3">
      <c r="A33" s="7">
        <v>43983</v>
      </c>
    </row>
    <row r="34" spans="1:1" x14ac:dyDescent="0.3">
      <c r="A34" s="7">
        <v>44013</v>
      </c>
    </row>
    <row r="35" spans="1:1" x14ac:dyDescent="0.3">
      <c r="A35" s="7">
        <v>44044</v>
      </c>
    </row>
    <row r="36" spans="1:1" x14ac:dyDescent="0.3">
      <c r="A36" s="7">
        <v>44075</v>
      </c>
    </row>
    <row r="37" spans="1:1" x14ac:dyDescent="0.3">
      <c r="A37" s="7">
        <v>44105</v>
      </c>
    </row>
    <row r="38" spans="1:1" x14ac:dyDescent="0.3">
      <c r="A38" s="7">
        <v>44136</v>
      </c>
    </row>
    <row r="39" spans="1:1" x14ac:dyDescent="0.3">
      <c r="A39" s="7">
        <v>44166</v>
      </c>
    </row>
    <row r="40" spans="1:1" x14ac:dyDescent="0.3">
      <c r="A40" s="7">
        <v>44197</v>
      </c>
    </row>
    <row r="41" spans="1:1" x14ac:dyDescent="0.3">
      <c r="A41" s="7">
        <v>44228</v>
      </c>
    </row>
    <row r="42" spans="1:1" x14ac:dyDescent="0.3">
      <c r="A42" s="7">
        <v>44256</v>
      </c>
    </row>
    <row r="43" spans="1:1" x14ac:dyDescent="0.3">
      <c r="A43" s="7">
        <v>44287</v>
      </c>
    </row>
    <row r="44" spans="1:1" x14ac:dyDescent="0.3">
      <c r="A44" s="7">
        <v>44317</v>
      </c>
    </row>
    <row r="45" spans="1:1" x14ac:dyDescent="0.3">
      <c r="A45" s="7">
        <v>44348</v>
      </c>
    </row>
    <row r="46" spans="1:1" x14ac:dyDescent="0.3">
      <c r="A46" s="7">
        <v>44378</v>
      </c>
    </row>
    <row r="47" spans="1:1" x14ac:dyDescent="0.3">
      <c r="A47" s="7">
        <v>44409</v>
      </c>
    </row>
    <row r="48" spans="1:1" x14ac:dyDescent="0.3">
      <c r="A48" s="7">
        <v>44440</v>
      </c>
    </row>
    <row r="49" spans="1:1" x14ac:dyDescent="0.3">
      <c r="A49" s="7">
        <v>44470</v>
      </c>
    </row>
    <row r="50" spans="1:1" x14ac:dyDescent="0.3">
      <c r="A50" s="7">
        <v>44501</v>
      </c>
    </row>
    <row r="51" spans="1:1" x14ac:dyDescent="0.3">
      <c r="A51" s="7">
        <v>44531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T51"/>
  <sheetViews>
    <sheetView workbookViewId="0"/>
  </sheetViews>
  <sheetFormatPr defaultRowHeight="14.4" x14ac:dyDescent="0.3"/>
  <cols>
    <col min="1" max="1" width="10.109375" bestFit="1" customWidth="1"/>
    <col min="2" max="3" width="12" customWidth="1"/>
    <col min="4" max="4" width="17.6640625" customWidth="1"/>
    <col min="5" max="5" width="8.33203125" customWidth="1"/>
    <col min="6" max="6" width="17.6640625" customWidth="1"/>
    <col min="7" max="24" width="12.109375" customWidth="1"/>
  </cols>
  <sheetData>
    <row r="3" spans="1:46" s="1" customFormat="1" ht="60.6" customHeight="1" x14ac:dyDescent="0.3">
      <c r="B3" s="8" t="s">
        <v>1213</v>
      </c>
      <c r="C3" s="8" t="s">
        <v>1214</v>
      </c>
      <c r="D3" s="1" t="s">
        <v>1216</v>
      </c>
      <c r="F3" s="1" t="s">
        <v>1215</v>
      </c>
      <c r="G3" s="8" t="s">
        <v>1217</v>
      </c>
      <c r="H3" s="8" t="s">
        <v>1218</v>
      </c>
      <c r="I3" s="13" t="s">
        <v>1251</v>
      </c>
      <c r="J3" s="13" t="s">
        <v>1252</v>
      </c>
      <c r="K3" s="13" t="s">
        <v>1253</v>
      </c>
      <c r="L3" s="13" t="s">
        <v>1254</v>
      </c>
      <c r="M3" s="1" t="s">
        <v>1219</v>
      </c>
      <c r="N3" s="1" t="s">
        <v>1220</v>
      </c>
      <c r="O3" s="1" t="s">
        <v>1221</v>
      </c>
      <c r="P3" s="1" t="s">
        <v>1222</v>
      </c>
      <c r="Q3" s="8" t="s">
        <v>1243</v>
      </c>
      <c r="R3" s="8" t="s">
        <v>1244</v>
      </c>
      <c r="S3" s="8" t="s">
        <v>1245</v>
      </c>
      <c r="T3" s="8" t="s">
        <v>1246</v>
      </c>
      <c r="U3" s="12" t="s">
        <v>1247</v>
      </c>
      <c r="V3" s="12" t="s">
        <v>1248</v>
      </c>
      <c r="W3" s="12" t="s">
        <v>1249</v>
      </c>
      <c r="X3" s="12" t="s">
        <v>1250</v>
      </c>
      <c r="Y3" s="8" t="s">
        <v>1223</v>
      </c>
      <c r="Z3" s="8" t="s">
        <v>1224</v>
      </c>
      <c r="AA3" s="8" t="s">
        <v>1225</v>
      </c>
      <c r="AB3" s="8" t="s">
        <v>1226</v>
      </c>
      <c r="AC3" s="12" t="s">
        <v>1227</v>
      </c>
      <c r="AD3" s="12" t="s">
        <v>1228</v>
      </c>
      <c r="AE3" s="12" t="s">
        <v>1229</v>
      </c>
      <c r="AF3" s="12" t="s">
        <v>1230</v>
      </c>
      <c r="AG3" s="8" t="s">
        <v>1231</v>
      </c>
      <c r="AH3" s="8" t="s">
        <v>1232</v>
      </c>
      <c r="AI3" s="8" t="s">
        <v>1233</v>
      </c>
      <c r="AJ3" s="8" t="s">
        <v>1234</v>
      </c>
      <c r="AK3" s="12" t="s">
        <v>1235</v>
      </c>
      <c r="AL3" s="12" t="s">
        <v>1236</v>
      </c>
      <c r="AM3" s="12" t="s">
        <v>1237</v>
      </c>
      <c r="AN3" s="12" t="s">
        <v>1238</v>
      </c>
      <c r="AO3" s="8" t="s">
        <v>1239</v>
      </c>
      <c r="AP3" s="8" t="s">
        <v>1240</v>
      </c>
      <c r="AQ3" s="8" t="s">
        <v>1241</v>
      </c>
      <c r="AR3" s="8" t="s">
        <v>1242</v>
      </c>
      <c r="AS3" s="12"/>
      <c r="AT3" s="12"/>
    </row>
    <row r="4" spans="1:46" x14ac:dyDescent="0.3">
      <c r="A4" s="7">
        <v>43101</v>
      </c>
      <c r="B4" t="e">
        <f ca="1">OFFSET([2]КМГ!$E$6,0,E4)</f>
        <v>#VALUE!</v>
      </c>
      <c r="C4" t="e">
        <f ca="1">OFFSET([2]КМГ!$F$6,0,E4)</f>
        <v>#VALUE!</v>
      </c>
      <c r="D4" s="9" t="e">
        <f ca="1">OFFSET([2]КМГ!$E$7,0,E4)</f>
        <v>#VALUE!</v>
      </c>
      <c r="E4">
        <v>0</v>
      </c>
      <c r="F4" s="9" t="e">
        <f ca="1">OFFSET([2]КМГ!$F$7,0,E4)</f>
        <v>#VALUE!</v>
      </c>
      <c r="G4" s="9" t="e">
        <f ca="1">OFFSET([2]КМГ!$E$8,0,E4)</f>
        <v>#VALUE!</v>
      </c>
      <c r="H4" s="9" t="e">
        <f ca="1">OFFSET([2]КМГ!$F$8,0,E4)</f>
        <v>#VALUE!</v>
      </c>
      <c r="I4" t="e">
        <f ca="1">OFFSET([2]КМГ!$E$38,0,E4)</f>
        <v>#VALUE!</v>
      </c>
      <c r="J4" t="e">
        <f ca="1">OFFSET([2]КМГ!$F$38,0,E4)</f>
        <v>#VALUE!</v>
      </c>
      <c r="K4" t="e">
        <f ca="1">OFFSET([2]КМГ!$E$50,0,E4)</f>
        <v>#VALUE!</v>
      </c>
      <c r="L4" t="e">
        <f ca="1">OFFSET([2]КМГ!$F$50,0,E4)</f>
        <v>#VALUE!</v>
      </c>
      <c r="M4" t="e">
        <f ca="1">I4-Q4</f>
        <v>#VALUE!</v>
      </c>
      <c r="N4" t="e">
        <f ca="1">J4-R4</f>
        <v>#VALUE!</v>
      </c>
      <c r="O4" t="e">
        <f ca="1">K4-S4</f>
        <v>#VALUE!</v>
      </c>
      <c r="P4" t="e">
        <f ca="1">L4-T4</f>
        <v>#VALUE!</v>
      </c>
      <c r="Q4" t="e">
        <f ca="1">OFFSET([2]КМГ!$E$39,0,E4)</f>
        <v>#VALUE!</v>
      </c>
      <c r="R4" t="e">
        <f ca="1">OFFSET([2]КМГ!$F$39,0,E4)</f>
        <v>#VALUE!</v>
      </c>
      <c r="S4" t="e">
        <f ca="1">OFFSET([2]КМГ!$E$51,0,E4)</f>
        <v>#VALUE!</v>
      </c>
      <c r="T4" t="e">
        <f ca="1">OFFSET([2]КМГ!$F$51,0,E4)</f>
        <v>#VALUE!</v>
      </c>
      <c r="U4" t="e">
        <f ca="1">OFFSET([2]КМГ!$E$41,0,E4)</f>
        <v>#VALUE!</v>
      </c>
      <c r="V4" t="e">
        <f ca="1">OFFSET([2]КМГ!$F$41,0,E4)</f>
        <v>#VALUE!</v>
      </c>
      <c r="W4" t="e">
        <f ca="1">OFFSET([2]КМГ!$E$52,0,E4)</f>
        <v>#VALUE!</v>
      </c>
      <c r="X4" t="e">
        <f ca="1">OFFSET([2]КМГ!$F$52,0,E4)</f>
        <v>#VALUE!</v>
      </c>
      <c r="Y4" t="e">
        <f ca="1">OFFSET([2]КМГ!$E$55,0,E4)</f>
        <v>#VALUE!</v>
      </c>
      <c r="Z4" t="e">
        <f ca="1">OFFSET([2]КМГ!$F$55,0,E4)</f>
        <v>#VALUE!</v>
      </c>
      <c r="AA4" t="e">
        <f ca="1">OFFSET([2]КМГ!$E$56,0,E4)</f>
        <v>#VALUE!</v>
      </c>
      <c r="AB4" t="e">
        <f ca="1">OFFSET([2]КМГ!$F$56,0,E4)</f>
        <v>#VALUE!</v>
      </c>
      <c r="AC4" t="e">
        <f ca="1">OFFSET([2]КМГ!$E$57,0,E4)</f>
        <v>#VALUE!</v>
      </c>
      <c r="AD4" t="e">
        <f ca="1">OFFSET([2]КМГ!$F$57,0,E4)</f>
        <v>#VALUE!</v>
      </c>
      <c r="AE4" t="e">
        <f ca="1">OFFSET([2]КМГ!$E$58,0,E4)</f>
        <v>#VALUE!</v>
      </c>
      <c r="AF4" t="e">
        <f ca="1">OFFSET([2]КМГ!$F$58,0,E4)</f>
        <v>#VALUE!</v>
      </c>
      <c r="AG4" t="e">
        <f ca="1">OFFSET([2]КМГ!$E$71,0,E4)</f>
        <v>#VALUE!</v>
      </c>
      <c r="AH4" t="e">
        <f ca="1">OFFSET([2]КМГ!$F$71,0,E4)</f>
        <v>#VALUE!</v>
      </c>
      <c r="AI4" t="e">
        <f ca="1">OFFSET([2]КМГ!$E$72,0,E4)</f>
        <v>#VALUE!</v>
      </c>
      <c r="AJ4" t="e">
        <f ca="1">OFFSET([2]КМГ!$F$72,0,E4)</f>
        <v>#VALUE!</v>
      </c>
      <c r="AK4" t="e">
        <f ca="1">OFFSET([2]КМГ!$E$80,0,E4)</f>
        <v>#VALUE!</v>
      </c>
      <c r="AL4" t="e">
        <f ca="1">OFFSET([2]КМГ!$F$80,0,E4)</f>
        <v>#VALUE!</v>
      </c>
      <c r="AM4" t="e">
        <f ca="1">OFFSET([2]КМГ!$E$82,0,E4)</f>
        <v>#VALUE!</v>
      </c>
      <c r="AN4" t="e">
        <f ca="1">OFFSET([2]КМГ!$F$82,0,E4)</f>
        <v>#VALUE!</v>
      </c>
      <c r="AO4" t="e">
        <f ca="1">OFFSET([2]КМГ!$E$83,0,E4)</f>
        <v>#VALUE!</v>
      </c>
      <c r="AP4" t="e">
        <f ca="1">OFFSET([2]КМГ!$F$83,0,E4)</f>
        <v>#VALUE!</v>
      </c>
      <c r="AQ4" t="e">
        <f ca="1">OFFSET([2]КМГ!$E$84,0,E4)</f>
        <v>#VALUE!</v>
      </c>
      <c r="AR4" t="e">
        <f ca="1">OFFSET([2]КМГ!$F$84,0,E4)</f>
        <v>#VALUE!</v>
      </c>
    </row>
    <row r="5" spans="1:46" x14ac:dyDescent="0.3">
      <c r="A5" s="7">
        <v>43132</v>
      </c>
      <c r="B5" t="e">
        <f ca="1">OFFSET([2]КМГ!$E$6,0,E5)</f>
        <v>#VALUE!</v>
      </c>
      <c r="C5" t="e">
        <f ca="1">OFFSET([2]КМГ!$F$6,0,E5)</f>
        <v>#VALUE!</v>
      </c>
      <c r="D5" s="9" t="e">
        <f ca="1">OFFSET([2]КМГ!$E$7,0,E5)</f>
        <v>#VALUE!</v>
      </c>
      <c r="E5">
        <v>3</v>
      </c>
      <c r="F5" s="9" t="e">
        <f ca="1">OFFSET([2]КМГ!$F$7,0,E5)</f>
        <v>#VALUE!</v>
      </c>
      <c r="G5" s="9" t="e">
        <f ca="1">OFFSET([2]КМГ!$E$8,0,E5)</f>
        <v>#VALUE!</v>
      </c>
      <c r="H5" s="9" t="e">
        <f ca="1">OFFSET([2]КМГ!$F$8,0,E5)</f>
        <v>#VALUE!</v>
      </c>
      <c r="I5" t="e">
        <f ca="1">OFFSET([2]КМГ!$E$38,0,E5)</f>
        <v>#VALUE!</v>
      </c>
      <c r="J5" t="e">
        <f ca="1">OFFSET([2]КМГ!$F$38,0,E5)</f>
        <v>#VALUE!</v>
      </c>
      <c r="K5" t="e">
        <f ca="1">OFFSET([2]КМГ!$E$50,0,E5)</f>
        <v>#VALUE!</v>
      </c>
      <c r="L5" t="e">
        <f ca="1">OFFSET([2]КМГ!$F$50,0,E5)</f>
        <v>#VALUE!</v>
      </c>
      <c r="M5" t="e">
        <f t="shared" ref="M5:P15" ca="1" si="0">I5-Q5</f>
        <v>#VALUE!</v>
      </c>
      <c r="N5" t="e">
        <f t="shared" ca="1" si="0"/>
        <v>#VALUE!</v>
      </c>
      <c r="O5" t="e">
        <f t="shared" ca="1" si="0"/>
        <v>#VALUE!</v>
      </c>
      <c r="P5" t="e">
        <f t="shared" ca="1" si="0"/>
        <v>#VALUE!</v>
      </c>
      <c r="Q5" t="e">
        <f ca="1">OFFSET([2]КМГ!$E$39,0,E5)</f>
        <v>#VALUE!</v>
      </c>
      <c r="R5" t="e">
        <f ca="1">OFFSET([2]КМГ!$F$39,0,E5)</f>
        <v>#VALUE!</v>
      </c>
      <c r="S5" t="e">
        <f ca="1">OFFSET([2]КМГ!$E$51,0,E5)</f>
        <v>#VALUE!</v>
      </c>
      <c r="T5" t="e">
        <f ca="1">OFFSET([2]КМГ!$F$51,0,E5)</f>
        <v>#VALUE!</v>
      </c>
      <c r="U5" t="e">
        <f ca="1">OFFSET([2]КМГ!$E$41,0,E5)</f>
        <v>#VALUE!</v>
      </c>
      <c r="V5" t="e">
        <f ca="1">OFFSET([2]КМГ!$F$41,0,E5)</f>
        <v>#VALUE!</v>
      </c>
      <c r="W5" t="e">
        <f ca="1">OFFSET([2]КМГ!$E$52,0,E5)</f>
        <v>#VALUE!</v>
      </c>
      <c r="X5" t="e">
        <f ca="1">OFFSET([2]КМГ!$F$52,0,E5)</f>
        <v>#VALUE!</v>
      </c>
      <c r="Y5" t="e">
        <f ca="1">OFFSET([2]КМГ!$E$55,0,E5)</f>
        <v>#VALUE!</v>
      </c>
      <c r="Z5" t="e">
        <f ca="1">OFFSET([2]КМГ!$F$55,0,E5)</f>
        <v>#VALUE!</v>
      </c>
      <c r="AA5" t="e">
        <f ca="1">OFFSET([2]КМГ!$E$56,0,E5)</f>
        <v>#VALUE!</v>
      </c>
      <c r="AB5" t="e">
        <f ca="1">OFFSET([2]КМГ!$F$56,0,E5)</f>
        <v>#VALUE!</v>
      </c>
      <c r="AC5" t="e">
        <f ca="1">OFFSET([2]КМГ!$E$57,0,E5)</f>
        <v>#VALUE!</v>
      </c>
      <c r="AD5" t="e">
        <f ca="1">OFFSET([2]КМГ!$F$57,0,E5)</f>
        <v>#VALUE!</v>
      </c>
      <c r="AE5" t="e">
        <f ca="1">OFFSET([2]КМГ!$E$58,0,E5)</f>
        <v>#VALUE!</v>
      </c>
      <c r="AF5" t="e">
        <f ca="1">OFFSET([2]КМГ!$F$58,0,E5)</f>
        <v>#VALUE!</v>
      </c>
      <c r="AG5" t="e">
        <f ca="1">OFFSET([2]КМГ!$E$71,0,E5)</f>
        <v>#VALUE!</v>
      </c>
      <c r="AH5" t="e">
        <f ca="1">OFFSET([2]КМГ!$F$71,0,E5)</f>
        <v>#VALUE!</v>
      </c>
      <c r="AI5" t="e">
        <f ca="1">OFFSET([2]КМГ!$E$72,0,E5)</f>
        <v>#VALUE!</v>
      </c>
      <c r="AJ5" t="e">
        <f ca="1">OFFSET([2]КМГ!$F$72,0,E5)</f>
        <v>#VALUE!</v>
      </c>
      <c r="AK5" t="e">
        <f ca="1">OFFSET([2]КМГ!$E$80,0,E5)</f>
        <v>#VALUE!</v>
      </c>
      <c r="AL5" t="e">
        <f ca="1">OFFSET([2]КМГ!$F$80,0,E5)</f>
        <v>#VALUE!</v>
      </c>
      <c r="AM5" t="e">
        <f ca="1">OFFSET([2]КМГ!$E$82,0,E5)</f>
        <v>#VALUE!</v>
      </c>
      <c r="AN5" t="e">
        <f ca="1">OFFSET([2]КМГ!$F$82,0,E5)</f>
        <v>#VALUE!</v>
      </c>
      <c r="AO5" t="e">
        <f ca="1">OFFSET([2]КМГ!$E$83,0,E5)</f>
        <v>#VALUE!</v>
      </c>
      <c r="AP5" t="e">
        <f ca="1">OFFSET([2]КМГ!$F$83,0,E5)</f>
        <v>#VALUE!</v>
      </c>
      <c r="AQ5" t="e">
        <f ca="1">OFFSET([2]КМГ!$E$84,0,E5)</f>
        <v>#VALUE!</v>
      </c>
      <c r="AR5" t="e">
        <f ca="1">OFFSET([2]КМГ!$F$84,0,E5)</f>
        <v>#VALUE!</v>
      </c>
    </row>
    <row r="6" spans="1:46" x14ac:dyDescent="0.3">
      <c r="A6" s="7">
        <v>43160</v>
      </c>
      <c r="B6" t="e">
        <f ca="1">OFFSET([2]КМГ!$E$6,0,E6)</f>
        <v>#VALUE!</v>
      </c>
      <c r="C6" t="e">
        <f ca="1">OFFSET([2]КМГ!$F$6,0,E6)</f>
        <v>#VALUE!</v>
      </c>
      <c r="D6" s="9" t="e">
        <f ca="1">OFFSET([2]КМГ!$E$7,0,E6)</f>
        <v>#VALUE!</v>
      </c>
      <c r="E6">
        <f>E5+3</f>
        <v>6</v>
      </c>
      <c r="F6" s="9" t="e">
        <f ca="1">OFFSET([2]КМГ!$F$7,0,E6)</f>
        <v>#VALUE!</v>
      </c>
      <c r="G6" s="9" t="e">
        <f ca="1">OFFSET([2]КМГ!$E$8,0,E6)</f>
        <v>#VALUE!</v>
      </c>
      <c r="H6" s="9" t="e">
        <f ca="1">OFFSET([2]КМГ!$F$8,0,E6)</f>
        <v>#VALUE!</v>
      </c>
      <c r="I6" t="e">
        <f ca="1">OFFSET([2]КМГ!$E$38,0,E6)</f>
        <v>#VALUE!</v>
      </c>
      <c r="J6" t="e">
        <f ca="1">OFFSET([2]КМГ!$F$38,0,E6)</f>
        <v>#VALUE!</v>
      </c>
      <c r="K6" t="e">
        <f ca="1">OFFSET([2]КМГ!$E$50,0,E6)</f>
        <v>#VALUE!</v>
      </c>
      <c r="L6" t="e">
        <f ca="1">OFFSET([2]КМГ!$F$50,0,E6)</f>
        <v>#VALUE!</v>
      </c>
      <c r="M6" t="e">
        <f t="shared" ca="1" si="0"/>
        <v>#VALUE!</v>
      </c>
      <c r="N6" t="e">
        <f t="shared" ca="1" si="0"/>
        <v>#VALUE!</v>
      </c>
      <c r="O6" t="e">
        <f t="shared" ca="1" si="0"/>
        <v>#VALUE!</v>
      </c>
      <c r="P6" t="e">
        <f t="shared" ca="1" si="0"/>
        <v>#VALUE!</v>
      </c>
      <c r="Q6" t="e">
        <f ca="1">OFFSET([2]КМГ!$E$39,0,E6)</f>
        <v>#VALUE!</v>
      </c>
      <c r="R6" t="e">
        <f ca="1">OFFSET([2]КМГ!$F$39,0,E6)</f>
        <v>#VALUE!</v>
      </c>
      <c r="S6" t="e">
        <f ca="1">OFFSET([2]КМГ!$E$51,0,E6)</f>
        <v>#VALUE!</v>
      </c>
      <c r="T6" t="e">
        <f ca="1">OFFSET([2]КМГ!$F$51,0,E6)</f>
        <v>#VALUE!</v>
      </c>
      <c r="U6" t="e">
        <f ca="1">OFFSET([2]КМГ!$E$41,0,E6)</f>
        <v>#VALUE!</v>
      </c>
      <c r="V6" t="e">
        <f ca="1">OFFSET([2]КМГ!$F$41,0,E6)</f>
        <v>#VALUE!</v>
      </c>
      <c r="W6" t="e">
        <f ca="1">OFFSET([2]КМГ!$E$52,0,E6)</f>
        <v>#VALUE!</v>
      </c>
      <c r="X6" t="e">
        <f ca="1">OFFSET([2]КМГ!$F$52,0,E6)</f>
        <v>#VALUE!</v>
      </c>
      <c r="Y6" t="e">
        <f ca="1">OFFSET([2]КМГ!$E$55,0,E6)</f>
        <v>#VALUE!</v>
      </c>
      <c r="Z6" t="e">
        <f ca="1">OFFSET([2]КМГ!$F$55,0,E6)</f>
        <v>#VALUE!</v>
      </c>
      <c r="AA6" t="e">
        <f ca="1">OFFSET([2]КМГ!$E$56,0,E6)</f>
        <v>#VALUE!</v>
      </c>
      <c r="AB6" t="e">
        <f ca="1">OFFSET([2]КМГ!$F$56,0,E6)</f>
        <v>#VALUE!</v>
      </c>
      <c r="AC6" t="e">
        <f ca="1">OFFSET([2]КМГ!$E$57,0,E6)</f>
        <v>#VALUE!</v>
      </c>
      <c r="AD6" t="e">
        <f ca="1">OFFSET([2]КМГ!$F$57,0,E6)</f>
        <v>#VALUE!</v>
      </c>
      <c r="AE6" t="e">
        <f ca="1">OFFSET([2]КМГ!$E$58,0,E6)</f>
        <v>#VALUE!</v>
      </c>
      <c r="AF6" t="e">
        <f ca="1">OFFSET([2]КМГ!$F$58,0,E6)</f>
        <v>#VALUE!</v>
      </c>
      <c r="AG6" t="e">
        <f ca="1">OFFSET([2]КМГ!$E$71,0,E6)</f>
        <v>#VALUE!</v>
      </c>
      <c r="AH6" t="e">
        <f ca="1">OFFSET([2]КМГ!$F$71,0,E6)</f>
        <v>#VALUE!</v>
      </c>
      <c r="AI6" t="e">
        <f ca="1">OFFSET([2]КМГ!$E$72,0,E6)</f>
        <v>#VALUE!</v>
      </c>
      <c r="AJ6" t="e">
        <f ca="1">OFFSET([2]КМГ!$F$72,0,E6)</f>
        <v>#VALUE!</v>
      </c>
      <c r="AK6" t="e">
        <f ca="1">OFFSET([2]КМГ!$E$80,0,E6)</f>
        <v>#VALUE!</v>
      </c>
      <c r="AL6" t="e">
        <f ca="1">OFFSET([2]КМГ!$F$80,0,E6)</f>
        <v>#VALUE!</v>
      </c>
      <c r="AM6" t="e">
        <f ca="1">OFFSET([2]КМГ!$E$82,0,E6)</f>
        <v>#VALUE!</v>
      </c>
      <c r="AN6" t="e">
        <f ca="1">OFFSET([2]КМГ!$F$82,0,E6)</f>
        <v>#VALUE!</v>
      </c>
      <c r="AO6" t="e">
        <f ca="1">OFFSET([2]КМГ!$E$83,0,E6)</f>
        <v>#VALUE!</v>
      </c>
      <c r="AP6" t="e">
        <f ca="1">OFFSET([2]КМГ!$F$83,0,E6)</f>
        <v>#VALUE!</v>
      </c>
      <c r="AQ6" t="e">
        <f ca="1">OFFSET([2]КМГ!$E$84,0,E6)</f>
        <v>#VALUE!</v>
      </c>
      <c r="AR6" t="e">
        <f ca="1">OFFSET([2]КМГ!$F$84,0,E6)</f>
        <v>#VALUE!</v>
      </c>
    </row>
    <row r="7" spans="1:46" x14ac:dyDescent="0.3">
      <c r="A7" s="7">
        <v>43191</v>
      </c>
      <c r="B7" t="e">
        <f ca="1">OFFSET([2]КМГ!$E$6,0,E7)</f>
        <v>#VALUE!</v>
      </c>
      <c r="C7" t="e">
        <f ca="1">OFFSET([2]КМГ!$F$6,0,E7)</f>
        <v>#VALUE!</v>
      </c>
      <c r="D7" s="9" t="e">
        <f ca="1">OFFSET([2]КМГ!$E$7,0,E7)</f>
        <v>#VALUE!</v>
      </c>
      <c r="E7">
        <f t="shared" ref="E7:E15" si="1">E6+3</f>
        <v>9</v>
      </c>
      <c r="F7" s="9" t="e">
        <f ca="1">OFFSET([2]КМГ!$F$7,0,E7)</f>
        <v>#VALUE!</v>
      </c>
      <c r="G7" s="9" t="e">
        <f ca="1">OFFSET([2]КМГ!$E$8,0,E7)</f>
        <v>#VALUE!</v>
      </c>
      <c r="H7" s="9" t="e">
        <f ca="1">OFFSET([2]КМГ!$F$8,0,E7)</f>
        <v>#VALUE!</v>
      </c>
      <c r="I7" t="e">
        <f ca="1">OFFSET([2]КМГ!$E$38,0,E7)</f>
        <v>#VALUE!</v>
      </c>
      <c r="J7" t="e">
        <f ca="1">OFFSET([2]КМГ!$F$38,0,E7)</f>
        <v>#VALUE!</v>
      </c>
      <c r="K7" t="e">
        <f ca="1">OFFSET([2]КМГ!$E$50,0,E7)</f>
        <v>#VALUE!</v>
      </c>
      <c r="L7" t="e">
        <f ca="1">OFFSET([2]КМГ!$F$50,0,E7)</f>
        <v>#VALUE!</v>
      </c>
      <c r="M7" t="e">
        <f t="shared" ca="1" si="0"/>
        <v>#VALUE!</v>
      </c>
      <c r="N7" t="e">
        <f t="shared" ca="1" si="0"/>
        <v>#VALUE!</v>
      </c>
      <c r="O7" t="e">
        <f t="shared" ca="1" si="0"/>
        <v>#VALUE!</v>
      </c>
      <c r="P7" t="e">
        <f t="shared" ca="1" si="0"/>
        <v>#VALUE!</v>
      </c>
      <c r="Q7" t="e">
        <f ca="1">OFFSET([2]КМГ!$E$39,0,E7)</f>
        <v>#VALUE!</v>
      </c>
      <c r="R7" t="e">
        <f ca="1">OFFSET([2]КМГ!$F$39,0,E7)</f>
        <v>#VALUE!</v>
      </c>
      <c r="S7" t="e">
        <f ca="1">OFFSET([2]КМГ!$E$51,0,E7)</f>
        <v>#VALUE!</v>
      </c>
      <c r="T7" t="e">
        <f ca="1">OFFSET([2]КМГ!$F$51,0,E7)</f>
        <v>#VALUE!</v>
      </c>
      <c r="U7" t="e">
        <f ca="1">OFFSET([2]КМГ!$E$41,0,E7)</f>
        <v>#VALUE!</v>
      </c>
      <c r="V7" t="e">
        <f ca="1">OFFSET([2]КМГ!$F$41,0,E7)</f>
        <v>#VALUE!</v>
      </c>
      <c r="W7" t="e">
        <f ca="1">OFFSET([2]КМГ!$E$52,0,E7)</f>
        <v>#VALUE!</v>
      </c>
      <c r="X7" t="e">
        <f ca="1">OFFSET([2]КМГ!$F$52,0,E7)</f>
        <v>#VALUE!</v>
      </c>
      <c r="Y7" t="e">
        <f ca="1">OFFSET([2]КМГ!$E$55,0,E7)</f>
        <v>#VALUE!</v>
      </c>
      <c r="Z7" t="e">
        <f ca="1">OFFSET([2]КМГ!$F$55,0,E7)</f>
        <v>#VALUE!</v>
      </c>
      <c r="AA7" t="e">
        <f ca="1">OFFSET([2]КМГ!$E$56,0,E7)</f>
        <v>#VALUE!</v>
      </c>
      <c r="AB7" t="e">
        <f ca="1">OFFSET([2]КМГ!$F$56,0,E7)</f>
        <v>#VALUE!</v>
      </c>
      <c r="AC7" t="e">
        <f ca="1">OFFSET([2]КМГ!$E$57,0,E7)</f>
        <v>#VALUE!</v>
      </c>
      <c r="AD7" t="e">
        <f ca="1">OFFSET([2]КМГ!$F$57,0,E7)</f>
        <v>#VALUE!</v>
      </c>
      <c r="AE7" t="e">
        <f ca="1">OFFSET([2]КМГ!$E$58,0,E7)</f>
        <v>#VALUE!</v>
      </c>
      <c r="AF7" t="e">
        <f ca="1">OFFSET([2]КМГ!$F$58,0,E7)</f>
        <v>#VALUE!</v>
      </c>
      <c r="AG7" t="e">
        <f ca="1">OFFSET([2]КМГ!$E$71,0,E7)</f>
        <v>#VALUE!</v>
      </c>
      <c r="AH7" t="e">
        <f ca="1">OFFSET([2]КМГ!$F$71,0,E7)</f>
        <v>#VALUE!</v>
      </c>
      <c r="AI7" t="e">
        <f ca="1">OFFSET([2]КМГ!$E$72,0,E7)</f>
        <v>#VALUE!</v>
      </c>
      <c r="AJ7" t="e">
        <f ca="1">OFFSET([2]КМГ!$F$72,0,E7)</f>
        <v>#VALUE!</v>
      </c>
      <c r="AK7" t="e">
        <f ca="1">OFFSET([2]КМГ!$E$80,0,E7)</f>
        <v>#VALUE!</v>
      </c>
      <c r="AL7" t="e">
        <f ca="1">OFFSET([2]КМГ!$F$80,0,E7)</f>
        <v>#VALUE!</v>
      </c>
      <c r="AM7" t="e">
        <f ca="1">OFFSET([2]КМГ!$E$82,0,E7)</f>
        <v>#VALUE!</v>
      </c>
      <c r="AN7" t="e">
        <f ca="1">OFFSET([2]КМГ!$F$82,0,E7)</f>
        <v>#VALUE!</v>
      </c>
      <c r="AO7" t="e">
        <f ca="1">OFFSET([2]КМГ!$E$83,0,E7)</f>
        <v>#VALUE!</v>
      </c>
      <c r="AP7" t="e">
        <f ca="1">OFFSET([2]КМГ!$F$83,0,E7)</f>
        <v>#VALUE!</v>
      </c>
      <c r="AQ7" t="e">
        <f ca="1">OFFSET([2]КМГ!$E$84,0,E7)</f>
        <v>#VALUE!</v>
      </c>
      <c r="AR7" t="e">
        <f ca="1">OFFSET([2]КМГ!$F$84,0,E7)</f>
        <v>#VALUE!</v>
      </c>
    </row>
    <row r="8" spans="1:46" x14ac:dyDescent="0.3">
      <c r="A8" s="7">
        <v>43221</v>
      </c>
      <c r="B8" t="e">
        <f ca="1">OFFSET([2]КМГ!$E$6,0,E8)</f>
        <v>#VALUE!</v>
      </c>
      <c r="C8" t="e">
        <f ca="1">OFFSET([2]КМГ!$F$6,0,E8)</f>
        <v>#VALUE!</v>
      </c>
      <c r="D8" s="9" t="e">
        <f ca="1">OFFSET([2]КМГ!$E$7,0,E8)</f>
        <v>#VALUE!</v>
      </c>
      <c r="E8">
        <f t="shared" si="1"/>
        <v>12</v>
      </c>
      <c r="F8" s="9" t="e">
        <f ca="1">OFFSET([2]КМГ!$F$7,0,E8)</f>
        <v>#VALUE!</v>
      </c>
      <c r="G8" s="9" t="e">
        <f ca="1">OFFSET([2]КМГ!$E$8,0,E8)</f>
        <v>#VALUE!</v>
      </c>
      <c r="H8" s="9" t="e">
        <f ca="1">OFFSET([2]КМГ!$F$8,0,E8)</f>
        <v>#VALUE!</v>
      </c>
      <c r="I8" t="e">
        <f ca="1">OFFSET([2]КМГ!$E$38,0,E8)</f>
        <v>#VALUE!</v>
      </c>
      <c r="J8" t="e">
        <f ca="1">OFFSET([2]КМГ!$F$38,0,E8)</f>
        <v>#VALUE!</v>
      </c>
      <c r="K8" t="e">
        <f ca="1">OFFSET([2]КМГ!$E$50,0,E8)</f>
        <v>#VALUE!</v>
      </c>
      <c r="L8" t="e">
        <f ca="1">OFFSET([2]КМГ!$F$50,0,E8)</f>
        <v>#VALUE!</v>
      </c>
      <c r="M8" t="e">
        <f t="shared" ca="1" si="0"/>
        <v>#VALUE!</v>
      </c>
      <c r="N8" t="e">
        <f t="shared" ca="1" si="0"/>
        <v>#VALUE!</v>
      </c>
      <c r="O8" t="e">
        <f t="shared" ca="1" si="0"/>
        <v>#VALUE!</v>
      </c>
      <c r="P8" t="e">
        <f t="shared" ca="1" si="0"/>
        <v>#VALUE!</v>
      </c>
      <c r="Q8" t="e">
        <f ca="1">OFFSET([2]КМГ!$E$39,0,E8)</f>
        <v>#VALUE!</v>
      </c>
      <c r="R8" t="e">
        <f ca="1">OFFSET([2]КМГ!$F$39,0,E8)</f>
        <v>#VALUE!</v>
      </c>
      <c r="S8" t="e">
        <f ca="1">OFFSET([2]КМГ!$E$51,0,E8)</f>
        <v>#VALUE!</v>
      </c>
      <c r="T8" t="e">
        <f ca="1">OFFSET([2]КМГ!$F$51,0,E8)</f>
        <v>#VALUE!</v>
      </c>
      <c r="U8" t="e">
        <f ca="1">OFFSET([2]КМГ!$E$41,0,E8)</f>
        <v>#VALUE!</v>
      </c>
      <c r="V8" t="e">
        <f ca="1">OFFSET([2]КМГ!$F$41,0,E8)</f>
        <v>#VALUE!</v>
      </c>
      <c r="W8" t="e">
        <f ca="1">OFFSET([2]КМГ!$E$52,0,E8)</f>
        <v>#VALUE!</v>
      </c>
      <c r="X8" t="e">
        <f ca="1">OFFSET([2]КМГ!$F$52,0,E8)</f>
        <v>#VALUE!</v>
      </c>
      <c r="Y8" t="e">
        <f ca="1">OFFSET([2]КМГ!$E$55,0,E8)</f>
        <v>#VALUE!</v>
      </c>
      <c r="Z8" t="e">
        <f ca="1">OFFSET([2]КМГ!$F$55,0,E8)</f>
        <v>#VALUE!</v>
      </c>
      <c r="AA8" t="e">
        <f ca="1">OFFSET([2]КМГ!$E$56,0,E8)</f>
        <v>#VALUE!</v>
      </c>
      <c r="AB8" t="e">
        <f ca="1">OFFSET([2]КМГ!$F$56,0,E8)</f>
        <v>#VALUE!</v>
      </c>
      <c r="AC8" t="e">
        <f ca="1">OFFSET([2]КМГ!$E$57,0,E8)</f>
        <v>#VALUE!</v>
      </c>
      <c r="AD8" t="e">
        <f ca="1">OFFSET([2]КМГ!$F$57,0,E8)</f>
        <v>#VALUE!</v>
      </c>
      <c r="AE8" t="e">
        <f ca="1">OFFSET([2]КМГ!$E$58,0,E8)</f>
        <v>#VALUE!</v>
      </c>
      <c r="AF8" t="e">
        <f ca="1">OFFSET([2]КМГ!$F$58,0,E8)</f>
        <v>#VALUE!</v>
      </c>
      <c r="AG8" t="e">
        <f ca="1">OFFSET([2]КМГ!$E$71,0,E8)</f>
        <v>#VALUE!</v>
      </c>
      <c r="AH8" t="e">
        <f ca="1">OFFSET([2]КМГ!$F$71,0,E8)</f>
        <v>#VALUE!</v>
      </c>
      <c r="AI8" t="e">
        <f ca="1">OFFSET([2]КМГ!$E$72,0,E8)</f>
        <v>#VALUE!</v>
      </c>
      <c r="AJ8" t="e">
        <f ca="1">OFFSET([2]КМГ!$F$72,0,E8)</f>
        <v>#VALUE!</v>
      </c>
      <c r="AK8" t="e">
        <f ca="1">OFFSET([2]КМГ!$E$80,0,E8)</f>
        <v>#VALUE!</v>
      </c>
      <c r="AL8" t="e">
        <f ca="1">OFFSET([2]КМГ!$F$80,0,E8)</f>
        <v>#VALUE!</v>
      </c>
      <c r="AM8" t="e">
        <f ca="1">OFFSET([2]КМГ!$E$82,0,E8)</f>
        <v>#VALUE!</v>
      </c>
      <c r="AN8" t="e">
        <f ca="1">OFFSET([2]КМГ!$F$82,0,E8)</f>
        <v>#VALUE!</v>
      </c>
      <c r="AO8" t="e">
        <f ca="1">OFFSET([2]КМГ!$E$83,0,E8)</f>
        <v>#VALUE!</v>
      </c>
      <c r="AP8" t="e">
        <f ca="1">OFFSET([2]КМГ!$F$83,0,E8)</f>
        <v>#VALUE!</v>
      </c>
      <c r="AQ8" t="e">
        <f ca="1">OFFSET([2]КМГ!$E$84,0,E8)</f>
        <v>#VALUE!</v>
      </c>
      <c r="AR8" t="e">
        <f ca="1">OFFSET([2]КМГ!$F$84,0,E8)</f>
        <v>#VALUE!</v>
      </c>
    </row>
    <row r="9" spans="1:46" x14ac:dyDescent="0.3">
      <c r="A9" s="7">
        <v>43252</v>
      </c>
      <c r="B9" t="e">
        <f ca="1">OFFSET([2]КМГ!$E$6,0,E9)</f>
        <v>#VALUE!</v>
      </c>
      <c r="C9" t="e">
        <f ca="1">OFFSET([2]КМГ!$F$6,0,E9)</f>
        <v>#VALUE!</v>
      </c>
      <c r="D9" s="9" t="e">
        <f ca="1">OFFSET([2]КМГ!$E$7,0,E9)</f>
        <v>#VALUE!</v>
      </c>
      <c r="E9">
        <f t="shared" si="1"/>
        <v>15</v>
      </c>
      <c r="F9" s="9" t="e">
        <f ca="1">OFFSET([2]КМГ!$F$7,0,E9)</f>
        <v>#VALUE!</v>
      </c>
      <c r="G9" s="9" t="e">
        <f ca="1">OFFSET([2]КМГ!$E$8,0,E9)</f>
        <v>#VALUE!</v>
      </c>
      <c r="H9" s="9" t="e">
        <f ca="1">OFFSET([2]КМГ!$F$8,0,E9)</f>
        <v>#VALUE!</v>
      </c>
      <c r="I9" t="e">
        <f ca="1">OFFSET([2]КМГ!$E$38,0,E9)</f>
        <v>#VALUE!</v>
      </c>
      <c r="J9" t="e">
        <f ca="1">OFFSET([2]КМГ!$F$38,0,E9)</f>
        <v>#VALUE!</v>
      </c>
      <c r="K9" t="e">
        <f ca="1">OFFSET([2]КМГ!$E$50,0,E9)</f>
        <v>#VALUE!</v>
      </c>
      <c r="L9" t="e">
        <f ca="1">OFFSET([2]КМГ!$F$50,0,E9)</f>
        <v>#VALUE!</v>
      </c>
      <c r="M9" t="e">
        <f t="shared" ca="1" si="0"/>
        <v>#VALUE!</v>
      </c>
      <c r="N9" t="e">
        <f t="shared" ca="1" si="0"/>
        <v>#VALUE!</v>
      </c>
      <c r="O9" t="e">
        <f t="shared" ca="1" si="0"/>
        <v>#VALUE!</v>
      </c>
      <c r="P9" t="e">
        <f t="shared" ca="1" si="0"/>
        <v>#VALUE!</v>
      </c>
      <c r="Q9" t="e">
        <f ca="1">OFFSET([2]КМГ!$E$39,0,E9)</f>
        <v>#VALUE!</v>
      </c>
      <c r="R9" t="e">
        <f ca="1">OFFSET([2]КМГ!$F$39,0,E9)</f>
        <v>#VALUE!</v>
      </c>
      <c r="S9" t="e">
        <f ca="1">OFFSET([2]КМГ!$E$51,0,E9)</f>
        <v>#VALUE!</v>
      </c>
      <c r="T9" t="e">
        <f ca="1">OFFSET([2]КМГ!$F$51,0,E9)</f>
        <v>#VALUE!</v>
      </c>
      <c r="U9" t="e">
        <f ca="1">OFFSET([2]КМГ!$E$41,0,E9)</f>
        <v>#VALUE!</v>
      </c>
      <c r="V9" t="e">
        <f ca="1">OFFSET([2]КМГ!$F$41,0,E9)</f>
        <v>#VALUE!</v>
      </c>
      <c r="W9" t="e">
        <f ca="1">OFFSET([2]КМГ!$E$52,0,E9)</f>
        <v>#VALUE!</v>
      </c>
      <c r="X9" t="e">
        <f ca="1">OFFSET([2]КМГ!$F$52,0,E9)</f>
        <v>#VALUE!</v>
      </c>
      <c r="Y9" t="e">
        <f ca="1">OFFSET([2]КМГ!$E$55,0,E9)</f>
        <v>#VALUE!</v>
      </c>
      <c r="Z9" t="e">
        <f ca="1">OFFSET([2]КМГ!$F$55,0,E9)</f>
        <v>#VALUE!</v>
      </c>
      <c r="AA9" t="e">
        <f ca="1">OFFSET([2]КМГ!$E$56,0,E9)</f>
        <v>#VALUE!</v>
      </c>
      <c r="AB9" t="e">
        <f ca="1">OFFSET([2]КМГ!$F$56,0,E9)</f>
        <v>#VALUE!</v>
      </c>
      <c r="AC9" t="e">
        <f ca="1">OFFSET([2]КМГ!$E$57,0,E9)</f>
        <v>#VALUE!</v>
      </c>
      <c r="AD9" t="e">
        <f ca="1">OFFSET([2]КМГ!$F$57,0,E9)</f>
        <v>#VALUE!</v>
      </c>
      <c r="AE9" t="e">
        <f ca="1">OFFSET([2]КМГ!$E$58,0,E9)</f>
        <v>#VALUE!</v>
      </c>
      <c r="AF9" t="e">
        <f ca="1">OFFSET([2]КМГ!$F$58,0,E9)</f>
        <v>#VALUE!</v>
      </c>
      <c r="AG9" t="e">
        <f ca="1">OFFSET([2]КМГ!$E$71,0,E9)</f>
        <v>#VALUE!</v>
      </c>
      <c r="AH9" t="e">
        <f ca="1">OFFSET([2]КМГ!$F$71,0,E9)</f>
        <v>#VALUE!</v>
      </c>
      <c r="AI9" t="e">
        <f ca="1">OFFSET([2]КМГ!$E$72,0,E9)</f>
        <v>#VALUE!</v>
      </c>
      <c r="AJ9" t="e">
        <f ca="1">OFFSET([2]КМГ!$F$72,0,E9)</f>
        <v>#VALUE!</v>
      </c>
      <c r="AK9" t="e">
        <f ca="1">OFFSET([2]КМГ!$E$80,0,E9)</f>
        <v>#VALUE!</v>
      </c>
      <c r="AL9" t="e">
        <f ca="1">OFFSET([2]КМГ!$F$80,0,E9)</f>
        <v>#VALUE!</v>
      </c>
      <c r="AM9" t="e">
        <f ca="1">OFFSET([2]КМГ!$E$82,0,E9)</f>
        <v>#VALUE!</v>
      </c>
      <c r="AN9" t="e">
        <f ca="1">OFFSET([2]КМГ!$F$82,0,E9)</f>
        <v>#VALUE!</v>
      </c>
      <c r="AO9" t="e">
        <f ca="1">OFFSET([2]КМГ!$E$83,0,E9)</f>
        <v>#VALUE!</v>
      </c>
      <c r="AP9" t="e">
        <f ca="1">OFFSET([2]КМГ!$F$83,0,E9)</f>
        <v>#VALUE!</v>
      </c>
      <c r="AQ9" t="e">
        <f ca="1">OFFSET([2]КМГ!$E$84,0,E9)</f>
        <v>#VALUE!</v>
      </c>
      <c r="AR9" t="e">
        <f ca="1">OFFSET([2]КМГ!$F$84,0,E9)</f>
        <v>#VALUE!</v>
      </c>
    </row>
    <row r="10" spans="1:46" x14ac:dyDescent="0.3">
      <c r="A10" s="7">
        <v>43282</v>
      </c>
      <c r="B10" t="e">
        <f ca="1">OFFSET([2]КМГ!$E$6,0,E10)</f>
        <v>#VALUE!</v>
      </c>
      <c r="C10" t="e">
        <f ca="1">OFFSET([2]КМГ!$F$6,0,E10)</f>
        <v>#VALUE!</v>
      </c>
      <c r="D10" s="9" t="e">
        <f ca="1">OFFSET([2]КМГ!$E$7,0,E10)</f>
        <v>#VALUE!</v>
      </c>
      <c r="E10">
        <f t="shared" si="1"/>
        <v>18</v>
      </c>
      <c r="F10" s="9" t="e">
        <f ca="1">OFFSET([2]КМГ!$F$7,0,E10)</f>
        <v>#VALUE!</v>
      </c>
      <c r="G10" s="9" t="e">
        <f ca="1">OFFSET([2]КМГ!$E$8,0,E10)</f>
        <v>#VALUE!</v>
      </c>
      <c r="H10" s="9" t="e">
        <f ca="1">OFFSET([2]КМГ!$F$8,0,E10)</f>
        <v>#VALUE!</v>
      </c>
      <c r="I10" t="e">
        <f ca="1">OFFSET([2]КМГ!$E$38,0,E10)</f>
        <v>#VALUE!</v>
      </c>
      <c r="J10" t="e">
        <f ca="1">OFFSET([2]КМГ!$F$38,0,E10)</f>
        <v>#VALUE!</v>
      </c>
      <c r="K10" t="e">
        <f ca="1">OFFSET([2]КМГ!$E$50,0,E10)</f>
        <v>#VALUE!</v>
      </c>
      <c r="L10" t="e">
        <f ca="1">OFFSET([2]КМГ!$F$50,0,E10)</f>
        <v>#VALUE!</v>
      </c>
      <c r="M10" t="e">
        <f t="shared" ca="1" si="0"/>
        <v>#VALUE!</v>
      </c>
      <c r="N10" t="e">
        <f t="shared" ca="1" si="0"/>
        <v>#VALUE!</v>
      </c>
      <c r="O10" t="e">
        <f t="shared" ca="1" si="0"/>
        <v>#VALUE!</v>
      </c>
      <c r="P10" t="e">
        <f t="shared" ca="1" si="0"/>
        <v>#VALUE!</v>
      </c>
      <c r="Q10" t="e">
        <f ca="1">OFFSET([2]КМГ!$E$39,0,E10)</f>
        <v>#VALUE!</v>
      </c>
      <c r="R10" t="e">
        <f ca="1">OFFSET([2]КМГ!$F$39,0,E10)</f>
        <v>#VALUE!</v>
      </c>
      <c r="S10" t="e">
        <f ca="1">OFFSET([2]КМГ!$E$51,0,E10)</f>
        <v>#VALUE!</v>
      </c>
      <c r="T10" t="e">
        <f ca="1">OFFSET([2]КМГ!$F$51,0,E10)</f>
        <v>#VALUE!</v>
      </c>
      <c r="U10" t="e">
        <f ca="1">OFFSET([2]КМГ!$E$41,0,E10)</f>
        <v>#VALUE!</v>
      </c>
      <c r="V10" t="e">
        <f ca="1">OFFSET([2]КМГ!$F$41,0,E10)</f>
        <v>#VALUE!</v>
      </c>
      <c r="W10" t="e">
        <f ca="1">OFFSET([2]КМГ!$E$52,0,E10)</f>
        <v>#VALUE!</v>
      </c>
      <c r="X10" t="e">
        <f ca="1">OFFSET([2]КМГ!$F$52,0,E10)</f>
        <v>#VALUE!</v>
      </c>
      <c r="Y10" t="e">
        <f ca="1">OFFSET([2]КМГ!$E$55,0,E10)</f>
        <v>#VALUE!</v>
      </c>
      <c r="Z10" t="e">
        <f ca="1">OFFSET([2]КМГ!$F$55,0,E10)</f>
        <v>#VALUE!</v>
      </c>
      <c r="AA10" t="e">
        <f ca="1">OFFSET([2]КМГ!$E$56,0,E10)</f>
        <v>#VALUE!</v>
      </c>
      <c r="AB10" t="e">
        <f ca="1">OFFSET([2]КМГ!$F$56,0,E10)</f>
        <v>#VALUE!</v>
      </c>
      <c r="AC10" t="e">
        <f ca="1">OFFSET([2]КМГ!$E$57,0,E10)</f>
        <v>#VALUE!</v>
      </c>
      <c r="AD10" t="e">
        <f ca="1">OFFSET([2]КМГ!$F$57,0,E10)</f>
        <v>#VALUE!</v>
      </c>
      <c r="AE10" t="e">
        <f ca="1">OFFSET([2]КМГ!$E$58,0,E10)</f>
        <v>#VALUE!</v>
      </c>
      <c r="AF10" t="e">
        <f ca="1">OFFSET([2]КМГ!$F$58,0,E10)</f>
        <v>#VALUE!</v>
      </c>
      <c r="AG10" t="e">
        <f ca="1">OFFSET([2]КМГ!$E$71,0,E10)</f>
        <v>#VALUE!</v>
      </c>
      <c r="AH10" t="e">
        <f ca="1">OFFSET([2]КМГ!$F$71,0,E10)</f>
        <v>#VALUE!</v>
      </c>
      <c r="AI10" t="e">
        <f ca="1">OFFSET([2]КМГ!$E$72,0,E10)</f>
        <v>#VALUE!</v>
      </c>
      <c r="AJ10" t="e">
        <f ca="1">OFFSET([2]КМГ!$F$72,0,E10)</f>
        <v>#VALUE!</v>
      </c>
      <c r="AK10" t="e">
        <f ca="1">OFFSET([2]КМГ!$E$80,0,E10)</f>
        <v>#VALUE!</v>
      </c>
      <c r="AL10" t="e">
        <f ca="1">OFFSET([2]КМГ!$F$80,0,E10)</f>
        <v>#VALUE!</v>
      </c>
      <c r="AM10" t="e">
        <f ca="1">OFFSET([2]КМГ!$E$82,0,E10)</f>
        <v>#VALUE!</v>
      </c>
      <c r="AN10" t="e">
        <f ca="1">OFFSET([2]КМГ!$F$82,0,E10)</f>
        <v>#VALUE!</v>
      </c>
      <c r="AO10" t="e">
        <f ca="1">OFFSET([2]КМГ!$E$83,0,E10)</f>
        <v>#VALUE!</v>
      </c>
      <c r="AP10" t="e">
        <f ca="1">OFFSET([2]КМГ!$F$83,0,E10)</f>
        <v>#VALUE!</v>
      </c>
      <c r="AQ10" t="e">
        <f ca="1">OFFSET([2]КМГ!$E$84,0,E10)</f>
        <v>#VALUE!</v>
      </c>
      <c r="AR10" t="e">
        <f ca="1">OFFSET([2]КМГ!$F$84,0,E10)</f>
        <v>#VALUE!</v>
      </c>
    </row>
    <row r="11" spans="1:46" x14ac:dyDescent="0.3">
      <c r="A11" s="7">
        <v>43313</v>
      </c>
      <c r="B11" t="e">
        <f ca="1">OFFSET([2]КМГ!$E$6,0,E11)</f>
        <v>#VALUE!</v>
      </c>
      <c r="C11" t="e">
        <f ca="1">OFFSET([2]КМГ!$F$6,0,E11)</f>
        <v>#VALUE!</v>
      </c>
      <c r="D11" s="9" t="e">
        <f ca="1">OFFSET([2]КМГ!$E$7,0,E11)</f>
        <v>#VALUE!</v>
      </c>
      <c r="E11">
        <f t="shared" si="1"/>
        <v>21</v>
      </c>
      <c r="F11" s="9" t="e">
        <f ca="1">OFFSET([2]КМГ!$F$7,0,E11)</f>
        <v>#VALUE!</v>
      </c>
      <c r="G11" s="9" t="e">
        <f ca="1">OFFSET([2]КМГ!$E$8,0,E11)</f>
        <v>#VALUE!</v>
      </c>
      <c r="H11" s="9" t="e">
        <f ca="1">OFFSET([2]КМГ!$F$8,0,E11)</f>
        <v>#VALUE!</v>
      </c>
      <c r="I11" t="e">
        <f ca="1">OFFSET([2]КМГ!$E$38,0,E11)</f>
        <v>#VALUE!</v>
      </c>
      <c r="J11" t="e">
        <f ca="1">OFFSET([2]КМГ!$F$38,0,E11)</f>
        <v>#VALUE!</v>
      </c>
      <c r="K11" t="e">
        <f ca="1">OFFSET([2]КМГ!$E$50,0,E11)</f>
        <v>#VALUE!</v>
      </c>
      <c r="L11" t="e">
        <f ca="1">OFFSET([2]КМГ!$F$50,0,E11)</f>
        <v>#VALUE!</v>
      </c>
      <c r="M11" t="e">
        <f t="shared" ca="1" si="0"/>
        <v>#VALUE!</v>
      </c>
      <c r="N11" t="e">
        <f t="shared" ca="1" si="0"/>
        <v>#VALUE!</v>
      </c>
      <c r="O11" t="e">
        <f t="shared" ca="1" si="0"/>
        <v>#VALUE!</v>
      </c>
      <c r="P11" t="e">
        <f t="shared" ca="1" si="0"/>
        <v>#VALUE!</v>
      </c>
      <c r="Q11" t="e">
        <f ca="1">OFFSET([2]КМГ!$E$39,0,E11)</f>
        <v>#VALUE!</v>
      </c>
      <c r="R11" t="e">
        <f ca="1">OFFSET([2]КМГ!$F$39,0,E11)</f>
        <v>#VALUE!</v>
      </c>
      <c r="S11" t="e">
        <f ca="1">OFFSET([2]КМГ!$E$51,0,E11)</f>
        <v>#VALUE!</v>
      </c>
      <c r="T11" t="e">
        <f ca="1">OFFSET([2]КМГ!$F$51,0,E11)</f>
        <v>#VALUE!</v>
      </c>
      <c r="U11" t="e">
        <f ca="1">OFFSET([2]КМГ!$E$41,0,E11)</f>
        <v>#VALUE!</v>
      </c>
      <c r="V11" t="e">
        <f ca="1">OFFSET([2]КМГ!$F$41,0,E11)</f>
        <v>#VALUE!</v>
      </c>
      <c r="W11" t="e">
        <f ca="1">OFFSET([2]КМГ!$E$52,0,E11)</f>
        <v>#VALUE!</v>
      </c>
      <c r="X11" t="e">
        <f ca="1">OFFSET([2]КМГ!$F$52,0,E11)</f>
        <v>#VALUE!</v>
      </c>
      <c r="Y11" t="e">
        <f ca="1">OFFSET([2]КМГ!$E$55,0,E11)</f>
        <v>#VALUE!</v>
      </c>
      <c r="Z11" t="e">
        <f ca="1">OFFSET([2]КМГ!$F$55,0,E11)</f>
        <v>#VALUE!</v>
      </c>
      <c r="AA11" t="e">
        <f ca="1">OFFSET([2]КМГ!$E$56,0,E11)</f>
        <v>#VALUE!</v>
      </c>
      <c r="AB11" t="e">
        <f ca="1">OFFSET([2]КМГ!$F$56,0,E11)</f>
        <v>#VALUE!</v>
      </c>
      <c r="AC11" t="e">
        <f ca="1">OFFSET([2]КМГ!$E$57,0,E11)</f>
        <v>#VALUE!</v>
      </c>
      <c r="AD11" t="e">
        <f ca="1">OFFSET([2]КМГ!$F$57,0,E11)</f>
        <v>#VALUE!</v>
      </c>
      <c r="AE11" t="e">
        <f ca="1">OFFSET([2]КМГ!$E$58,0,E11)</f>
        <v>#VALUE!</v>
      </c>
      <c r="AF11" t="e">
        <f ca="1">OFFSET([2]КМГ!$F$58,0,E11)</f>
        <v>#VALUE!</v>
      </c>
      <c r="AG11" t="e">
        <f ca="1">OFFSET([2]КМГ!$E$71,0,E11)</f>
        <v>#VALUE!</v>
      </c>
      <c r="AH11" t="e">
        <f ca="1">OFFSET([2]КМГ!$F$71,0,E11)</f>
        <v>#VALUE!</v>
      </c>
      <c r="AI11" t="e">
        <f ca="1">OFFSET([2]КМГ!$E$72,0,E11)</f>
        <v>#VALUE!</v>
      </c>
      <c r="AJ11" t="e">
        <f ca="1">OFFSET([2]КМГ!$F$72,0,E11)</f>
        <v>#VALUE!</v>
      </c>
      <c r="AK11" t="e">
        <f ca="1">OFFSET([2]КМГ!$E$80,0,E11)</f>
        <v>#VALUE!</v>
      </c>
      <c r="AL11" t="e">
        <f ca="1">OFFSET([2]КМГ!$F$80,0,E11)</f>
        <v>#VALUE!</v>
      </c>
      <c r="AM11" t="e">
        <f ca="1">OFFSET([2]КМГ!$E$82,0,E11)</f>
        <v>#VALUE!</v>
      </c>
      <c r="AN11" t="e">
        <f ca="1">OFFSET([2]КМГ!$F$82,0,E11)</f>
        <v>#VALUE!</v>
      </c>
      <c r="AO11" t="e">
        <f ca="1">OFFSET([2]КМГ!$E$83,0,E11)</f>
        <v>#VALUE!</v>
      </c>
      <c r="AP11" t="e">
        <f ca="1">OFFSET([2]КМГ!$F$83,0,E11)</f>
        <v>#VALUE!</v>
      </c>
      <c r="AQ11" t="e">
        <f ca="1">OFFSET([2]КМГ!$E$84,0,E11)</f>
        <v>#VALUE!</v>
      </c>
      <c r="AR11" t="e">
        <f ca="1">OFFSET([2]КМГ!$F$84,0,E11)</f>
        <v>#VALUE!</v>
      </c>
    </row>
    <row r="12" spans="1:46" x14ac:dyDescent="0.3">
      <c r="A12" s="7">
        <v>43344</v>
      </c>
      <c r="B12" t="e">
        <f ca="1">OFFSET([2]КМГ!$E$6,0,E12)</f>
        <v>#VALUE!</v>
      </c>
      <c r="C12" t="e">
        <f ca="1">OFFSET([2]КМГ!$F$6,0,E12)</f>
        <v>#VALUE!</v>
      </c>
      <c r="D12" s="9" t="e">
        <f ca="1">OFFSET([2]КМГ!$E$7,0,E12)</f>
        <v>#VALUE!</v>
      </c>
      <c r="E12">
        <f t="shared" si="1"/>
        <v>24</v>
      </c>
      <c r="F12" s="9" t="e">
        <f ca="1">OFFSET([2]КМГ!$F$7,0,E12)</f>
        <v>#VALUE!</v>
      </c>
      <c r="G12" s="9" t="e">
        <f ca="1">OFFSET([2]КМГ!$E$8,0,E12)</f>
        <v>#VALUE!</v>
      </c>
      <c r="H12" s="9" t="e">
        <f ca="1">OFFSET([2]КМГ!$F$8,0,E12)</f>
        <v>#VALUE!</v>
      </c>
      <c r="I12" t="e">
        <f ca="1">OFFSET([2]КМГ!$E$38,0,E12)</f>
        <v>#VALUE!</v>
      </c>
      <c r="J12" t="e">
        <f ca="1">OFFSET([2]КМГ!$F$38,0,E12)</f>
        <v>#VALUE!</v>
      </c>
      <c r="K12" t="e">
        <f ca="1">OFFSET([2]КМГ!$E$50,0,E12)</f>
        <v>#VALUE!</v>
      </c>
      <c r="L12" t="e">
        <f ca="1">OFFSET([2]КМГ!$F$50,0,E12)</f>
        <v>#VALUE!</v>
      </c>
      <c r="M12" t="e">
        <f t="shared" ca="1" si="0"/>
        <v>#VALUE!</v>
      </c>
      <c r="N12" t="e">
        <f t="shared" ca="1" si="0"/>
        <v>#VALUE!</v>
      </c>
      <c r="O12" t="e">
        <f t="shared" ca="1" si="0"/>
        <v>#VALUE!</v>
      </c>
      <c r="P12" t="e">
        <f t="shared" ca="1" si="0"/>
        <v>#VALUE!</v>
      </c>
      <c r="Q12" t="e">
        <f ca="1">OFFSET([2]КМГ!$E$39,0,E12)</f>
        <v>#VALUE!</v>
      </c>
      <c r="R12" t="e">
        <f ca="1">OFFSET([2]КМГ!$F$39,0,E12)</f>
        <v>#VALUE!</v>
      </c>
      <c r="S12" t="e">
        <f ca="1">OFFSET([2]КМГ!$E$51,0,E12)</f>
        <v>#VALUE!</v>
      </c>
      <c r="T12" t="e">
        <f ca="1">OFFSET([2]КМГ!$F$51,0,E12)</f>
        <v>#VALUE!</v>
      </c>
      <c r="U12" t="e">
        <f ca="1">OFFSET([2]КМГ!$E$41,0,E12)</f>
        <v>#VALUE!</v>
      </c>
      <c r="V12" t="e">
        <f ca="1">OFFSET([2]КМГ!$F$41,0,E12)</f>
        <v>#VALUE!</v>
      </c>
      <c r="W12" t="e">
        <f ca="1">OFFSET([2]КМГ!$E$52,0,E12)</f>
        <v>#VALUE!</v>
      </c>
      <c r="X12" t="e">
        <f ca="1">OFFSET([2]КМГ!$F$52,0,E12)</f>
        <v>#VALUE!</v>
      </c>
      <c r="Y12" t="e">
        <f ca="1">OFFSET([2]КМГ!$E$55,0,E12)</f>
        <v>#VALUE!</v>
      </c>
      <c r="Z12" t="e">
        <f ca="1">OFFSET([2]КМГ!$F$55,0,E12)</f>
        <v>#VALUE!</v>
      </c>
      <c r="AA12" t="e">
        <f ca="1">OFFSET([2]КМГ!$E$56,0,E12)</f>
        <v>#VALUE!</v>
      </c>
      <c r="AB12" t="e">
        <f ca="1">OFFSET([2]КМГ!$F$56,0,E12)</f>
        <v>#VALUE!</v>
      </c>
      <c r="AC12" t="e">
        <f ca="1">OFFSET([2]КМГ!$E$57,0,E12)</f>
        <v>#VALUE!</v>
      </c>
      <c r="AD12" t="e">
        <f ca="1">OFFSET([2]КМГ!$F$57,0,E12)</f>
        <v>#VALUE!</v>
      </c>
      <c r="AE12" t="e">
        <f ca="1">OFFSET([2]КМГ!$E$58,0,E12)</f>
        <v>#VALUE!</v>
      </c>
      <c r="AF12" t="e">
        <f ca="1">OFFSET([2]КМГ!$F$58,0,E12)</f>
        <v>#VALUE!</v>
      </c>
      <c r="AG12" t="e">
        <f ca="1">OFFSET([2]КМГ!$E$71,0,E12)</f>
        <v>#VALUE!</v>
      </c>
      <c r="AH12" t="e">
        <f ca="1">OFFSET([2]КМГ!$F$71,0,E12)</f>
        <v>#VALUE!</v>
      </c>
      <c r="AI12" t="e">
        <f ca="1">OFFSET([2]КМГ!$E$72,0,E12)</f>
        <v>#VALUE!</v>
      </c>
      <c r="AJ12" t="e">
        <f ca="1">OFFSET([2]КМГ!$F$72,0,E12)</f>
        <v>#VALUE!</v>
      </c>
      <c r="AK12" t="e">
        <f ca="1">OFFSET([2]КМГ!$E$80,0,E12)</f>
        <v>#VALUE!</v>
      </c>
      <c r="AL12" t="e">
        <f ca="1">OFFSET([2]КМГ!$F$80,0,E12)</f>
        <v>#VALUE!</v>
      </c>
      <c r="AM12" t="e">
        <f ca="1">OFFSET([2]КМГ!$E$82,0,E12)</f>
        <v>#VALUE!</v>
      </c>
      <c r="AN12" t="e">
        <f ca="1">OFFSET([2]КМГ!$F$82,0,E12)</f>
        <v>#VALUE!</v>
      </c>
      <c r="AO12" t="e">
        <f ca="1">OFFSET([2]КМГ!$E$83,0,E12)</f>
        <v>#VALUE!</v>
      </c>
      <c r="AP12" t="e">
        <f ca="1">OFFSET([2]КМГ!$F$83,0,E12)</f>
        <v>#VALUE!</v>
      </c>
      <c r="AQ12" t="e">
        <f ca="1">OFFSET([2]КМГ!$E$84,0,E12)</f>
        <v>#VALUE!</v>
      </c>
      <c r="AR12" t="e">
        <f ca="1">OFFSET([2]КМГ!$F$84,0,E12)</f>
        <v>#VALUE!</v>
      </c>
    </row>
    <row r="13" spans="1:46" x14ac:dyDescent="0.3">
      <c r="A13" s="7">
        <v>43374</v>
      </c>
      <c r="B13" t="e">
        <f ca="1">OFFSET([2]КМГ!$E$6,0,E13)</f>
        <v>#VALUE!</v>
      </c>
      <c r="C13" t="e">
        <f ca="1">OFFSET([2]КМГ!$F$6,0,E13)</f>
        <v>#VALUE!</v>
      </c>
      <c r="D13" s="9" t="e">
        <f ca="1">OFFSET([2]КМГ!$E$7,0,E13)</f>
        <v>#VALUE!</v>
      </c>
      <c r="E13">
        <f t="shared" si="1"/>
        <v>27</v>
      </c>
      <c r="F13" s="9" t="e">
        <f ca="1">OFFSET([2]КМГ!$F$7,0,E13)</f>
        <v>#VALUE!</v>
      </c>
      <c r="G13" s="9" t="e">
        <f ca="1">OFFSET([2]КМГ!$E$8,0,E13)</f>
        <v>#VALUE!</v>
      </c>
      <c r="H13" s="9" t="e">
        <f ca="1">OFFSET([2]КМГ!$F$8,0,E13)</f>
        <v>#VALUE!</v>
      </c>
      <c r="I13" t="e">
        <f ca="1">OFFSET([2]КМГ!$E$38,0,E13)</f>
        <v>#VALUE!</v>
      </c>
      <c r="J13" t="e">
        <f ca="1">OFFSET([2]КМГ!$F$38,0,E13)</f>
        <v>#VALUE!</v>
      </c>
      <c r="K13" t="e">
        <f ca="1">OFFSET([2]КМГ!$E$50,0,E13)</f>
        <v>#VALUE!</v>
      </c>
      <c r="L13" t="e">
        <f ca="1">OFFSET([2]КМГ!$F$50,0,E13)</f>
        <v>#VALUE!</v>
      </c>
      <c r="M13" t="e">
        <f t="shared" ca="1" si="0"/>
        <v>#VALUE!</v>
      </c>
      <c r="N13" t="e">
        <f t="shared" ca="1" si="0"/>
        <v>#VALUE!</v>
      </c>
      <c r="O13" t="e">
        <f t="shared" ca="1" si="0"/>
        <v>#VALUE!</v>
      </c>
      <c r="P13" t="e">
        <f t="shared" ca="1" si="0"/>
        <v>#VALUE!</v>
      </c>
      <c r="Q13" t="e">
        <f ca="1">OFFSET([2]КМГ!$E$39,0,E13)</f>
        <v>#VALUE!</v>
      </c>
      <c r="R13" t="e">
        <f ca="1">OFFSET([2]КМГ!$F$39,0,E13)</f>
        <v>#VALUE!</v>
      </c>
      <c r="S13" t="e">
        <f ca="1">OFFSET([2]КМГ!$E$51,0,E13)</f>
        <v>#VALUE!</v>
      </c>
      <c r="T13" t="e">
        <f ca="1">OFFSET([2]КМГ!$F$51,0,E13)</f>
        <v>#VALUE!</v>
      </c>
      <c r="U13" t="e">
        <f ca="1">OFFSET([2]КМГ!$E$41,0,E13)</f>
        <v>#VALUE!</v>
      </c>
      <c r="V13" t="e">
        <f ca="1">OFFSET([2]КМГ!$F$41,0,E13)</f>
        <v>#VALUE!</v>
      </c>
      <c r="W13" t="e">
        <f ca="1">OFFSET([2]КМГ!$E$52,0,E13)</f>
        <v>#VALUE!</v>
      </c>
      <c r="X13" t="e">
        <f ca="1">OFFSET([2]КМГ!$F$52,0,E13)</f>
        <v>#VALUE!</v>
      </c>
      <c r="Y13" t="e">
        <f ca="1">OFFSET([2]КМГ!$E$55,0,E13)</f>
        <v>#VALUE!</v>
      </c>
      <c r="Z13" t="e">
        <f ca="1">OFFSET([2]КМГ!$F$55,0,E13)</f>
        <v>#VALUE!</v>
      </c>
      <c r="AA13" t="e">
        <f ca="1">OFFSET([2]КМГ!$E$56,0,E13)</f>
        <v>#VALUE!</v>
      </c>
      <c r="AB13" t="e">
        <f ca="1">OFFSET([2]КМГ!$F$56,0,E13)</f>
        <v>#VALUE!</v>
      </c>
      <c r="AC13" t="e">
        <f ca="1">OFFSET([2]КМГ!$E$57,0,E13)</f>
        <v>#VALUE!</v>
      </c>
      <c r="AD13" t="e">
        <f ca="1">OFFSET([2]КМГ!$F$57,0,E13)</f>
        <v>#VALUE!</v>
      </c>
      <c r="AE13" t="e">
        <f ca="1">OFFSET([2]КМГ!$E$58,0,E13)</f>
        <v>#VALUE!</v>
      </c>
      <c r="AF13" t="e">
        <f ca="1">OFFSET([2]КМГ!$F$58,0,E13)</f>
        <v>#VALUE!</v>
      </c>
      <c r="AG13" t="e">
        <f ca="1">OFFSET([2]КМГ!$E$71,0,E13)</f>
        <v>#VALUE!</v>
      </c>
      <c r="AH13" t="e">
        <f ca="1">OFFSET([2]КМГ!$F$71,0,E13)</f>
        <v>#VALUE!</v>
      </c>
      <c r="AI13" t="e">
        <f ca="1">OFFSET([2]КМГ!$E$72,0,E13)</f>
        <v>#VALUE!</v>
      </c>
      <c r="AJ13" t="e">
        <f ca="1">OFFSET([2]КМГ!$F$72,0,E13)</f>
        <v>#VALUE!</v>
      </c>
      <c r="AK13" t="e">
        <f ca="1">OFFSET([2]КМГ!$E$80,0,E13)</f>
        <v>#VALUE!</v>
      </c>
      <c r="AL13" t="e">
        <f ca="1">OFFSET([2]КМГ!$F$80,0,E13)</f>
        <v>#VALUE!</v>
      </c>
      <c r="AM13" t="e">
        <f ca="1">OFFSET([2]КМГ!$E$82,0,E13)</f>
        <v>#VALUE!</v>
      </c>
      <c r="AN13" t="e">
        <f ca="1">OFFSET([2]КМГ!$F$82,0,E13)</f>
        <v>#VALUE!</v>
      </c>
      <c r="AO13" t="e">
        <f ca="1">OFFSET([2]КМГ!$E$83,0,E13)</f>
        <v>#VALUE!</v>
      </c>
      <c r="AP13" t="e">
        <f ca="1">OFFSET([2]КМГ!$F$83,0,E13)</f>
        <v>#VALUE!</v>
      </c>
      <c r="AQ13" t="e">
        <f ca="1">OFFSET([2]КМГ!$E$84,0,E13)</f>
        <v>#VALUE!</v>
      </c>
      <c r="AR13" t="e">
        <f ca="1">OFFSET([2]КМГ!$F$84,0,E13)</f>
        <v>#VALUE!</v>
      </c>
    </row>
    <row r="14" spans="1:46" x14ac:dyDescent="0.3">
      <c r="A14" s="7">
        <v>43405</v>
      </c>
      <c r="B14" t="e">
        <f ca="1">OFFSET([2]КМГ!$E$6,0,E14)</f>
        <v>#VALUE!</v>
      </c>
      <c r="C14" t="e">
        <f ca="1">OFFSET([2]КМГ!$F$6,0,E14)</f>
        <v>#VALUE!</v>
      </c>
      <c r="D14" s="9" t="e">
        <f ca="1">OFFSET([2]КМГ!$E$7,0,E14)</f>
        <v>#VALUE!</v>
      </c>
      <c r="E14">
        <f t="shared" si="1"/>
        <v>30</v>
      </c>
      <c r="F14" s="9" t="e">
        <f ca="1">OFFSET([2]КМГ!$F$7,0,E14)</f>
        <v>#VALUE!</v>
      </c>
      <c r="G14" s="9" t="e">
        <f ca="1">OFFSET([2]КМГ!$E$8,0,E14)</f>
        <v>#VALUE!</v>
      </c>
      <c r="H14" s="9" t="e">
        <f ca="1">OFFSET([2]КМГ!$F$8,0,E14)</f>
        <v>#VALUE!</v>
      </c>
      <c r="I14" t="e">
        <f ca="1">OFFSET([2]КМГ!$E$38,0,E14)</f>
        <v>#VALUE!</v>
      </c>
      <c r="J14" t="e">
        <f ca="1">OFFSET([2]КМГ!$F$38,0,E14)</f>
        <v>#VALUE!</v>
      </c>
      <c r="K14" t="e">
        <f ca="1">OFFSET([2]КМГ!$E$50,0,E14)</f>
        <v>#VALUE!</v>
      </c>
      <c r="L14" t="e">
        <f ca="1">OFFSET([2]КМГ!$F$50,0,E14)</f>
        <v>#VALUE!</v>
      </c>
      <c r="M14" t="e">
        <f t="shared" ca="1" si="0"/>
        <v>#VALUE!</v>
      </c>
      <c r="N14" t="e">
        <f t="shared" ca="1" si="0"/>
        <v>#VALUE!</v>
      </c>
      <c r="O14" t="e">
        <f t="shared" ca="1" si="0"/>
        <v>#VALUE!</v>
      </c>
      <c r="P14" t="e">
        <f t="shared" ca="1" si="0"/>
        <v>#VALUE!</v>
      </c>
      <c r="Q14" t="e">
        <f ca="1">OFFSET([2]КМГ!$E$39,0,E14)</f>
        <v>#VALUE!</v>
      </c>
      <c r="R14" t="e">
        <f ca="1">OFFSET([2]КМГ!$F$39,0,E14)</f>
        <v>#VALUE!</v>
      </c>
      <c r="S14" t="e">
        <f ca="1">OFFSET([2]КМГ!$E$51,0,E14)</f>
        <v>#VALUE!</v>
      </c>
      <c r="T14" t="e">
        <f ca="1">OFFSET([2]КМГ!$F$51,0,E14)</f>
        <v>#VALUE!</v>
      </c>
      <c r="U14" t="e">
        <f ca="1">OFFSET([2]КМГ!$E$41,0,E14)</f>
        <v>#VALUE!</v>
      </c>
      <c r="V14" t="e">
        <f ca="1">OFFSET([2]КМГ!$F$41,0,E14)</f>
        <v>#VALUE!</v>
      </c>
      <c r="W14" t="e">
        <f ca="1">OFFSET([2]КМГ!$E$52,0,E14)</f>
        <v>#VALUE!</v>
      </c>
      <c r="X14" t="e">
        <f ca="1">OFFSET([2]КМГ!$F$52,0,E14)</f>
        <v>#VALUE!</v>
      </c>
      <c r="Y14" t="e">
        <f ca="1">OFFSET([2]КМГ!$E$55,0,E14)</f>
        <v>#VALUE!</v>
      </c>
      <c r="Z14" t="e">
        <f ca="1">OFFSET([2]КМГ!$F$55,0,E14)</f>
        <v>#VALUE!</v>
      </c>
      <c r="AA14" t="e">
        <f ca="1">OFFSET([2]КМГ!$E$56,0,E14)</f>
        <v>#VALUE!</v>
      </c>
      <c r="AB14" t="e">
        <f ca="1">OFFSET([2]КМГ!$F$56,0,E14)</f>
        <v>#VALUE!</v>
      </c>
      <c r="AC14" t="e">
        <f ca="1">OFFSET([2]КМГ!$E$57,0,E14)</f>
        <v>#VALUE!</v>
      </c>
      <c r="AD14" t="e">
        <f ca="1">OFFSET([2]КМГ!$F$57,0,E14)</f>
        <v>#VALUE!</v>
      </c>
      <c r="AE14" t="e">
        <f ca="1">OFFSET([2]КМГ!$E$58,0,E14)</f>
        <v>#VALUE!</v>
      </c>
      <c r="AF14" t="e">
        <f ca="1">OFFSET([2]КМГ!$F$58,0,E14)</f>
        <v>#VALUE!</v>
      </c>
      <c r="AG14" t="e">
        <f ca="1">OFFSET([2]КМГ!$E$71,0,E14)</f>
        <v>#VALUE!</v>
      </c>
      <c r="AH14" t="e">
        <f ca="1">OFFSET([2]КМГ!$F$71,0,E14)</f>
        <v>#VALUE!</v>
      </c>
      <c r="AI14" t="e">
        <f ca="1">OFFSET([2]КМГ!$E$72,0,E14)</f>
        <v>#VALUE!</v>
      </c>
      <c r="AJ14" t="e">
        <f ca="1">OFFSET([2]КМГ!$F$72,0,E14)</f>
        <v>#VALUE!</v>
      </c>
      <c r="AK14" t="e">
        <f ca="1">OFFSET([2]КМГ!$E$80,0,E14)</f>
        <v>#VALUE!</v>
      </c>
      <c r="AL14" t="e">
        <f ca="1">OFFSET([2]КМГ!$F$80,0,E14)</f>
        <v>#VALUE!</v>
      </c>
      <c r="AM14" t="e">
        <f ca="1">OFFSET([2]КМГ!$E$82,0,E14)</f>
        <v>#VALUE!</v>
      </c>
      <c r="AN14" t="e">
        <f ca="1">OFFSET([2]КМГ!$F$82,0,E14)</f>
        <v>#VALUE!</v>
      </c>
      <c r="AO14" t="e">
        <f ca="1">OFFSET([2]КМГ!$E$83,0,E14)</f>
        <v>#VALUE!</v>
      </c>
      <c r="AP14" t="e">
        <f ca="1">OFFSET([2]КМГ!$F$83,0,E14)</f>
        <v>#VALUE!</v>
      </c>
      <c r="AQ14" t="e">
        <f ca="1">OFFSET([2]КМГ!$E$84,0,E14)</f>
        <v>#VALUE!</v>
      </c>
      <c r="AR14" t="e">
        <f ca="1">OFFSET([2]КМГ!$F$84,0,E14)</f>
        <v>#VALUE!</v>
      </c>
    </row>
    <row r="15" spans="1:46" x14ac:dyDescent="0.3">
      <c r="A15" s="7">
        <v>43435</v>
      </c>
      <c r="B15" t="e">
        <f ca="1">OFFSET([2]КМГ!$E$6,0,E15)</f>
        <v>#VALUE!</v>
      </c>
      <c r="C15" t="e">
        <f ca="1">OFFSET([2]КМГ!$F$6,0,E15)</f>
        <v>#VALUE!</v>
      </c>
      <c r="D15" s="9" t="e">
        <f ca="1">OFFSET([2]КМГ!$E$7,0,E15)</f>
        <v>#VALUE!</v>
      </c>
      <c r="E15">
        <f t="shared" si="1"/>
        <v>33</v>
      </c>
      <c r="F15" s="9" t="e">
        <f ca="1">OFFSET([2]КМГ!$F$7,0,E15)</f>
        <v>#VALUE!</v>
      </c>
      <c r="G15" s="9" t="e">
        <f ca="1">OFFSET([2]КМГ!$E$8,0,E15)</f>
        <v>#VALUE!</v>
      </c>
      <c r="H15" s="9" t="e">
        <f ca="1">OFFSET([2]КМГ!$F$8,0,E15)</f>
        <v>#VALUE!</v>
      </c>
      <c r="I15" t="e">
        <f ca="1">OFFSET([2]КМГ!$E$38,0,E15)</f>
        <v>#VALUE!</v>
      </c>
      <c r="J15" t="e">
        <f ca="1">OFFSET([2]КМГ!$F$38,0,E15)</f>
        <v>#VALUE!</v>
      </c>
      <c r="K15" t="e">
        <f ca="1">OFFSET([2]КМГ!$E$50,0,E15)</f>
        <v>#VALUE!</v>
      </c>
      <c r="L15" t="e">
        <f ca="1">OFFSET([2]КМГ!$F$50,0,E15)</f>
        <v>#VALUE!</v>
      </c>
      <c r="M15" t="e">
        <f t="shared" ca="1" si="0"/>
        <v>#VALUE!</v>
      </c>
      <c r="N15" t="e">
        <f t="shared" ca="1" si="0"/>
        <v>#VALUE!</v>
      </c>
      <c r="O15" t="e">
        <f t="shared" ca="1" si="0"/>
        <v>#VALUE!</v>
      </c>
      <c r="P15" t="e">
        <f t="shared" ca="1" si="0"/>
        <v>#VALUE!</v>
      </c>
      <c r="Q15" t="e">
        <f ca="1">OFFSET([2]КМГ!$E$39,0,E15)</f>
        <v>#VALUE!</v>
      </c>
      <c r="R15" t="e">
        <f ca="1">OFFSET([2]КМГ!$F$39,0,E15)</f>
        <v>#VALUE!</v>
      </c>
      <c r="S15" t="e">
        <f ca="1">OFFSET([2]КМГ!$E$51,0,E15)</f>
        <v>#VALUE!</v>
      </c>
      <c r="T15" t="e">
        <f ca="1">OFFSET([2]КМГ!$F$51,0,E15)</f>
        <v>#VALUE!</v>
      </c>
      <c r="U15" t="e">
        <f ca="1">OFFSET([2]КМГ!$E$41,0,E15)</f>
        <v>#VALUE!</v>
      </c>
      <c r="V15" t="e">
        <f ca="1">OFFSET([2]КМГ!$F$41,0,E15)</f>
        <v>#VALUE!</v>
      </c>
      <c r="W15" t="e">
        <f ca="1">OFFSET([2]КМГ!$E$52,0,E15)</f>
        <v>#VALUE!</v>
      </c>
      <c r="X15" t="e">
        <f ca="1">OFFSET([2]КМГ!$F$52,0,E15)</f>
        <v>#VALUE!</v>
      </c>
      <c r="Y15" t="e">
        <f ca="1">OFFSET([2]КМГ!$E$55,0,E15)</f>
        <v>#VALUE!</v>
      </c>
      <c r="Z15" t="e">
        <f ca="1">OFFSET([2]КМГ!$F$55,0,E15)</f>
        <v>#VALUE!</v>
      </c>
      <c r="AA15" t="e">
        <f ca="1">OFFSET([2]КМГ!$E$56,0,E15)</f>
        <v>#VALUE!</v>
      </c>
      <c r="AB15" t="e">
        <f ca="1">OFFSET([2]КМГ!$F$56,0,E15)</f>
        <v>#VALUE!</v>
      </c>
      <c r="AC15" t="e">
        <f ca="1">OFFSET([2]КМГ!$E$57,0,E15)</f>
        <v>#VALUE!</v>
      </c>
      <c r="AD15" t="e">
        <f ca="1">OFFSET([2]КМГ!$F$57,0,E15)</f>
        <v>#VALUE!</v>
      </c>
      <c r="AE15" t="e">
        <f ca="1">OFFSET([2]КМГ!$E$58,0,E15)</f>
        <v>#VALUE!</v>
      </c>
      <c r="AF15" t="e">
        <f ca="1">OFFSET([2]КМГ!$F$58,0,E15)</f>
        <v>#VALUE!</v>
      </c>
      <c r="AG15" t="e">
        <f ca="1">OFFSET([2]КМГ!$E$71,0,E15)</f>
        <v>#VALUE!</v>
      </c>
      <c r="AH15" t="e">
        <f ca="1">OFFSET([2]КМГ!$F$71,0,E15)</f>
        <v>#VALUE!</v>
      </c>
      <c r="AI15" t="e">
        <f ca="1">OFFSET([2]КМГ!$E$72,0,E15)</f>
        <v>#VALUE!</v>
      </c>
      <c r="AJ15" t="e">
        <f ca="1">OFFSET([2]КМГ!$F$72,0,E15)</f>
        <v>#VALUE!</v>
      </c>
      <c r="AK15" t="e">
        <f ca="1">OFFSET([2]КМГ!$E$80,0,E15)</f>
        <v>#VALUE!</v>
      </c>
      <c r="AL15" t="e">
        <f ca="1">OFFSET([2]КМГ!$F$80,0,E15)</f>
        <v>#VALUE!</v>
      </c>
      <c r="AM15" t="e">
        <f ca="1">OFFSET([2]КМГ!$E$82,0,E15)</f>
        <v>#VALUE!</v>
      </c>
      <c r="AN15" t="e">
        <f ca="1">OFFSET([2]КМГ!$F$82,0,E15)</f>
        <v>#VALUE!</v>
      </c>
      <c r="AO15" t="e">
        <f ca="1">OFFSET([2]КМГ!$E$83,0,E15)</f>
        <v>#VALUE!</v>
      </c>
      <c r="AP15" t="e">
        <f ca="1">OFFSET([2]КМГ!$F$83,0,E15)</f>
        <v>#VALUE!</v>
      </c>
      <c r="AQ15" t="e">
        <f ca="1">OFFSET([2]КМГ!$E$84,0,E15)</f>
        <v>#VALUE!</v>
      </c>
      <c r="AR15" t="e">
        <f ca="1">OFFSET([2]КМГ!$F$84,0,E15)</f>
        <v>#VALUE!</v>
      </c>
    </row>
    <row r="16" spans="1:46" x14ac:dyDescent="0.3">
      <c r="A16" s="7">
        <v>43466</v>
      </c>
    </row>
    <row r="17" spans="1:1" x14ac:dyDescent="0.3">
      <c r="A17" s="7">
        <v>43497</v>
      </c>
    </row>
    <row r="18" spans="1:1" x14ac:dyDescent="0.3">
      <c r="A18" s="7">
        <v>43525</v>
      </c>
    </row>
    <row r="19" spans="1:1" x14ac:dyDescent="0.3">
      <c r="A19" s="7">
        <v>43556</v>
      </c>
    </row>
    <row r="20" spans="1:1" x14ac:dyDescent="0.3">
      <c r="A20" s="7">
        <v>43586</v>
      </c>
    </row>
    <row r="21" spans="1:1" x14ac:dyDescent="0.3">
      <c r="A21" s="7">
        <v>43617</v>
      </c>
    </row>
    <row r="22" spans="1:1" x14ac:dyDescent="0.3">
      <c r="A22" s="7">
        <v>43647</v>
      </c>
    </row>
    <row r="23" spans="1:1" x14ac:dyDescent="0.3">
      <c r="A23" s="7">
        <v>43678</v>
      </c>
    </row>
    <row r="24" spans="1:1" x14ac:dyDescent="0.3">
      <c r="A24" s="7">
        <v>43709</v>
      </c>
    </row>
    <row r="25" spans="1:1" x14ac:dyDescent="0.3">
      <c r="A25" s="7">
        <v>43739</v>
      </c>
    </row>
    <row r="26" spans="1:1" x14ac:dyDescent="0.3">
      <c r="A26" s="7">
        <v>43770</v>
      </c>
    </row>
    <row r="27" spans="1:1" x14ac:dyDescent="0.3">
      <c r="A27" s="7">
        <v>43800</v>
      </c>
    </row>
    <row r="28" spans="1:1" x14ac:dyDescent="0.3">
      <c r="A28" s="7">
        <v>43831</v>
      </c>
    </row>
    <row r="29" spans="1:1" x14ac:dyDescent="0.3">
      <c r="A29" s="7">
        <v>43862</v>
      </c>
    </row>
    <row r="30" spans="1:1" x14ac:dyDescent="0.3">
      <c r="A30" s="7">
        <v>43891</v>
      </c>
    </row>
    <row r="31" spans="1:1" x14ac:dyDescent="0.3">
      <c r="A31" s="7">
        <v>43922</v>
      </c>
    </row>
    <row r="32" spans="1:1" x14ac:dyDescent="0.3">
      <c r="A32" s="7">
        <v>43952</v>
      </c>
    </row>
    <row r="33" spans="1:1" x14ac:dyDescent="0.3">
      <c r="A33" s="7">
        <v>43983</v>
      </c>
    </row>
    <row r="34" spans="1:1" x14ac:dyDescent="0.3">
      <c r="A34" s="7">
        <v>44013</v>
      </c>
    </row>
    <row r="35" spans="1:1" x14ac:dyDescent="0.3">
      <c r="A35" s="7">
        <v>44044</v>
      </c>
    </row>
    <row r="36" spans="1:1" x14ac:dyDescent="0.3">
      <c r="A36" s="7">
        <v>44075</v>
      </c>
    </row>
    <row r="37" spans="1:1" x14ac:dyDescent="0.3">
      <c r="A37" s="7">
        <v>44105</v>
      </c>
    </row>
    <row r="38" spans="1:1" x14ac:dyDescent="0.3">
      <c r="A38" s="7">
        <v>44136</v>
      </c>
    </row>
    <row r="39" spans="1:1" x14ac:dyDescent="0.3">
      <c r="A39" s="7">
        <v>44166</v>
      </c>
    </row>
    <row r="40" spans="1:1" x14ac:dyDescent="0.3">
      <c r="A40" s="7">
        <v>44197</v>
      </c>
    </row>
    <row r="41" spans="1:1" x14ac:dyDescent="0.3">
      <c r="A41" s="7">
        <v>44228</v>
      </c>
    </row>
    <row r="42" spans="1:1" x14ac:dyDescent="0.3">
      <c r="A42" s="7">
        <v>44256</v>
      </c>
    </row>
    <row r="43" spans="1:1" x14ac:dyDescent="0.3">
      <c r="A43" s="7">
        <v>44287</v>
      </c>
    </row>
    <row r="44" spans="1:1" x14ac:dyDescent="0.3">
      <c r="A44" s="7">
        <v>44317</v>
      </c>
    </row>
    <row r="45" spans="1:1" x14ac:dyDescent="0.3">
      <c r="A45" s="7">
        <v>44348</v>
      </c>
    </row>
    <row r="46" spans="1:1" x14ac:dyDescent="0.3">
      <c r="A46" s="7">
        <v>44378</v>
      </c>
    </row>
    <row r="47" spans="1:1" x14ac:dyDescent="0.3">
      <c r="A47" s="7">
        <v>44409</v>
      </c>
    </row>
    <row r="48" spans="1:1" x14ac:dyDescent="0.3">
      <c r="A48" s="7">
        <v>44440</v>
      </c>
    </row>
    <row r="49" spans="1:1" x14ac:dyDescent="0.3">
      <c r="A49" s="7">
        <v>44470</v>
      </c>
    </row>
    <row r="50" spans="1:1" x14ac:dyDescent="0.3">
      <c r="A50" s="7">
        <v>44501</v>
      </c>
    </row>
    <row r="51" spans="1:1" x14ac:dyDescent="0.3">
      <c r="A51" s="7">
        <v>44531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ММГ 2018-2021 факт</vt:lpstr>
      <vt:lpstr>даты остановки</vt:lpstr>
      <vt:lpstr>ЖМГ ОТМ</vt:lpstr>
      <vt:lpstr>КМГ ОТМ</vt:lpstr>
      <vt:lpstr>рабочий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Тлегенов Бахыт Букенович</dc:creator>
  <cp:lastModifiedBy>Айдар Жусупов</cp:lastModifiedBy>
  <dcterms:created xsi:type="dcterms:W3CDTF">2021-07-26T17:01:23Z</dcterms:created>
  <dcterms:modified xsi:type="dcterms:W3CDTF">2021-11-01T10:57:27Z</dcterms:modified>
</cp:coreProperties>
</file>