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xr:revisionPtr revIDLastSave="0" documentId="8_{1F5D7967-AC37-4F68-86AB-E90AE077F76F}" xr6:coauthVersionLast="47" xr6:coauthVersionMax="47" xr10:uidLastSave="{00000000-0000-0000-0000-000000000000}"/>
  <bookViews>
    <workbookView xWindow="-110" yWindow="-110" windowWidth="19420" windowHeight="10420" tabRatio="597" xr2:uid="{00000000-000D-0000-FFFF-FFFF00000000}"/>
  </bookViews>
  <sheets>
    <sheet name="RESULTADO PARTES INTERESADAS" sheetId="3" r:id="rId1"/>
    <sheet name="PARTES INTERESADAS-METAS CORPOR" sheetId="4" r:id="rId2"/>
    <sheet name="MAPEO METAS RELACIONADAS CON TI" sheetId="2" r:id="rId3"/>
    <sheet name="claculo 2" sheetId="8" state="hidden" r:id="rId4"/>
    <sheet name="METAS DE TI ENCONTRADAS" sheetId="12" r:id="rId5"/>
    <sheet name="METAS TI VS PROCESOS HABILITANT" sheetId="16" r:id="rId6"/>
    <sheet name="Calculo" sheetId="7" state="hidden" r:id="rId7"/>
    <sheet name="resultado MTvsPH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1" l="1"/>
  <c r="G37" i="11"/>
  <c r="F37" i="11"/>
  <c r="E37" i="11"/>
  <c r="D37" i="11"/>
  <c r="C37" i="11"/>
  <c r="B37" i="11"/>
  <c r="A37" i="11"/>
  <c r="H36" i="11"/>
  <c r="G36" i="11"/>
  <c r="F36" i="11"/>
  <c r="E36" i="11"/>
  <c r="D36" i="11"/>
  <c r="C36" i="11"/>
  <c r="B36" i="11"/>
  <c r="A36" i="11"/>
  <c r="H35" i="11"/>
  <c r="G35" i="11"/>
  <c r="F35" i="11"/>
  <c r="E35" i="11"/>
  <c r="D35" i="11"/>
  <c r="C35" i="11"/>
  <c r="B35" i="11"/>
  <c r="A35" i="11"/>
  <c r="H34" i="11"/>
  <c r="G34" i="11"/>
  <c r="F34" i="11"/>
  <c r="E34" i="11"/>
  <c r="D34" i="11"/>
  <c r="C34" i="11"/>
  <c r="B34" i="11"/>
  <c r="A34" i="11"/>
  <c r="H33" i="11"/>
  <c r="G33" i="11"/>
  <c r="F33" i="11"/>
  <c r="E33" i="11"/>
  <c r="D33" i="11"/>
  <c r="C33" i="11"/>
  <c r="B33" i="11"/>
  <c r="A33" i="11"/>
  <c r="H32" i="11"/>
  <c r="G32" i="11"/>
  <c r="F32" i="11"/>
  <c r="E32" i="11"/>
  <c r="D32" i="11"/>
  <c r="C32" i="11"/>
  <c r="B32" i="11"/>
  <c r="A32" i="11"/>
  <c r="H31" i="11"/>
  <c r="G31" i="11"/>
  <c r="F31" i="11"/>
  <c r="E31" i="11"/>
  <c r="D31" i="11"/>
  <c r="C31" i="11"/>
  <c r="B31" i="11"/>
  <c r="A31" i="11"/>
  <c r="H30" i="11"/>
  <c r="G30" i="11"/>
  <c r="F30" i="11"/>
  <c r="E30" i="11"/>
  <c r="D30" i="11"/>
  <c r="C30" i="11"/>
  <c r="B30" i="11"/>
  <c r="A30" i="11"/>
  <c r="H29" i="11"/>
  <c r="G29" i="11"/>
  <c r="F29" i="11"/>
  <c r="E29" i="11"/>
  <c r="D29" i="11"/>
  <c r="C29" i="11"/>
  <c r="B29" i="11"/>
  <c r="A29" i="11"/>
  <c r="H28" i="11"/>
  <c r="G28" i="11"/>
  <c r="F28" i="11"/>
  <c r="E28" i="11"/>
  <c r="D28" i="11"/>
  <c r="C28" i="11"/>
  <c r="B28" i="11"/>
  <c r="A28" i="11"/>
  <c r="H27" i="11"/>
  <c r="G27" i="11"/>
  <c r="F27" i="11"/>
  <c r="E27" i="11"/>
  <c r="D27" i="11"/>
  <c r="C27" i="11"/>
  <c r="B27" i="11"/>
  <c r="A27" i="11"/>
  <c r="H26" i="11"/>
  <c r="G26" i="11"/>
  <c r="F26" i="11"/>
  <c r="E26" i="11"/>
  <c r="D26" i="11"/>
  <c r="C26" i="11"/>
  <c r="B26" i="11"/>
  <c r="A26" i="11"/>
  <c r="H25" i="11"/>
  <c r="G25" i="11"/>
  <c r="F25" i="11"/>
  <c r="E25" i="11"/>
  <c r="D25" i="11"/>
  <c r="C25" i="11"/>
  <c r="B25" i="11"/>
  <c r="A25" i="11"/>
  <c r="H24" i="11"/>
  <c r="G24" i="11"/>
  <c r="F24" i="11"/>
  <c r="E24" i="11"/>
  <c r="D24" i="11"/>
  <c r="C24" i="11"/>
  <c r="B24" i="11"/>
  <c r="A24" i="11"/>
  <c r="H23" i="11"/>
  <c r="G23" i="11"/>
  <c r="F23" i="11"/>
  <c r="E23" i="11"/>
  <c r="D23" i="11"/>
  <c r="C23" i="11"/>
  <c r="B23" i="11"/>
  <c r="A23" i="11"/>
  <c r="H22" i="11"/>
  <c r="G22" i="11"/>
  <c r="F22" i="11"/>
  <c r="E22" i="11"/>
  <c r="D22" i="11"/>
  <c r="C22" i="11"/>
  <c r="B22" i="11"/>
  <c r="A22" i="11"/>
  <c r="H21" i="11"/>
  <c r="G21" i="11"/>
  <c r="F21" i="11"/>
  <c r="E21" i="11"/>
  <c r="D21" i="11"/>
  <c r="C21" i="11"/>
  <c r="B21" i="11"/>
  <c r="A21" i="11"/>
  <c r="H20" i="11"/>
  <c r="G20" i="11"/>
  <c r="F20" i="11"/>
  <c r="E20" i="11"/>
  <c r="D20" i="11"/>
  <c r="C20" i="11"/>
  <c r="B20" i="11"/>
  <c r="A20" i="11"/>
  <c r="H19" i="11"/>
  <c r="G19" i="11"/>
  <c r="F19" i="11"/>
  <c r="E19" i="11"/>
  <c r="D19" i="11"/>
  <c r="C19" i="11"/>
  <c r="B19" i="11"/>
  <c r="A19" i="11"/>
  <c r="H18" i="11"/>
  <c r="G18" i="11"/>
  <c r="F18" i="11"/>
  <c r="E18" i="11"/>
  <c r="D18" i="11"/>
  <c r="C18" i="11"/>
  <c r="B18" i="11"/>
  <c r="A18" i="11"/>
  <c r="H17" i="11"/>
  <c r="G17" i="11"/>
  <c r="F17" i="11"/>
  <c r="E17" i="11"/>
  <c r="D17" i="11"/>
  <c r="C17" i="11"/>
  <c r="B17" i="11"/>
  <c r="A17" i="11"/>
  <c r="H16" i="11"/>
  <c r="G16" i="11"/>
  <c r="F16" i="11"/>
  <c r="E16" i="11"/>
  <c r="D16" i="11"/>
  <c r="C16" i="11"/>
  <c r="B16" i="11"/>
  <c r="A16" i="11"/>
  <c r="H15" i="11"/>
  <c r="G15" i="11"/>
  <c r="F15" i="11"/>
  <c r="E15" i="11"/>
  <c r="D15" i="11"/>
  <c r="C15" i="11"/>
  <c r="B15" i="11"/>
  <c r="A15" i="11"/>
  <c r="H14" i="11"/>
  <c r="G14" i="11"/>
  <c r="F14" i="11"/>
  <c r="E14" i="11"/>
  <c r="D14" i="11"/>
  <c r="C14" i="11"/>
  <c r="B14" i="11"/>
  <c r="A14" i="11"/>
  <c r="H13" i="11"/>
  <c r="G13" i="11"/>
  <c r="F13" i="11"/>
  <c r="E13" i="11"/>
  <c r="D13" i="11"/>
  <c r="C13" i="11"/>
  <c r="B13" i="11"/>
  <c r="A13" i="11"/>
  <c r="H12" i="11"/>
  <c r="G12" i="11"/>
  <c r="F12" i="11"/>
  <c r="E12" i="11"/>
  <c r="D12" i="11"/>
  <c r="C12" i="11"/>
  <c r="B12" i="11"/>
  <c r="A12" i="11"/>
  <c r="H11" i="11"/>
  <c r="G11" i="11"/>
  <c r="F11" i="11"/>
  <c r="E11" i="11"/>
  <c r="D11" i="11"/>
  <c r="C11" i="11"/>
  <c r="B11" i="11"/>
  <c r="A11" i="11"/>
  <c r="H10" i="11"/>
  <c r="G10" i="11"/>
  <c r="F10" i="11"/>
  <c r="E10" i="11"/>
  <c r="D10" i="11"/>
  <c r="C10" i="11"/>
  <c r="B10" i="11"/>
  <c r="A10" i="11"/>
  <c r="H9" i="11"/>
  <c r="G9" i="11"/>
  <c r="F9" i="11"/>
  <c r="E9" i="11"/>
  <c r="D9" i="11"/>
  <c r="C9" i="11"/>
  <c r="B9" i="11"/>
  <c r="A9" i="11"/>
  <c r="H8" i="11"/>
  <c r="G8" i="11"/>
  <c r="F8" i="11"/>
  <c r="E8" i="11"/>
  <c r="D8" i="11"/>
  <c r="C8" i="11"/>
  <c r="B8" i="11"/>
  <c r="A8" i="11"/>
  <c r="H7" i="11"/>
  <c r="G7" i="11"/>
  <c r="F7" i="11"/>
  <c r="E7" i="11"/>
  <c r="D7" i="11"/>
  <c r="C7" i="11"/>
  <c r="B7" i="11"/>
  <c r="A7" i="11"/>
  <c r="H6" i="11"/>
  <c r="G6" i="11"/>
  <c r="F6" i="11"/>
  <c r="E6" i="11"/>
  <c r="D6" i="11"/>
  <c r="C6" i="11"/>
  <c r="B6" i="11"/>
  <c r="A6" i="11"/>
  <c r="H5" i="11"/>
  <c r="G5" i="11"/>
  <c r="F5" i="11"/>
  <c r="E5" i="11"/>
  <c r="D5" i="11"/>
  <c r="C5" i="11"/>
  <c r="B5" i="11"/>
  <c r="A5" i="11"/>
  <c r="H4" i="11"/>
  <c r="G4" i="11"/>
  <c r="F4" i="11"/>
  <c r="E4" i="11"/>
  <c r="D4" i="11"/>
  <c r="C4" i="11"/>
  <c r="B4" i="11"/>
  <c r="A4" i="11"/>
  <c r="H3" i="11"/>
  <c r="G3" i="11"/>
  <c r="F3" i="11"/>
  <c r="E3" i="11"/>
  <c r="D3" i="11"/>
  <c r="C3" i="11"/>
  <c r="B3" i="11"/>
  <c r="A3" i="11"/>
  <c r="H2" i="11"/>
  <c r="G2" i="11"/>
  <c r="F2" i="11"/>
  <c r="E2" i="11"/>
  <c r="D2" i="11"/>
  <c r="C2" i="11"/>
  <c r="B2" i="11"/>
  <c r="A2" i="11"/>
  <c r="H1" i="11"/>
  <c r="G1" i="11"/>
  <c r="F1" i="11"/>
  <c r="E1" i="11"/>
  <c r="D1" i="11"/>
  <c r="C1" i="11"/>
  <c r="B1" i="11"/>
  <c r="A1" i="11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S45" i="16"/>
  <c r="R45" i="16"/>
  <c r="Q45" i="16"/>
  <c r="P45" i="16"/>
  <c r="O45" i="16"/>
  <c r="N45" i="16"/>
  <c r="M45" i="16"/>
  <c r="L45" i="16"/>
  <c r="K45" i="16"/>
  <c r="J45" i="16"/>
  <c r="I45" i="16"/>
  <c r="H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17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16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8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6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R14" i="4"/>
  <c r="R13" i="4"/>
  <c r="R12" i="4"/>
  <c r="R11" i="4"/>
  <c r="R10" i="4"/>
  <c r="R9" i="4"/>
  <c r="R8" i="4"/>
  <c r="R7" i="4"/>
  <c r="R6" i="4"/>
  <c r="R5" i="4"/>
  <c r="Z44" i="3"/>
  <c r="T44" i="3"/>
  <c r="N44" i="3"/>
  <c r="H44" i="3"/>
  <c r="AA44" i="3" s="1"/>
  <c r="Z43" i="3"/>
  <c r="T43" i="3"/>
  <c r="N43" i="3"/>
  <c r="H43" i="3"/>
  <c r="AA43" i="3" s="1"/>
  <c r="Z42" i="3"/>
  <c r="T42" i="3"/>
  <c r="N42" i="3"/>
  <c r="H42" i="3"/>
  <c r="AA42" i="3" s="1"/>
  <c r="Z41" i="3"/>
  <c r="T41" i="3"/>
  <c r="N41" i="3"/>
  <c r="H41" i="3"/>
  <c r="AA41" i="3" s="1"/>
  <c r="Z40" i="3"/>
  <c r="T40" i="3"/>
  <c r="N40" i="3"/>
  <c r="H40" i="3"/>
  <c r="AA40" i="3" s="1"/>
  <c r="Z39" i="3"/>
  <c r="T39" i="3"/>
  <c r="N39" i="3"/>
  <c r="H39" i="3"/>
  <c r="AA39" i="3" s="1"/>
  <c r="Z38" i="3"/>
  <c r="T38" i="3"/>
  <c r="N38" i="3"/>
  <c r="H38" i="3"/>
  <c r="AA38" i="3" s="1"/>
  <c r="Z37" i="3"/>
  <c r="T37" i="3"/>
  <c r="N37" i="3"/>
  <c r="H37" i="3"/>
  <c r="AA37" i="3" s="1"/>
  <c r="Z36" i="3"/>
  <c r="T36" i="3"/>
  <c r="N36" i="3"/>
  <c r="H36" i="3"/>
  <c r="AA36" i="3" s="1"/>
  <c r="Z35" i="3"/>
  <c r="T35" i="3"/>
  <c r="N35" i="3"/>
  <c r="H35" i="3"/>
  <c r="AA35" i="3" s="1"/>
  <c r="Z34" i="3"/>
  <c r="T34" i="3"/>
  <c r="N34" i="3"/>
  <c r="H34" i="3"/>
  <c r="AA34" i="3" s="1"/>
  <c r="Z33" i="3"/>
  <c r="T33" i="3"/>
  <c r="N33" i="3"/>
  <c r="H33" i="3"/>
  <c r="AA33" i="3" s="1"/>
  <c r="Z32" i="3"/>
  <c r="T32" i="3"/>
  <c r="N32" i="3"/>
  <c r="H32" i="3"/>
  <c r="AA32" i="3" s="1"/>
  <c r="Z31" i="3"/>
  <c r="T31" i="3"/>
  <c r="N31" i="3"/>
  <c r="H31" i="3"/>
  <c r="AA31" i="3" s="1"/>
  <c r="Z30" i="3"/>
  <c r="T30" i="3"/>
  <c r="N30" i="3"/>
  <c r="H30" i="3"/>
  <c r="AA30" i="3" s="1"/>
  <c r="Z29" i="3"/>
  <c r="T29" i="3"/>
  <c r="N29" i="3"/>
  <c r="H29" i="3"/>
  <c r="AA29" i="3" s="1"/>
  <c r="Z28" i="3"/>
  <c r="T28" i="3"/>
  <c r="N28" i="3"/>
  <c r="H28" i="3"/>
  <c r="AA28" i="3" s="1"/>
  <c r="Z27" i="3"/>
  <c r="T27" i="3"/>
  <c r="N27" i="3"/>
  <c r="H27" i="3"/>
  <c r="AA27" i="3" s="1"/>
  <c r="Z26" i="3"/>
  <c r="T26" i="3"/>
  <c r="N26" i="3"/>
  <c r="H26" i="3"/>
  <c r="AA26" i="3" s="1"/>
  <c r="Z25" i="3"/>
  <c r="T25" i="3"/>
  <c r="N25" i="3"/>
  <c r="H25" i="3"/>
  <c r="AA25" i="3" s="1"/>
  <c r="Z24" i="3"/>
  <c r="T24" i="3"/>
  <c r="N24" i="3"/>
  <c r="H24" i="3"/>
  <c r="AA24" i="3" s="1"/>
  <c r="Z23" i="3"/>
  <c r="T23" i="3"/>
  <c r="N23" i="3"/>
  <c r="H23" i="3"/>
  <c r="AA23" i="3" s="1"/>
  <c r="Z22" i="3"/>
  <c r="T22" i="3"/>
  <c r="N22" i="3"/>
  <c r="H22" i="3"/>
  <c r="AA22" i="3" s="1"/>
  <c r="Z21" i="3"/>
  <c r="T21" i="3"/>
  <c r="N21" i="3"/>
  <c r="H21" i="3"/>
  <c r="AA21" i="3" s="1"/>
  <c r="Z20" i="3"/>
  <c r="T20" i="3"/>
  <c r="N20" i="3"/>
  <c r="H20" i="3"/>
  <c r="AA20" i="3" s="1"/>
  <c r="Z19" i="3"/>
  <c r="T19" i="3"/>
  <c r="N19" i="3"/>
  <c r="H19" i="3"/>
  <c r="AA19" i="3" s="1"/>
  <c r="Z18" i="3"/>
  <c r="T18" i="3"/>
  <c r="N18" i="3"/>
  <c r="H18" i="3"/>
  <c r="AA18" i="3" s="1"/>
  <c r="Z17" i="3"/>
  <c r="T17" i="3"/>
  <c r="N17" i="3"/>
  <c r="H17" i="3"/>
  <c r="AA17" i="3" s="1"/>
  <c r="Z16" i="3"/>
  <c r="T16" i="3"/>
  <c r="N16" i="3"/>
  <c r="H16" i="3"/>
  <c r="AA16" i="3" s="1"/>
  <c r="Z15" i="3"/>
  <c r="T15" i="3"/>
  <c r="N15" i="3"/>
  <c r="H15" i="3"/>
  <c r="AA15" i="3" s="1"/>
  <c r="Z14" i="3"/>
  <c r="T14" i="3"/>
  <c r="N14" i="3"/>
  <c r="H14" i="3"/>
  <c r="AA14" i="3" s="1"/>
  <c r="Z13" i="3"/>
  <c r="T13" i="3"/>
  <c r="N13" i="3"/>
  <c r="H13" i="3"/>
  <c r="AA13" i="3" s="1"/>
  <c r="Z12" i="3"/>
  <c r="T12" i="3"/>
  <c r="N12" i="3"/>
  <c r="H12" i="3"/>
  <c r="AA12" i="3" s="1"/>
  <c r="Z11" i="3"/>
  <c r="T11" i="3"/>
  <c r="N11" i="3"/>
  <c r="H11" i="3"/>
  <c r="AA11" i="3" s="1"/>
  <c r="Z10" i="3"/>
  <c r="T10" i="3"/>
  <c r="N10" i="3"/>
  <c r="H10" i="3"/>
  <c r="AA10" i="3" s="1"/>
  <c r="Z9" i="3"/>
  <c r="T9" i="3"/>
  <c r="N9" i="3"/>
  <c r="H9" i="3"/>
  <c r="AA9" i="3" s="1"/>
  <c r="Z8" i="3"/>
  <c r="T8" i="3"/>
  <c r="N8" i="3"/>
  <c r="H8" i="3"/>
  <c r="AA8" i="3" s="1"/>
  <c r="Z7" i="3"/>
  <c r="T7" i="3"/>
  <c r="N7" i="3"/>
  <c r="H7" i="3"/>
  <c r="AA7" i="3" s="1"/>
  <c r="Z6" i="3"/>
  <c r="T6" i="3"/>
  <c r="N6" i="3"/>
  <c r="H6" i="3"/>
  <c r="AA6" i="3" s="1"/>
  <c r="Z5" i="3"/>
  <c r="T5" i="3"/>
  <c r="N5" i="3"/>
  <c r="H5" i="3"/>
  <c r="AA5" i="3" s="1"/>
</calcChain>
</file>

<file path=xl/sharedStrings.xml><?xml version="1.0" encoding="utf-8"?>
<sst xmlns="http://schemas.openxmlformats.org/spreadsheetml/2006/main" count="218" uniqueCount="186">
  <si>
    <t xml:space="preserve">ANÁLISIS DE LAS PARTES INTERESADAS </t>
  </si>
  <si>
    <t>N°</t>
  </si>
  <si>
    <t>NECESIDADES DE LOS INTERESADOS INTERNOS</t>
  </si>
  <si>
    <t>AREAS</t>
  </si>
  <si>
    <t>GERENTE</t>
  </si>
  <si>
    <t>PROMEDIO GLOBAL</t>
  </si>
  <si>
    <t>PROMEDIO</t>
  </si>
  <si>
    <t>NECESIDADES DE LAS PARTES INTERESADAS</t>
  </si>
  <si>
    <t xml:space="preserve">METAS CORPORATIVAS-EMPRESARIALES DE COBIT </t>
  </si>
  <si>
    <t>EG01. Portafolio de productos y servicios competitivos</t>
  </si>
  <si>
    <t>EG02. Gestión de riesgo de negocio</t>
  </si>
  <si>
    <t>EG03. Cumplimiento de leyes y regulaciones externas</t>
  </si>
  <si>
    <t>EG04. Calidad de la información financiera</t>
  </si>
  <si>
    <t>EG05.Cultura de servicio orientada al cliente</t>
  </si>
  <si>
    <t>EG06. Continuidad y disponibilidad del servicio del negocio</t>
  </si>
  <si>
    <t>EG07. Calidad de la información de gestión</t>
  </si>
  <si>
    <t>EG08. Optimización de la funcionalidad de procesos internos del negocio</t>
  </si>
  <si>
    <t>EG09. Optimización de costes de los procesos del negocio</t>
  </si>
  <si>
    <t>EG10. Habilidades, motivación y productividad del personal</t>
  </si>
  <si>
    <t>EG11. Cumplimiento con las políticas interna</t>
  </si>
  <si>
    <t>EG12. Gestión de programas de transformación digital</t>
  </si>
  <si>
    <t>EG13. Innovación de producto y negocio</t>
  </si>
  <si>
    <t>FINANCIERA</t>
  </si>
  <si>
    <t>CLIENTE</t>
  </si>
  <si>
    <t>INTERNA</t>
  </si>
  <si>
    <t>CRECIMIENTO</t>
  </si>
  <si>
    <t>METAS CORPORATIVAS DE EMPRESA XXXX</t>
  </si>
  <si>
    <t>METAS CORPORATIVAS-EMPRESARIALES DE COBIT</t>
  </si>
  <si>
    <t>METAS DE TI-Alineamiento</t>
  </si>
  <si>
    <t>PUNTUACIÓN</t>
  </si>
  <si>
    <t>AG01. Cumplimiento y soporte de I&amp;T para el cumplimiento empresarial con las leyes y regulaciones externas</t>
  </si>
  <si>
    <t>AG02. Gestión de riesgo relacionado con I&amp;T</t>
  </si>
  <si>
    <t>AG03. Beneficios obtenidos del portafolio de inversiones y servicios relacionados con I&amp;T</t>
  </si>
  <si>
    <t xml:space="preserve">AG04. Calidad de la información financiera relacionada con la tecnología </t>
  </si>
  <si>
    <t>AG05. Prestación de servicios de I&amp;T conforme a los requerimientos del negocio</t>
  </si>
  <si>
    <t>AG06. Agilidad para convertir los requerimientos del negocio en soluciones operativa</t>
  </si>
  <si>
    <t>AG07. Seguridad de la información, infraestructura y aplicaciones de procesamiento y privacidad</t>
  </si>
  <si>
    <t>AG08. Habilitar y dar soporte a procesos de negocio mediante la integración de aplicaciones y tecnología</t>
  </si>
  <si>
    <t xml:space="preserve">AG09. Ejecución de programas dentro del plazo, sin exceder el presupuesto, y que cumplen con los requisitos y estándares de calidad </t>
  </si>
  <si>
    <t>AG10. Calidad de la información sobre gestión de I&amp;T</t>
  </si>
  <si>
    <t>AG11. Cumplimiento de I&amp;T con las políticas internas</t>
  </si>
  <si>
    <t>APRENDIZAJE Y CRECIMIENTO</t>
  </si>
  <si>
    <t xml:space="preserve">AG12. Personal competente y motivado con un entendimiento mutuo de la tecnología y el negocio </t>
  </si>
  <si>
    <t>AG13. Conocimiento, experiencia e iniciativas para la innovación empresarial</t>
  </si>
  <si>
    <t>METAS DE TI-ALINEAMIENTO ENCONTRADAS</t>
  </si>
  <si>
    <t>METAS DE TI-ALINEAMIENTO XXXXXXXXXXXXXXXXXXXX</t>
  </si>
  <si>
    <t>EVALUAR, ORIENTAR Y SUPERVISAR</t>
  </si>
  <si>
    <t>ID</t>
  </si>
  <si>
    <t>PROCESOS HABILITANTES DE COBIT 19</t>
  </si>
  <si>
    <t>RESULTADO</t>
  </si>
  <si>
    <t>EDM01</t>
  </si>
  <si>
    <t>Asegurar el establecimiento y
mantenimiento del Marco de Gobierno</t>
  </si>
  <si>
    <t>EDM02</t>
  </si>
  <si>
    <t>Asegurar la Entrega de Beneficios</t>
  </si>
  <si>
    <t>EDM03</t>
  </si>
  <si>
    <t>Asegurar la Optimización de Riesgos</t>
  </si>
  <si>
    <t>EDM04</t>
  </si>
  <si>
    <t>Asegurar la Optimización de Recursos</t>
  </si>
  <si>
    <t>EDM05</t>
  </si>
  <si>
    <t>Asegurar la transparencia hacia las partes interesadas</t>
  </si>
  <si>
    <t>ALINEAR, PLANIFICAR Y ORGANIZAR</t>
  </si>
  <si>
    <t>APO01</t>
  </si>
  <si>
    <t>Gestionar el Marco de Gestión de I&amp;T</t>
  </si>
  <si>
    <t>APO02</t>
  </si>
  <si>
    <t>Gestionar la Estrategia</t>
  </si>
  <si>
    <t>APO03</t>
  </si>
  <si>
    <t>Gestionar la Arquitectura Empresarial</t>
  </si>
  <si>
    <t>APO04</t>
  </si>
  <si>
    <t>Gestionar la Innovación</t>
  </si>
  <si>
    <t>APO05</t>
  </si>
  <si>
    <t>Gestionar el Portafolio</t>
  </si>
  <si>
    <t>APO06</t>
  </si>
  <si>
    <t>Gestionar el Presupuesto y los Costes</t>
  </si>
  <si>
    <t>APO07</t>
  </si>
  <si>
    <t>Gestionar los Recursos Humanos</t>
  </si>
  <si>
    <t>APO08</t>
  </si>
  <si>
    <t>Gestionar las Relaciones</t>
  </si>
  <si>
    <t>APO09</t>
  </si>
  <si>
    <t>Gestionar los Acuerdos de Servicio</t>
  </si>
  <si>
    <t>APO10</t>
  </si>
  <si>
    <t>Gestionar los Proveedores</t>
  </si>
  <si>
    <t>APO11</t>
  </si>
  <si>
    <t>Gestionar la Calidad</t>
  </si>
  <si>
    <t>APO12</t>
  </si>
  <si>
    <t>APO13</t>
  </si>
  <si>
    <t>Gestionar la seguridad</t>
  </si>
  <si>
    <t>APO14</t>
  </si>
  <si>
    <t>Gestionar los datos</t>
  </si>
  <si>
    <t>CONSTRUCCIÓN ADQUISICIÓN E IMPLEMENTACIÓN</t>
  </si>
  <si>
    <t>BAI01</t>
  </si>
  <si>
    <t xml:space="preserve">Gestionar los Programas </t>
  </si>
  <si>
    <t>BAI02</t>
  </si>
  <si>
    <t>Gestionar la Definición de Requisitos</t>
  </si>
  <si>
    <t>BAI03</t>
  </si>
  <si>
    <t>Gestionar la Identificación y Construcción de Soluciones</t>
  </si>
  <si>
    <t>BAI04</t>
  </si>
  <si>
    <t>Gestionar la Disponibilidad y la Capacidad</t>
  </si>
  <si>
    <t>BAI05</t>
  </si>
  <si>
    <t>Gestionar los Cambios Organizativos</t>
  </si>
  <si>
    <t>BAI06</t>
  </si>
  <si>
    <t>Gestionar los Cambios de TI</t>
  </si>
  <si>
    <t>BAI07</t>
  </si>
  <si>
    <t>Gestionar la Aceptación y Transición de los cambios de TI</t>
  </si>
  <si>
    <t>BAI08</t>
  </si>
  <si>
    <t>Gestionar el Conocimiento</t>
  </si>
  <si>
    <t>BAI09</t>
  </si>
  <si>
    <t>Gestionar los Activos</t>
  </si>
  <si>
    <t>BAI10</t>
  </si>
  <si>
    <t>Gestionar la Configuración</t>
  </si>
  <si>
    <t>Gestionar los proyectos</t>
  </si>
  <si>
    <t>ENTREGAR, DAR SEVICIO Y SOPORTE</t>
  </si>
  <si>
    <t>DSS01</t>
  </si>
  <si>
    <t>Gestionar las Operaciones</t>
  </si>
  <si>
    <t>DSS02</t>
  </si>
  <si>
    <t>Gestionar las Peticiones y los Incidentes del Servicio</t>
  </si>
  <si>
    <t>DSS03</t>
  </si>
  <si>
    <t>Gestionar los Problemas</t>
  </si>
  <si>
    <t>DSS04</t>
  </si>
  <si>
    <t>Gestionar la Continuidad</t>
  </si>
  <si>
    <t>DSS05</t>
  </si>
  <si>
    <t>Gestionar los Servicios de Seguridad</t>
  </si>
  <si>
    <t>DSS06</t>
  </si>
  <si>
    <t>Gestionar los Controles de los Procesos del Negocio</t>
  </si>
  <si>
    <t>SUPERVISIÓN, EVALUACIÓN Y VERIFICACIÓN</t>
  </si>
  <si>
    <t>MEA01</t>
  </si>
  <si>
    <t>Gestionar la monitorización del rendimiento y la conformidad</t>
  </si>
  <si>
    <t>MEA02</t>
  </si>
  <si>
    <t>Gestionar el sistema de control
interno</t>
  </si>
  <si>
    <t>MEA03</t>
  </si>
  <si>
    <t>Gestionar el cumplimiento de los
requerimientos externos</t>
  </si>
  <si>
    <t>MEA04</t>
  </si>
  <si>
    <t>Gestionar el aseguramiento</t>
  </si>
  <si>
    <t>  ¿Cree usted que asegurar el establecimiento y el mantenimiento del marco de gobierno es una buena opción?</t>
  </si>
  <si>
    <t>¿Considera que debe de existir una política de gestión de riesgos?</t>
  </si>
  <si>
    <t>¿Considera importante la optimización de recursos?</t>
  </si>
  <si>
    <t>  ¿Cree usted que es importante asegurar la participación de las partes interesadas?</t>
  </si>
  <si>
    <t>  ¿Considera importante la gestión de información y tecnología dentro de una empresa?</t>
  </si>
  <si>
    <t>Considera que la estrategia que se usa en una empresa es necesaria para su desarrollo dentro del mercado?</t>
  </si>
  <si>
    <t>¿Considera necesaria una innovación en la empresa?</t>
  </si>
  <si>
    <t>¿Cree que la arquitectura empresarial es fundamental para su productividad?</t>
  </si>
  <si>
    <t>¿Considera importante un portafolio dentro de la empresa para que nuestros clientes la conozcan?</t>
  </si>
  <si>
    <t>¿Cree que se debe de tener un presupuesto y costos adecuados?</t>
  </si>
  <si>
    <t>¿Piensa que la gestión de recursos humanos es importante para la compañía?</t>
  </si>
  <si>
    <t>¿Tener buenas las relaciones con los clientes y acreedores ayuda al desarrollo de la empresa?</t>
  </si>
  <si>
    <t>¿Considera usted que los acuerdos de servicio son importantes cumplirlos?</t>
  </si>
  <si>
    <t>¿Cree que la relación con los proveedores debe mejorar?</t>
  </si>
  <si>
    <t>¿Cree que debe de existir un control de calidad en los productos y servicios?</t>
  </si>
  <si>
    <t>¿Existe una buena formación del personal en la gestión de riesgo?</t>
  </si>
  <si>
    <t>¿Considera que debe de existir una política de seguridad?</t>
  </si>
  <si>
    <t>¿Considera usted que los  datos de nuestro servicio y producto son seguros?</t>
  </si>
  <si>
    <t>¿Mantener actualizados los programas usados dentro de una empresa ayudan a un mejor desempeño de la misma?</t>
  </si>
  <si>
    <t>¿Cree usted que la definición de requerimientos son importantes establecerlos?</t>
  </si>
  <si>
    <t>¿Considera usted que la identificación y construcción de soluciones ayudan a la empresa?</t>
  </si>
  <si>
    <t>¿Es importante la disponibilidad y la capacidad que tienen el personal que trabaja dentro de una empresa?</t>
  </si>
  <si>
    <t>¿Considera usted que todos cambios organizativos en una empresa son necesario para un mejor funcionamiento?</t>
  </si>
  <si>
    <t>¿Cree usted que los cambios de TI han ayudado en la mejora de la compañía?</t>
  </si>
  <si>
    <t>¿Se puede llegar a la aceptación y transición de los cambios de TI en una empresa?</t>
  </si>
  <si>
    <t>¿Considera usted que el conocimiento del personal de una empresa ayuda a tener una mejor interacción con el cliente?</t>
  </si>
  <si>
    <t>¿Al gestionar los activos se puede tener un máximo rendimiento de los recursos?</t>
  </si>
  <si>
    <t xml:space="preserve"> ¿Cree usted que la configuración ayuda a mantener los sistemas informáticos en un estado deseado?</t>
  </si>
  <si>
    <t>¿Se están estableciendo las metas correctas en la gestión de proyectos?</t>
  </si>
  <si>
    <t>¿El uso de la gestión de operaciones ayuda a la transformación de los insumos por parte de los clientes?</t>
  </si>
  <si>
    <t>¿Considera usted que las peticiones y los incidentes del servicio ayudan a dar una respuesta oportuna y efectiva?</t>
  </si>
  <si>
    <t>¿Al identificar los problemas dentro de una empresa ayudan a corregirlos?</t>
  </si>
  <si>
    <t>  ¿Considera que con   la continuidad de una empresa se puede tener una mejora activa para la restauración de productos y servicios?</t>
  </si>
  <si>
    <t>¿Considera importante la evaluación continua para mejorar en la política de seguridad?</t>
  </si>
  <si>
    <t>  ¿Considera que los controles de los procesos de negocio ayudan a mejorar la calidad de los productos en una empresa?</t>
  </si>
  <si>
    <t> ¿Es necesario   gestionar monitoreo del rendimiento y de la conformidad en un negocio para recibir alertas de un problema?</t>
  </si>
  <si>
    <t>¿Se debe mantener el sistema de control interno en una empresa con el fin de evitar riesgos en su entorno?</t>
  </si>
  <si>
    <t>Considera usted que con el cumplimiento de los requerimientos externos mejoran la calidad de servicio?</t>
  </si>
  <si>
    <t>¿Considera que con el aseguramiento en una empresa puede definir los riesgos que se pueden tolerar?</t>
  </si>
  <si>
    <t>FINAZAS</t>
  </si>
  <si>
    <t>MERCADOTECNIA</t>
  </si>
  <si>
    <t>TI</t>
  </si>
  <si>
    <t>EDM01: Asegurar el establecimiento y el mantenimiento del marco de gobierno</t>
  </si>
  <si>
    <t>¿Considera que nuestros productos están con el tiempo de entrega de beneficios?</t>
  </si>
  <si>
    <t>EDM02: Asegurar la entrega de beneficios.</t>
  </si>
  <si>
    <t>APO01: Gestionar el marco de gestión de información y tecnología.</t>
  </si>
  <si>
    <t>APO03: Gestionar la arquitectura empresarial.</t>
  </si>
  <si>
    <t>APO10: Gestionar los proveedores.</t>
  </si>
  <si>
    <t>APO12: Gestionar los riesgos.</t>
  </si>
  <si>
    <t>APO14: Gestionar los datos.</t>
  </si>
  <si>
    <t>BAI01: Gestionar los programas.</t>
  </si>
  <si>
    <t>BAI11: Gestionar los proyectos.</t>
  </si>
  <si>
    <t>BAI08: Gestionar el conocimiento.</t>
  </si>
  <si>
    <t>Gestionar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</si>
</sst>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Microsoft Sans Serif"/>
      <family val="2"/>
    </font>
    <font>
      <sz val="10"/>
      <color theme="1"/>
      <name val="Microsoft Sans Serif"/>
      <family val="2"/>
    </font>
    <font>
      <b/>
      <sz val="10"/>
      <color rgb="FFFF0000"/>
      <name val="Arial"/>
      <family val="2"/>
    </font>
    <font>
      <b/>
      <sz val="12"/>
      <color rgb="FFFF0000"/>
      <name val="Microsoft Sans Serif"/>
      <family val="2"/>
    </font>
    <font>
      <b/>
      <sz val="12"/>
      <color rgb="FFFF0000"/>
      <name val="Arial"/>
      <family val="2"/>
    </font>
    <font>
      <b/>
      <sz val="12"/>
      <color theme="1"/>
      <name val="Tahoma"/>
      <family val="2"/>
    </font>
    <font>
      <b/>
      <sz val="12"/>
      <color theme="3" tint="-0.499984740745262"/>
      <name val="Tahoma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b/>
      <sz val="12"/>
      <color rgb="FFFF0000"/>
      <name val="Tahoma"/>
      <family val="2"/>
    </font>
    <font>
      <sz val="14"/>
      <color theme="1"/>
      <name val="Tahoma"/>
      <family val="2"/>
    </font>
    <font>
      <sz val="14"/>
      <color rgb="FF000000"/>
      <name val="Tahoma"/>
      <family val="2"/>
    </font>
    <font>
      <b/>
      <sz val="14"/>
      <color rgb="FFFF0000"/>
      <name val="Tahoma"/>
      <family val="2"/>
    </font>
    <font>
      <b/>
      <sz val="10"/>
      <color rgb="FFFF0000"/>
      <name val="Tahoma"/>
      <family val="2"/>
    </font>
    <font>
      <sz val="11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medium">
        <color indexed="64"/>
      </bottom>
      <diagonal/>
    </border>
    <border>
      <left/>
      <right style="thin">
        <color auto="1"/>
      </right>
      <top style="medium">
        <color rgb="FFFF0000"/>
      </top>
      <bottom style="medium">
        <color indexed="64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indexed="64"/>
      </top>
      <bottom/>
      <diagonal/>
    </border>
    <border>
      <left/>
      <right style="medium">
        <color rgb="FFFF0000"/>
      </right>
      <top style="medium">
        <color indexed="64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justify" textRotation="90"/>
    </xf>
    <xf numFmtId="0" fontId="2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/>
    <xf numFmtId="2" fontId="4" fillId="0" borderId="0" xfId="0" applyNumberFormat="1" applyFont="1"/>
    <xf numFmtId="2" fontId="4" fillId="0" borderId="0" xfId="0" applyNumberFormat="1" applyFont="1" applyAlignment="1">
      <alignment horizontal="center" vertical="center" wrapText="1"/>
    </xf>
    <xf numFmtId="9" fontId="4" fillId="0" borderId="0" xfId="1" applyFont="1" applyAlignment="1">
      <alignment horizontal="center" vertical="center" wrapText="1"/>
    </xf>
    <xf numFmtId="0" fontId="5" fillId="0" borderId="0" xfId="0" applyFont="1" applyAlignment="1">
      <alignment horizontal="left" vertical="justify" textRotation="90"/>
    </xf>
    <xf numFmtId="0" fontId="7" fillId="0" borderId="0" xfId="0" applyFont="1"/>
    <xf numFmtId="0" fontId="8" fillId="0" borderId="0" xfId="0" applyFont="1"/>
    <xf numFmtId="0" fontId="6" fillId="0" borderId="33" xfId="0" applyFont="1" applyBorder="1" applyAlignment="1">
      <alignment horizontal="center" vertical="justify" textRotation="90"/>
    </xf>
    <xf numFmtId="0" fontId="6" fillId="0" borderId="0" xfId="0" applyFont="1" applyAlignment="1">
      <alignment horizontal="center" vertical="justify" textRotation="90"/>
    </xf>
    <xf numFmtId="0" fontId="1" fillId="0" borderId="0" xfId="0" applyFont="1" applyAlignment="1">
      <alignment horizontal="center"/>
    </xf>
    <xf numFmtId="0" fontId="9" fillId="0" borderId="16" xfId="0" applyFont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2" fontId="9" fillId="14" borderId="14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9" fillId="5" borderId="14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1" fillId="0" borderId="0" xfId="0" applyFont="1"/>
    <xf numFmtId="0" fontId="11" fillId="6" borderId="55" xfId="0" applyFont="1" applyFill="1" applyBorder="1" applyAlignment="1">
      <alignment horizontal="left" vertical="justify" textRotation="90" wrapText="1"/>
    </xf>
    <xf numFmtId="0" fontId="11" fillId="6" borderId="54" xfId="0" applyFont="1" applyFill="1" applyBorder="1" applyAlignment="1">
      <alignment horizontal="left" vertical="justify" textRotation="90" wrapText="1"/>
    </xf>
    <xf numFmtId="0" fontId="16" fillId="0" borderId="0" xfId="0" applyFont="1"/>
    <xf numFmtId="0" fontId="18" fillId="0" borderId="0" xfId="0" applyFont="1"/>
    <xf numFmtId="0" fontId="16" fillId="6" borderId="54" xfId="0" applyFont="1" applyFill="1" applyBorder="1" applyAlignment="1">
      <alignment horizontal="center" vertical="justify" textRotation="90"/>
    </xf>
    <xf numFmtId="0" fontId="16" fillId="6" borderId="54" xfId="0" applyFont="1" applyFill="1" applyBorder="1" applyAlignment="1">
      <alignment horizontal="center" vertical="justify" textRotation="90" wrapText="1"/>
    </xf>
    <xf numFmtId="0" fontId="16" fillId="6" borderId="56" xfId="0" applyFont="1" applyFill="1" applyBorder="1" applyAlignment="1">
      <alignment horizontal="center" vertical="justify" textRotation="90" wrapText="1"/>
    </xf>
    <xf numFmtId="0" fontId="16" fillId="8" borderId="55" xfId="0" applyFont="1" applyFill="1" applyBorder="1" applyAlignment="1">
      <alignment horizontal="center" vertical="justify" textRotation="90" wrapText="1"/>
    </xf>
    <xf numFmtId="0" fontId="16" fillId="8" borderId="54" xfId="0" applyFont="1" applyFill="1" applyBorder="1" applyAlignment="1">
      <alignment horizontal="center" vertical="justify" textRotation="90" wrapText="1"/>
    </xf>
    <xf numFmtId="0" fontId="16" fillId="8" borderId="56" xfId="0" applyFont="1" applyFill="1" applyBorder="1" applyAlignment="1">
      <alignment horizontal="center" vertical="justify" textRotation="90" wrapText="1"/>
    </xf>
    <xf numFmtId="0" fontId="16" fillId="7" borderId="55" xfId="0" applyFont="1" applyFill="1" applyBorder="1" applyAlignment="1">
      <alignment horizontal="center" vertical="justify" textRotation="90" wrapText="1"/>
    </xf>
    <xf numFmtId="0" fontId="16" fillId="7" borderId="54" xfId="0" applyFont="1" applyFill="1" applyBorder="1" applyAlignment="1">
      <alignment horizontal="center" vertical="justify" textRotation="90" wrapText="1"/>
    </xf>
    <xf numFmtId="0" fontId="16" fillId="7" borderId="56" xfId="0" applyFont="1" applyFill="1" applyBorder="1" applyAlignment="1">
      <alignment horizontal="center" vertical="justify" textRotation="90" wrapText="1"/>
    </xf>
    <xf numFmtId="0" fontId="16" fillId="9" borderId="55" xfId="0" applyFont="1" applyFill="1" applyBorder="1" applyAlignment="1">
      <alignment horizontal="center" vertical="justify" textRotation="90" wrapText="1"/>
    </xf>
    <xf numFmtId="0" fontId="16" fillId="9" borderId="56" xfId="0" applyFont="1" applyFill="1" applyBorder="1" applyAlignment="1">
      <alignment horizontal="center" vertical="justify" textRotation="90" wrapText="1"/>
    </xf>
    <xf numFmtId="0" fontId="16" fillId="0" borderId="5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1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6" fillId="6" borderId="55" xfId="0" applyFont="1" applyFill="1" applyBorder="1" applyAlignment="1">
      <alignment horizontal="center" vertical="justify" textRotation="90" wrapText="1"/>
    </xf>
    <xf numFmtId="0" fontId="16" fillId="0" borderId="0" xfId="0" applyFont="1" applyAlignment="1">
      <alignment horizontal="center" vertical="justify" textRotation="90"/>
    </xf>
    <xf numFmtId="0" fontId="19" fillId="0" borderId="0" xfId="0" applyFont="1" applyAlignment="1">
      <alignment horizontal="left" vertical="justify" textRotation="90"/>
    </xf>
    <xf numFmtId="0" fontId="9" fillId="2" borderId="41" xfId="0" applyFont="1" applyFill="1" applyBorder="1" applyAlignment="1">
      <alignment horizontal="center" wrapText="1"/>
    </xf>
    <xf numFmtId="0" fontId="11" fillId="0" borderId="41" xfId="0" applyFont="1" applyBorder="1"/>
    <xf numFmtId="0" fontId="9" fillId="14" borderId="41" xfId="0" applyFont="1" applyFill="1" applyBorder="1" applyAlignment="1">
      <alignment horizontal="center" wrapText="1"/>
    </xf>
    <xf numFmtId="0" fontId="11" fillId="2" borderId="41" xfId="0" applyFont="1" applyFill="1" applyBorder="1" applyAlignment="1">
      <alignment vertical="center" wrapText="1"/>
    </xf>
    <xf numFmtId="0" fontId="11" fillId="6" borderId="54" xfId="0" applyFont="1" applyFill="1" applyBorder="1" applyAlignment="1">
      <alignment horizontal="center" vertical="justify" textRotation="90" wrapText="1"/>
    </xf>
    <xf numFmtId="0" fontId="11" fillId="6" borderId="56" xfId="0" applyFont="1" applyFill="1" applyBorder="1" applyAlignment="1">
      <alignment horizontal="center" vertical="justify" textRotation="90" wrapText="1"/>
    </xf>
    <xf numFmtId="0" fontId="11" fillId="8" borderId="55" xfId="0" applyFont="1" applyFill="1" applyBorder="1" applyAlignment="1">
      <alignment horizontal="center" vertical="justify" textRotation="90" wrapText="1"/>
    </xf>
    <xf numFmtId="0" fontId="11" fillId="8" borderId="54" xfId="0" applyFont="1" applyFill="1" applyBorder="1" applyAlignment="1">
      <alignment horizontal="center" vertical="justify" textRotation="90" wrapText="1"/>
    </xf>
    <xf numFmtId="0" fontId="11" fillId="8" borderId="56" xfId="0" applyFont="1" applyFill="1" applyBorder="1" applyAlignment="1">
      <alignment horizontal="center" vertical="justify" textRotation="90" wrapText="1"/>
    </xf>
    <xf numFmtId="0" fontId="11" fillId="7" borderId="55" xfId="0" applyFont="1" applyFill="1" applyBorder="1" applyAlignment="1">
      <alignment horizontal="center" vertical="justify" textRotation="90" wrapText="1"/>
    </xf>
    <xf numFmtId="0" fontId="11" fillId="7" borderId="54" xfId="0" applyFont="1" applyFill="1" applyBorder="1" applyAlignment="1">
      <alignment horizontal="center" vertical="justify" textRotation="90" wrapText="1"/>
    </xf>
    <xf numFmtId="0" fontId="11" fillId="7" borderId="56" xfId="0" applyFont="1" applyFill="1" applyBorder="1" applyAlignment="1">
      <alignment horizontal="center" vertical="justify" textRotation="90" wrapText="1"/>
    </xf>
    <xf numFmtId="0" fontId="11" fillId="9" borderId="55" xfId="0" applyFont="1" applyFill="1" applyBorder="1" applyAlignment="1">
      <alignment horizontal="center" vertical="justify" textRotation="90" wrapText="1"/>
    </xf>
    <xf numFmtId="0" fontId="11" fillId="9" borderId="56" xfId="0" applyFont="1" applyFill="1" applyBorder="1" applyAlignment="1">
      <alignment horizontal="center" vertical="justify" textRotation="90" wrapText="1"/>
    </xf>
    <xf numFmtId="0" fontId="11" fillId="0" borderId="41" xfId="0" applyFont="1" applyBorder="1" applyAlignment="1">
      <alignment horizontal="center"/>
    </xf>
    <xf numFmtId="0" fontId="11" fillId="2" borderId="41" xfId="0" applyFont="1" applyFill="1" applyBorder="1" applyAlignment="1">
      <alignment horizontal="center" vertical="center" wrapText="1"/>
    </xf>
    <xf numFmtId="0" fontId="11" fillId="13" borderId="59" xfId="0" applyFont="1" applyFill="1" applyBorder="1" applyAlignment="1">
      <alignment horizontal="center" textRotation="90" wrapText="1"/>
    </xf>
    <xf numFmtId="0" fontId="11" fillId="13" borderId="60" xfId="0" applyFont="1" applyFill="1" applyBorder="1" applyAlignment="1">
      <alignment horizontal="center" textRotation="90" wrapText="1"/>
    </xf>
    <xf numFmtId="0" fontId="11" fillId="13" borderId="61" xfId="0" applyFont="1" applyFill="1" applyBorder="1" applyAlignment="1">
      <alignment horizontal="center" textRotation="90" wrapText="1"/>
    </xf>
    <xf numFmtId="0" fontId="11" fillId="12" borderId="59" xfId="0" applyFont="1" applyFill="1" applyBorder="1" applyAlignment="1">
      <alignment horizontal="center" textRotation="90" wrapText="1"/>
    </xf>
    <xf numFmtId="0" fontId="11" fillId="12" borderId="61" xfId="0" applyFont="1" applyFill="1" applyBorder="1" applyAlignment="1">
      <alignment horizontal="center" textRotation="90" wrapText="1"/>
    </xf>
    <xf numFmtId="0" fontId="11" fillId="10" borderId="59" xfId="0" applyFont="1" applyFill="1" applyBorder="1" applyAlignment="1">
      <alignment horizontal="center" textRotation="90" wrapText="1"/>
    </xf>
    <xf numFmtId="0" fontId="11" fillId="10" borderId="62" xfId="0" applyFont="1" applyFill="1" applyBorder="1" applyAlignment="1">
      <alignment horizontal="center" textRotation="90" wrapText="1"/>
    </xf>
    <xf numFmtId="0" fontId="11" fillId="10" borderId="61" xfId="0" applyFont="1" applyFill="1" applyBorder="1" applyAlignment="1">
      <alignment horizontal="center" textRotation="90" wrapText="1"/>
    </xf>
    <xf numFmtId="0" fontId="11" fillId="11" borderId="63" xfId="0" applyFont="1" applyFill="1" applyBorder="1" applyAlignment="1">
      <alignment horizontal="center" textRotation="90" wrapText="1"/>
    </xf>
    <xf numFmtId="0" fontId="11" fillId="11" borderId="64" xfId="0" applyFont="1" applyFill="1" applyBorder="1" applyAlignment="1">
      <alignment horizontal="center" textRotation="90" wrapText="1"/>
    </xf>
    <xf numFmtId="0" fontId="9" fillId="2" borderId="1" xfId="0" applyFont="1" applyFill="1" applyBorder="1" applyAlignment="1">
      <alignment horizontal="center" vertical="center" wrapText="1"/>
    </xf>
    <xf numFmtId="0" fontId="15" fillId="2" borderId="46" xfId="0" applyFont="1" applyFill="1" applyBorder="1" applyAlignment="1">
      <alignment horizontal="center" vertical="center"/>
    </xf>
    <xf numFmtId="0" fontId="11" fillId="0" borderId="71" xfId="0" applyFont="1" applyBorder="1" applyAlignment="1">
      <alignment horizontal="left" vertical="center" wrapText="1"/>
    </xf>
    <xf numFmtId="0" fontId="16" fillId="0" borderId="41" xfId="0" applyFont="1" applyBorder="1" applyAlignment="1">
      <alignment horizontal="center" vertical="center"/>
    </xf>
    <xf numFmtId="0" fontId="11" fillId="0" borderId="48" xfId="0" applyFont="1" applyBorder="1" applyAlignment="1">
      <alignment horizontal="left" vertical="center" wrapText="1"/>
    </xf>
    <xf numFmtId="0" fontId="11" fillId="0" borderId="52" xfId="0" applyFont="1" applyBorder="1" applyAlignment="1">
      <alignment horizontal="left" vertical="center" wrapText="1"/>
    </xf>
    <xf numFmtId="0" fontId="11" fillId="0" borderId="47" xfId="0" applyFont="1" applyBorder="1" applyAlignment="1">
      <alignment horizontal="left" vertical="center" wrapText="1"/>
    </xf>
    <xf numFmtId="0" fontId="9" fillId="2" borderId="33" xfId="0" applyFont="1" applyFill="1" applyBorder="1" applyAlignment="1">
      <alignment horizontal="center" vertical="center" textRotation="90" wrapText="1"/>
    </xf>
    <xf numFmtId="0" fontId="11" fillId="0" borderId="65" xfId="0" applyFont="1" applyBorder="1" applyAlignment="1">
      <alignment horizontal="left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46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7" xfId="0" applyFont="1" applyBorder="1" applyAlignment="1">
      <alignment horizontal="left" vertical="center" wrapText="1"/>
    </xf>
    <xf numFmtId="0" fontId="11" fillId="0" borderId="57" xfId="0" applyFont="1" applyBorder="1" applyAlignment="1">
      <alignment horizontal="left" vertical="center" wrapText="1"/>
    </xf>
    <xf numFmtId="0" fontId="11" fillId="0" borderId="46" xfId="0" applyFont="1" applyBorder="1" applyAlignment="1">
      <alignment vertical="center"/>
    </xf>
    <xf numFmtId="0" fontId="9" fillId="0" borderId="4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center" wrapText="1"/>
    </xf>
    <xf numFmtId="0" fontId="9" fillId="3" borderId="40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13" fillId="2" borderId="35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7" fillId="4" borderId="22" xfId="0" applyFont="1" applyFill="1" applyBorder="1" applyAlignment="1">
      <alignment horizontal="left" vertical="center" wrapText="1" indent="1"/>
    </xf>
    <xf numFmtId="0" fontId="17" fillId="4" borderId="23" xfId="0" applyFont="1" applyFill="1" applyBorder="1" applyAlignment="1">
      <alignment horizontal="left" vertical="center" wrapText="1" indent="1"/>
    </xf>
    <xf numFmtId="0" fontId="17" fillId="4" borderId="24" xfId="0" applyFont="1" applyFill="1" applyBorder="1" applyAlignment="1">
      <alignment horizontal="left" vertical="center" wrapText="1" indent="1"/>
    </xf>
    <xf numFmtId="0" fontId="17" fillId="4" borderId="42" xfId="0" applyFont="1" applyFill="1" applyBorder="1" applyAlignment="1">
      <alignment horizontal="left" vertical="center" wrapText="1" indent="1"/>
    </xf>
    <xf numFmtId="0" fontId="17" fillId="4" borderId="39" xfId="0" applyFont="1" applyFill="1" applyBorder="1" applyAlignment="1">
      <alignment horizontal="left" vertical="center" wrapText="1" indent="1"/>
    </xf>
    <xf numFmtId="0" fontId="17" fillId="4" borderId="70" xfId="0" applyFont="1" applyFill="1" applyBorder="1" applyAlignment="1">
      <alignment horizontal="left" vertical="center" wrapText="1" indent="1"/>
    </xf>
    <xf numFmtId="0" fontId="9" fillId="2" borderId="2" xfId="0" applyFont="1" applyFill="1" applyBorder="1" applyAlignment="1">
      <alignment horizontal="center" vertical="center" textRotation="90" wrapText="1"/>
    </xf>
    <xf numFmtId="0" fontId="9" fillId="2" borderId="4" xfId="0" applyFont="1" applyFill="1" applyBorder="1" applyAlignment="1">
      <alignment horizontal="center" vertical="center" textRotation="90" wrapText="1"/>
    </xf>
    <xf numFmtId="0" fontId="11" fillId="0" borderId="25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1" fillId="0" borderId="28" xfId="0" applyFont="1" applyBorder="1" applyAlignment="1">
      <alignment horizontal="left" vertical="center" wrapText="1"/>
    </xf>
    <xf numFmtId="0" fontId="11" fillId="0" borderId="29" xfId="0" applyFont="1" applyBorder="1" applyAlignment="1">
      <alignment horizontal="left" vertical="center" wrapText="1"/>
    </xf>
    <xf numFmtId="0" fontId="9" fillId="2" borderId="30" xfId="0" applyFont="1" applyFill="1" applyBorder="1" applyAlignment="1">
      <alignment horizontal="center" vertical="center" textRotation="90" wrapText="1"/>
    </xf>
    <xf numFmtId="0" fontId="9" fillId="2" borderId="18" xfId="0" applyFont="1" applyFill="1" applyBorder="1" applyAlignment="1">
      <alignment horizontal="center" vertical="center" textRotation="90" wrapText="1"/>
    </xf>
    <xf numFmtId="0" fontId="11" fillId="0" borderId="22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9" fillId="2" borderId="31" xfId="0" applyFont="1" applyFill="1" applyBorder="1" applyAlignment="1">
      <alignment horizontal="center" vertical="center" textRotation="90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 vertical="center" wrapText="1"/>
    </xf>
    <xf numFmtId="0" fontId="11" fillId="0" borderId="32" xfId="0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79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 wrapText="1"/>
    </xf>
    <xf numFmtId="0" fontId="20" fillId="0" borderId="45" xfId="0" applyFont="1" applyBorder="1" applyAlignment="1">
      <alignment horizontal="left" indent="1"/>
    </xf>
    <xf numFmtId="0" fontId="20" fillId="0" borderId="27" xfId="0" applyFont="1" applyBorder="1" applyAlignment="1">
      <alignment horizontal="left" indent="1"/>
    </xf>
    <xf numFmtId="0" fontId="20" fillId="0" borderId="46" xfId="0" applyFont="1" applyBorder="1" applyAlignment="1">
      <alignment horizontal="left" indent="1"/>
    </xf>
    <xf numFmtId="0" fontId="9" fillId="2" borderId="43" xfId="0" applyFont="1" applyFill="1" applyBorder="1" applyAlignment="1">
      <alignment horizontal="center" vertical="center" wrapText="1"/>
    </xf>
    <xf numFmtId="0" fontId="9" fillId="2" borderId="44" xfId="0" applyFont="1" applyFill="1" applyBorder="1" applyAlignment="1">
      <alignment horizontal="center" vertical="center" wrapText="1"/>
    </xf>
    <xf numFmtId="0" fontId="20" fillId="0" borderId="41" xfId="0" applyFont="1" applyBorder="1" applyAlignment="1">
      <alignment horizontal="left" indent="1"/>
    </xf>
    <xf numFmtId="0" fontId="9" fillId="0" borderId="58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1" fillId="0" borderId="58" xfId="0" applyFont="1" applyBorder="1" applyAlignment="1">
      <alignment horizontal="left" vertical="center" wrapText="1"/>
    </xf>
    <xf numFmtId="0" fontId="11" fillId="0" borderId="78" xfId="0" applyFont="1" applyBorder="1" applyAlignment="1">
      <alignment horizontal="left" vertical="center" wrapText="1"/>
    </xf>
    <xf numFmtId="0" fontId="11" fillId="0" borderId="41" xfId="0" applyFont="1" applyBorder="1" applyAlignment="1">
      <alignment horizontal="left" vertical="center" wrapText="1"/>
    </xf>
    <xf numFmtId="0" fontId="11" fillId="0" borderId="45" xfId="0" applyFont="1" applyBorder="1" applyAlignment="1">
      <alignment horizontal="left" vertical="center" wrapText="1"/>
    </xf>
    <xf numFmtId="0" fontId="11" fillId="0" borderId="51" xfId="0" applyFont="1" applyBorder="1" applyAlignment="1">
      <alignment horizontal="left" vertical="center" wrapText="1"/>
    </xf>
    <xf numFmtId="0" fontId="11" fillId="0" borderId="53" xfId="0" applyFont="1" applyBorder="1" applyAlignment="1">
      <alignment horizontal="left" vertical="center" wrapText="1"/>
    </xf>
    <xf numFmtId="0" fontId="11" fillId="0" borderId="49" xfId="0" applyFont="1" applyBorder="1" applyAlignment="1">
      <alignment horizontal="left" vertical="center" wrapText="1"/>
    </xf>
    <xf numFmtId="0" fontId="11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11" fillId="0" borderId="45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11" fillId="0" borderId="46" xfId="0" applyFont="1" applyBorder="1" applyAlignment="1">
      <alignment vertical="center"/>
    </xf>
    <xf numFmtId="0" fontId="8" fillId="0" borderId="72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35" xfId="0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9" fillId="2" borderId="66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67" xfId="0" applyFont="1" applyFill="1" applyBorder="1" applyAlignment="1">
      <alignment horizontal="center" vertical="center"/>
    </xf>
    <xf numFmtId="0" fontId="9" fillId="2" borderId="68" xfId="0" applyFont="1" applyFill="1" applyBorder="1" applyAlignment="1">
      <alignment horizontal="center" vertical="center" wrapText="1"/>
    </xf>
    <xf numFmtId="0" fontId="9" fillId="2" borderId="69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CC99"/>
      <color rgb="FFCC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6"/>
  <sheetViews>
    <sheetView showGridLines="0" tabSelected="1" topLeftCell="A18" zoomScale="70" zoomScaleNormal="70" workbookViewId="0">
      <selection activeCell="B34" sqref="B34"/>
    </sheetView>
  </sheetViews>
  <sheetFormatPr baseColWidth="10" defaultColWidth="11.453125" defaultRowHeight="15.5" x14ac:dyDescent="0.35"/>
  <cols>
    <col min="1" max="1" width="11.453125" style="5"/>
    <col min="2" max="2" width="57.1796875" style="5" customWidth="1"/>
    <col min="3" max="7" width="5.54296875" style="5" customWidth="1"/>
    <col min="8" max="8" width="15.26953125" style="5" customWidth="1"/>
    <col min="9" max="13" width="5.54296875" style="5" customWidth="1"/>
    <col min="14" max="14" width="15.1796875" style="5" customWidth="1"/>
    <col min="15" max="19" width="5.54296875" style="5" customWidth="1"/>
    <col min="20" max="20" width="15.1796875" style="5" customWidth="1"/>
    <col min="21" max="25" width="5.54296875" style="5" customWidth="1"/>
    <col min="26" max="26" width="15.1796875" style="5" customWidth="1"/>
    <col min="27" max="27" width="15.54296875" style="5" customWidth="1"/>
    <col min="28" max="28" width="11.81640625" style="5" bestFit="1" customWidth="1"/>
    <col min="29" max="16384" width="11.453125" style="5"/>
  </cols>
  <sheetData>
    <row r="1" spans="1:80" ht="31.5" customHeight="1" thickBot="1" x14ac:dyDescent="0.4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8"/>
      <c r="V1" s="98"/>
      <c r="W1" s="98"/>
      <c r="X1" s="98"/>
      <c r="Y1" s="98"/>
      <c r="Z1" s="98"/>
      <c r="AA1" s="99"/>
    </row>
    <row r="2" spans="1:80" ht="24.75" customHeight="1" thickBot="1" x14ac:dyDescent="0.4">
      <c r="A2" s="102" t="s">
        <v>1</v>
      </c>
      <c r="B2" s="101" t="s">
        <v>2</v>
      </c>
      <c r="C2" s="101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3"/>
      <c r="V2" s="103"/>
      <c r="W2" s="103"/>
      <c r="X2" s="103"/>
      <c r="Y2" s="103"/>
      <c r="Z2" s="103"/>
      <c r="AA2" s="104"/>
    </row>
    <row r="3" spans="1:80" s="6" customFormat="1" ht="39" customHeight="1" thickBot="1" x14ac:dyDescent="0.4">
      <c r="A3" s="102"/>
      <c r="B3" s="101"/>
      <c r="C3" s="101" t="s">
        <v>4</v>
      </c>
      <c r="D3" s="101"/>
      <c r="E3" s="101"/>
      <c r="F3" s="101"/>
      <c r="G3" s="101"/>
      <c r="H3" s="101"/>
      <c r="I3" s="101" t="s">
        <v>171</v>
      </c>
      <c r="J3" s="101"/>
      <c r="K3" s="101"/>
      <c r="L3" s="101"/>
      <c r="M3" s="101"/>
      <c r="N3" s="101"/>
      <c r="O3" s="101" t="s">
        <v>173</v>
      </c>
      <c r="P3" s="101"/>
      <c r="Q3" s="101"/>
      <c r="R3" s="101"/>
      <c r="S3" s="101"/>
      <c r="T3" s="101"/>
      <c r="U3" s="103" t="s">
        <v>172</v>
      </c>
      <c r="V3" s="105"/>
      <c r="W3" s="105"/>
      <c r="X3" s="105"/>
      <c r="Y3" s="105"/>
      <c r="Z3" s="106"/>
      <c r="AA3" s="100" t="s">
        <v>5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</row>
    <row r="4" spans="1:80" ht="24.75" customHeight="1" thickBot="1" x14ac:dyDescent="0.4">
      <c r="A4" s="102"/>
      <c r="B4" s="101"/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8" t="s">
        <v>6</v>
      </c>
      <c r="I4" s="17">
        <v>1</v>
      </c>
      <c r="J4" s="17">
        <v>2</v>
      </c>
      <c r="K4" s="17">
        <v>3</v>
      </c>
      <c r="L4" s="17">
        <v>4</v>
      </c>
      <c r="M4" s="17">
        <v>5</v>
      </c>
      <c r="N4" s="18" t="s">
        <v>6</v>
      </c>
      <c r="O4" s="17">
        <v>1</v>
      </c>
      <c r="P4" s="17">
        <v>2</v>
      </c>
      <c r="Q4" s="17">
        <v>3</v>
      </c>
      <c r="R4" s="17">
        <v>4</v>
      </c>
      <c r="S4" s="17">
        <v>5</v>
      </c>
      <c r="T4" s="18" t="s">
        <v>6</v>
      </c>
      <c r="U4" s="17">
        <v>1</v>
      </c>
      <c r="V4" s="17">
        <v>2</v>
      </c>
      <c r="W4" s="17">
        <v>3</v>
      </c>
      <c r="X4" s="17">
        <v>4</v>
      </c>
      <c r="Y4" s="17">
        <v>5</v>
      </c>
      <c r="Z4" s="18" t="s">
        <v>6</v>
      </c>
      <c r="AA4" s="100"/>
    </row>
    <row r="5" spans="1:80" ht="54" customHeight="1" thickBot="1" x14ac:dyDescent="0.4">
      <c r="A5" s="19">
        <v>1</v>
      </c>
      <c r="B5" s="27" t="s">
        <v>132</v>
      </c>
      <c r="C5" s="20">
        <v>4</v>
      </c>
      <c r="D5" s="20"/>
      <c r="E5" s="20"/>
      <c r="F5" s="20"/>
      <c r="G5" s="20"/>
      <c r="H5" s="21">
        <f>(C5+D5+E5+F5+G5)/5</f>
        <v>0.8</v>
      </c>
      <c r="I5" s="20">
        <v>4</v>
      </c>
      <c r="J5" s="20"/>
      <c r="K5" s="20"/>
      <c r="L5" s="20"/>
      <c r="M5" s="20"/>
      <c r="N5" s="21">
        <f>(I5+J5+K5+L5+M5)/5</f>
        <v>0.8</v>
      </c>
      <c r="O5" s="20">
        <v>5</v>
      </c>
      <c r="P5" s="20"/>
      <c r="Q5" s="20"/>
      <c r="R5" s="20"/>
      <c r="S5" s="20"/>
      <c r="T5" s="21">
        <f>(O5+P5+Q5+R5+S5)/5</f>
        <v>1</v>
      </c>
      <c r="U5" s="20">
        <v>5</v>
      </c>
      <c r="V5" s="20"/>
      <c r="W5" s="20"/>
      <c r="X5" s="20"/>
      <c r="Y5" s="20"/>
      <c r="Z5" s="21">
        <f>(U5+V5+W5+X5+Y5)/5</f>
        <v>1</v>
      </c>
      <c r="AA5" s="22">
        <f>(H5+N5+T5+Z5)/4</f>
        <v>0.9</v>
      </c>
      <c r="AB5" s="7"/>
    </row>
    <row r="6" spans="1:80" ht="54" customHeight="1" thickBot="1" x14ac:dyDescent="0.4">
      <c r="A6" s="23">
        <v>2</v>
      </c>
      <c r="B6" s="28" t="s">
        <v>175</v>
      </c>
      <c r="C6" s="24">
        <v>4</v>
      </c>
      <c r="D6" s="24"/>
      <c r="E6" s="24"/>
      <c r="F6" s="24"/>
      <c r="G6" s="24"/>
      <c r="H6" s="21">
        <f t="shared" ref="H6:H24" si="0">(C6+D6+E6+F6+G6)/5</f>
        <v>0.8</v>
      </c>
      <c r="I6" s="24">
        <v>4</v>
      </c>
      <c r="J6" s="24"/>
      <c r="K6" s="24"/>
      <c r="L6" s="24"/>
      <c r="M6" s="24"/>
      <c r="N6" s="21">
        <f t="shared" ref="N6:N44" si="1">(I6+J6+K6+L6+M6)/5</f>
        <v>0.8</v>
      </c>
      <c r="O6" s="24">
        <v>3</v>
      </c>
      <c r="P6" s="24"/>
      <c r="Q6" s="24"/>
      <c r="R6" s="24"/>
      <c r="S6" s="24"/>
      <c r="T6" s="21">
        <f t="shared" ref="T6:T44" si="2">(O6+P6+Q6+R6+S6)/5</f>
        <v>0.6</v>
      </c>
      <c r="U6" s="20">
        <v>4</v>
      </c>
      <c r="V6" s="20"/>
      <c r="W6" s="20"/>
      <c r="X6" s="20"/>
      <c r="Y6" s="20"/>
      <c r="Z6" s="21">
        <f t="shared" ref="Z6:Z44" si="3">(U6+V6+W6+X6+Y6)/5</f>
        <v>0.8</v>
      </c>
      <c r="AA6" s="22">
        <f t="shared" ref="AA6:AA44" si="4">(H6+N6+T6+Z6)/4</f>
        <v>0.75</v>
      </c>
      <c r="AB6" s="8"/>
      <c r="AC6" s="9"/>
    </row>
    <row r="7" spans="1:80" ht="54" customHeight="1" thickBot="1" x14ac:dyDescent="0.4">
      <c r="A7" s="23">
        <v>3</v>
      </c>
      <c r="B7" s="28" t="s">
        <v>133</v>
      </c>
      <c r="C7" s="24">
        <v>5</v>
      </c>
      <c r="D7" s="24"/>
      <c r="E7" s="24"/>
      <c r="F7" s="24"/>
      <c r="G7" s="20"/>
      <c r="H7" s="21">
        <f t="shared" si="0"/>
        <v>1</v>
      </c>
      <c r="I7" s="24">
        <v>5</v>
      </c>
      <c r="J7" s="24"/>
      <c r="K7" s="24"/>
      <c r="L7" s="24"/>
      <c r="M7" s="24"/>
      <c r="N7" s="21">
        <f t="shared" si="1"/>
        <v>1</v>
      </c>
      <c r="O7" s="24">
        <v>5</v>
      </c>
      <c r="P7" s="24"/>
      <c r="Q7" s="24"/>
      <c r="R7" s="24"/>
      <c r="S7" s="24"/>
      <c r="T7" s="21">
        <f t="shared" si="2"/>
        <v>1</v>
      </c>
      <c r="U7" s="20">
        <v>5</v>
      </c>
      <c r="V7" s="20"/>
      <c r="W7" s="20"/>
      <c r="X7" s="20"/>
      <c r="Y7" s="20"/>
      <c r="Z7" s="21">
        <f t="shared" si="3"/>
        <v>1</v>
      </c>
      <c r="AA7" s="25">
        <f t="shared" si="4"/>
        <v>1</v>
      </c>
      <c r="AB7" s="10"/>
    </row>
    <row r="8" spans="1:80" ht="54" customHeight="1" thickBot="1" x14ac:dyDescent="0.4">
      <c r="A8" s="19">
        <v>4</v>
      </c>
      <c r="B8" s="28" t="s">
        <v>134</v>
      </c>
      <c r="C8" s="24">
        <v>5</v>
      </c>
      <c r="D8" s="24"/>
      <c r="E8" s="24"/>
      <c r="F8" s="24"/>
      <c r="G8" s="24"/>
      <c r="H8" s="21">
        <f t="shared" si="0"/>
        <v>1</v>
      </c>
      <c r="I8" s="24">
        <v>5</v>
      </c>
      <c r="J8" s="24"/>
      <c r="K8" s="24"/>
      <c r="L8" s="24"/>
      <c r="M8" s="24"/>
      <c r="N8" s="21">
        <f t="shared" si="1"/>
        <v>1</v>
      </c>
      <c r="O8" s="24">
        <v>5</v>
      </c>
      <c r="P8" s="24"/>
      <c r="Q8" s="24"/>
      <c r="R8" s="24"/>
      <c r="S8" s="24"/>
      <c r="T8" s="21">
        <f t="shared" si="2"/>
        <v>1</v>
      </c>
      <c r="U8" s="20">
        <v>5</v>
      </c>
      <c r="V8" s="20"/>
      <c r="W8" s="20"/>
      <c r="X8" s="20"/>
      <c r="Y8" s="20"/>
      <c r="Z8" s="21">
        <f t="shared" si="3"/>
        <v>1</v>
      </c>
      <c r="AA8" s="25">
        <f t="shared" si="4"/>
        <v>1</v>
      </c>
      <c r="AB8" s="10"/>
    </row>
    <row r="9" spans="1:80" ht="54" customHeight="1" thickBot="1" x14ac:dyDescent="0.4">
      <c r="A9" s="23">
        <v>5</v>
      </c>
      <c r="B9" s="28" t="s">
        <v>135</v>
      </c>
      <c r="C9" s="24">
        <v>5</v>
      </c>
      <c r="D9" s="24"/>
      <c r="E9" s="24"/>
      <c r="F9" s="24"/>
      <c r="G9" s="20"/>
      <c r="H9" s="21">
        <f t="shared" si="0"/>
        <v>1</v>
      </c>
      <c r="I9" s="24">
        <v>4</v>
      </c>
      <c r="J9" s="24"/>
      <c r="K9" s="24"/>
      <c r="L9" s="24"/>
      <c r="M9" s="24"/>
      <c r="N9" s="21">
        <f t="shared" si="1"/>
        <v>0.8</v>
      </c>
      <c r="O9" s="24">
        <v>5</v>
      </c>
      <c r="P9" s="24"/>
      <c r="Q9" s="24"/>
      <c r="R9" s="24"/>
      <c r="S9" s="24"/>
      <c r="T9" s="21">
        <f t="shared" si="2"/>
        <v>1</v>
      </c>
      <c r="U9" s="20">
        <v>5</v>
      </c>
      <c r="V9" s="20"/>
      <c r="W9" s="20"/>
      <c r="X9" s="20"/>
      <c r="Y9" s="20"/>
      <c r="Z9" s="21">
        <f t="shared" si="3"/>
        <v>1</v>
      </c>
      <c r="AA9" s="22">
        <f t="shared" si="4"/>
        <v>0.95</v>
      </c>
      <c r="AB9" s="10"/>
    </row>
    <row r="10" spans="1:80" ht="54" customHeight="1" thickBot="1" x14ac:dyDescent="0.4">
      <c r="A10" s="23">
        <v>6</v>
      </c>
      <c r="B10" s="28" t="s">
        <v>136</v>
      </c>
      <c r="C10" s="24">
        <v>5</v>
      </c>
      <c r="D10" s="24"/>
      <c r="E10" s="24"/>
      <c r="F10" s="24"/>
      <c r="G10" s="24"/>
      <c r="H10" s="21">
        <f t="shared" si="0"/>
        <v>1</v>
      </c>
      <c r="I10" s="24">
        <v>5</v>
      </c>
      <c r="J10" s="24"/>
      <c r="K10" s="24"/>
      <c r="L10" s="24"/>
      <c r="M10" s="24"/>
      <c r="N10" s="21">
        <f t="shared" si="1"/>
        <v>1</v>
      </c>
      <c r="O10" s="24">
        <v>5</v>
      </c>
      <c r="P10" s="24"/>
      <c r="Q10" s="24"/>
      <c r="R10" s="24"/>
      <c r="S10" s="24"/>
      <c r="T10" s="21">
        <f t="shared" si="2"/>
        <v>1</v>
      </c>
      <c r="U10" s="20">
        <v>5</v>
      </c>
      <c r="V10" s="20"/>
      <c r="W10" s="20"/>
      <c r="X10" s="20"/>
      <c r="Y10" s="20"/>
      <c r="Z10" s="21">
        <f t="shared" si="3"/>
        <v>1</v>
      </c>
      <c r="AA10" s="25">
        <f t="shared" si="4"/>
        <v>1</v>
      </c>
      <c r="AB10" s="10"/>
    </row>
    <row r="11" spans="1:80" ht="54" customHeight="1" thickBot="1" x14ac:dyDescent="0.4">
      <c r="A11" s="19">
        <v>7</v>
      </c>
      <c r="B11" s="28" t="s">
        <v>137</v>
      </c>
      <c r="C11" s="24">
        <v>5</v>
      </c>
      <c r="D11" s="24"/>
      <c r="E11" s="24"/>
      <c r="F11" s="24"/>
      <c r="G11" s="20"/>
      <c r="H11" s="21">
        <f t="shared" si="0"/>
        <v>1</v>
      </c>
      <c r="I11" s="24">
        <v>5</v>
      </c>
      <c r="J11" s="24"/>
      <c r="K11" s="24"/>
      <c r="L11" s="24"/>
      <c r="M11" s="24"/>
      <c r="N11" s="21">
        <f t="shared" si="1"/>
        <v>1</v>
      </c>
      <c r="O11" s="24">
        <v>5</v>
      </c>
      <c r="P11" s="24"/>
      <c r="Q11" s="24"/>
      <c r="R11" s="24"/>
      <c r="S11" s="24"/>
      <c r="T11" s="21">
        <f t="shared" si="2"/>
        <v>1</v>
      </c>
      <c r="U11" s="20">
        <v>5</v>
      </c>
      <c r="V11" s="20"/>
      <c r="W11" s="20"/>
      <c r="X11" s="20"/>
      <c r="Y11" s="20"/>
      <c r="Z11" s="21">
        <f t="shared" si="3"/>
        <v>1</v>
      </c>
      <c r="AA11" s="25">
        <f t="shared" si="4"/>
        <v>1</v>
      </c>
      <c r="AB11" s="10"/>
    </row>
    <row r="12" spans="1:80" ht="54" customHeight="1" thickBot="1" x14ac:dyDescent="0.4">
      <c r="A12" s="23">
        <v>8</v>
      </c>
      <c r="B12" s="28" t="s">
        <v>138</v>
      </c>
      <c r="C12" s="24">
        <v>5</v>
      </c>
      <c r="D12" s="24"/>
      <c r="E12" s="24"/>
      <c r="F12" s="24"/>
      <c r="G12" s="24"/>
      <c r="H12" s="21">
        <f t="shared" si="0"/>
        <v>1</v>
      </c>
      <c r="I12" s="24">
        <v>5</v>
      </c>
      <c r="J12" s="24"/>
      <c r="K12" s="24"/>
      <c r="L12" s="24"/>
      <c r="M12" s="24"/>
      <c r="N12" s="21">
        <f t="shared" si="1"/>
        <v>1</v>
      </c>
      <c r="O12" s="24">
        <v>5</v>
      </c>
      <c r="P12" s="24"/>
      <c r="Q12" s="24"/>
      <c r="R12" s="24"/>
      <c r="S12" s="24"/>
      <c r="T12" s="21">
        <f t="shared" si="2"/>
        <v>1</v>
      </c>
      <c r="U12" s="20">
        <v>5</v>
      </c>
      <c r="V12" s="20"/>
      <c r="W12" s="20"/>
      <c r="X12" s="20"/>
      <c r="Y12" s="20"/>
      <c r="Z12" s="21">
        <f t="shared" si="3"/>
        <v>1</v>
      </c>
      <c r="AA12" s="25">
        <f t="shared" si="4"/>
        <v>1</v>
      </c>
      <c r="AB12" s="10"/>
    </row>
    <row r="13" spans="1:80" ht="54" customHeight="1" thickBot="1" x14ac:dyDescent="0.4">
      <c r="A13" s="23">
        <v>9</v>
      </c>
      <c r="B13" s="28" t="s">
        <v>139</v>
      </c>
      <c r="C13" s="24">
        <v>5</v>
      </c>
      <c r="D13" s="24"/>
      <c r="E13" s="24"/>
      <c r="F13" s="24"/>
      <c r="G13" s="20"/>
      <c r="H13" s="21">
        <f t="shared" si="0"/>
        <v>1</v>
      </c>
      <c r="I13" s="24">
        <v>4</v>
      </c>
      <c r="J13" s="24"/>
      <c r="K13" s="24"/>
      <c r="L13" s="24"/>
      <c r="M13" s="24"/>
      <c r="N13" s="21">
        <f t="shared" si="1"/>
        <v>0.8</v>
      </c>
      <c r="O13" s="24">
        <v>5</v>
      </c>
      <c r="P13" s="24"/>
      <c r="Q13" s="24"/>
      <c r="R13" s="24"/>
      <c r="S13" s="24"/>
      <c r="T13" s="21">
        <f t="shared" si="2"/>
        <v>1</v>
      </c>
      <c r="U13" s="20">
        <v>5</v>
      </c>
      <c r="V13" s="20"/>
      <c r="W13" s="20"/>
      <c r="X13" s="20"/>
      <c r="Y13" s="20"/>
      <c r="Z13" s="21">
        <f t="shared" si="3"/>
        <v>1</v>
      </c>
      <c r="AA13" s="22">
        <f t="shared" si="4"/>
        <v>0.95</v>
      </c>
      <c r="AB13" s="10"/>
    </row>
    <row r="14" spans="1:80" ht="54" customHeight="1" thickBot="1" x14ac:dyDescent="0.4">
      <c r="A14" s="19">
        <v>10</v>
      </c>
      <c r="B14" s="28" t="s">
        <v>140</v>
      </c>
      <c r="C14" s="24">
        <v>5</v>
      </c>
      <c r="D14" s="24"/>
      <c r="E14" s="24"/>
      <c r="F14" s="24"/>
      <c r="G14" s="24"/>
      <c r="H14" s="21">
        <f t="shared" si="0"/>
        <v>1</v>
      </c>
      <c r="I14" s="24">
        <v>5</v>
      </c>
      <c r="J14" s="24"/>
      <c r="K14" s="24"/>
      <c r="L14" s="24"/>
      <c r="M14" s="24"/>
      <c r="N14" s="21">
        <f t="shared" si="1"/>
        <v>1</v>
      </c>
      <c r="O14" s="24">
        <v>5</v>
      </c>
      <c r="P14" s="24"/>
      <c r="Q14" s="24"/>
      <c r="R14" s="24"/>
      <c r="S14" s="24"/>
      <c r="T14" s="21">
        <f t="shared" si="2"/>
        <v>1</v>
      </c>
      <c r="U14" s="20">
        <v>5</v>
      </c>
      <c r="V14" s="20"/>
      <c r="W14" s="20"/>
      <c r="X14" s="20"/>
      <c r="Y14" s="20"/>
      <c r="Z14" s="21">
        <f t="shared" si="3"/>
        <v>1</v>
      </c>
      <c r="AA14" s="25">
        <f t="shared" si="4"/>
        <v>1</v>
      </c>
      <c r="AB14" s="10"/>
    </row>
    <row r="15" spans="1:80" ht="54" customHeight="1" thickBot="1" x14ac:dyDescent="0.4">
      <c r="A15" s="23">
        <v>11</v>
      </c>
      <c r="B15" s="27" t="s">
        <v>141</v>
      </c>
      <c r="C15" s="24">
        <v>5</v>
      </c>
      <c r="D15" s="24"/>
      <c r="E15" s="24"/>
      <c r="F15" s="24"/>
      <c r="G15" s="20"/>
      <c r="H15" s="21">
        <f t="shared" si="0"/>
        <v>1</v>
      </c>
      <c r="I15" s="24">
        <v>5</v>
      </c>
      <c r="J15" s="24"/>
      <c r="K15" s="24"/>
      <c r="L15" s="24"/>
      <c r="M15" s="24"/>
      <c r="N15" s="21">
        <f t="shared" si="1"/>
        <v>1</v>
      </c>
      <c r="O15" s="24">
        <v>5</v>
      </c>
      <c r="P15" s="24"/>
      <c r="Q15" s="24"/>
      <c r="R15" s="24"/>
      <c r="S15" s="24"/>
      <c r="T15" s="21">
        <f t="shared" si="2"/>
        <v>1</v>
      </c>
      <c r="U15" s="20">
        <v>5</v>
      </c>
      <c r="V15" s="20"/>
      <c r="W15" s="20"/>
      <c r="X15" s="20"/>
      <c r="Y15" s="20"/>
      <c r="Z15" s="21">
        <f t="shared" si="3"/>
        <v>1</v>
      </c>
      <c r="AA15" s="25">
        <f t="shared" si="4"/>
        <v>1</v>
      </c>
      <c r="AB15" s="10"/>
    </row>
    <row r="16" spans="1:80" ht="54" customHeight="1" thickBot="1" x14ac:dyDescent="0.4">
      <c r="A16" s="23">
        <v>12</v>
      </c>
      <c r="B16" s="28" t="s">
        <v>142</v>
      </c>
      <c r="C16" s="24">
        <v>5</v>
      </c>
      <c r="D16" s="24"/>
      <c r="E16" s="24"/>
      <c r="F16" s="24"/>
      <c r="G16" s="24"/>
      <c r="H16" s="21">
        <f t="shared" si="0"/>
        <v>1</v>
      </c>
      <c r="I16" s="24">
        <v>5</v>
      </c>
      <c r="J16" s="24"/>
      <c r="K16" s="24"/>
      <c r="L16" s="24"/>
      <c r="M16" s="24"/>
      <c r="N16" s="21">
        <f t="shared" si="1"/>
        <v>1</v>
      </c>
      <c r="O16" s="24">
        <v>5</v>
      </c>
      <c r="P16" s="24"/>
      <c r="Q16" s="24"/>
      <c r="R16" s="24"/>
      <c r="S16" s="24"/>
      <c r="T16" s="21">
        <f t="shared" si="2"/>
        <v>1</v>
      </c>
      <c r="U16" s="20">
        <v>5</v>
      </c>
      <c r="V16" s="20"/>
      <c r="W16" s="20"/>
      <c r="X16" s="20"/>
      <c r="Y16" s="20"/>
      <c r="Z16" s="21">
        <f t="shared" si="3"/>
        <v>1</v>
      </c>
      <c r="AA16" s="25">
        <f t="shared" si="4"/>
        <v>1</v>
      </c>
      <c r="AB16" s="10"/>
    </row>
    <row r="17" spans="1:30" ht="54" customHeight="1" thickBot="1" x14ac:dyDescent="0.4">
      <c r="A17" s="19">
        <v>13</v>
      </c>
      <c r="B17" s="28" t="s">
        <v>143</v>
      </c>
      <c r="C17" s="24">
        <v>5</v>
      </c>
      <c r="D17" s="24"/>
      <c r="E17" s="24"/>
      <c r="F17" s="24"/>
      <c r="G17" s="20"/>
      <c r="H17" s="21">
        <f t="shared" si="0"/>
        <v>1</v>
      </c>
      <c r="I17" s="24">
        <v>5</v>
      </c>
      <c r="J17" s="24"/>
      <c r="K17" s="24"/>
      <c r="L17" s="24"/>
      <c r="M17" s="24"/>
      <c r="N17" s="21">
        <f t="shared" si="1"/>
        <v>1</v>
      </c>
      <c r="O17" s="24">
        <v>4</v>
      </c>
      <c r="P17" s="24"/>
      <c r="Q17" s="24"/>
      <c r="R17" s="24"/>
      <c r="S17" s="24"/>
      <c r="T17" s="21">
        <f t="shared" si="2"/>
        <v>0.8</v>
      </c>
      <c r="U17" s="20">
        <v>5</v>
      </c>
      <c r="V17" s="20"/>
      <c r="W17" s="20"/>
      <c r="X17" s="20"/>
      <c r="Y17" s="20"/>
      <c r="Z17" s="21">
        <f t="shared" si="3"/>
        <v>1</v>
      </c>
      <c r="AA17" s="25">
        <f t="shared" si="4"/>
        <v>0.95</v>
      </c>
      <c r="AB17" s="10"/>
    </row>
    <row r="18" spans="1:30" ht="54" customHeight="1" thickBot="1" x14ac:dyDescent="0.4">
      <c r="A18" s="23">
        <v>14</v>
      </c>
      <c r="B18" s="28" t="s">
        <v>144</v>
      </c>
      <c r="C18" s="24">
        <v>5</v>
      </c>
      <c r="D18" s="24"/>
      <c r="E18" s="24"/>
      <c r="F18" s="24"/>
      <c r="G18" s="24"/>
      <c r="H18" s="21">
        <f t="shared" si="0"/>
        <v>1</v>
      </c>
      <c r="I18" s="24">
        <v>5</v>
      </c>
      <c r="J18" s="24"/>
      <c r="K18" s="24"/>
      <c r="L18" s="24"/>
      <c r="M18" s="24"/>
      <c r="N18" s="21">
        <f t="shared" si="1"/>
        <v>1</v>
      </c>
      <c r="O18" s="24">
        <v>5</v>
      </c>
      <c r="P18" s="24"/>
      <c r="Q18" s="24"/>
      <c r="R18" s="24"/>
      <c r="S18" s="24"/>
      <c r="T18" s="21">
        <f t="shared" si="2"/>
        <v>1</v>
      </c>
      <c r="U18" s="20">
        <v>5</v>
      </c>
      <c r="V18" s="20"/>
      <c r="W18" s="20"/>
      <c r="X18" s="20"/>
      <c r="Y18" s="20"/>
      <c r="Z18" s="21">
        <f t="shared" si="3"/>
        <v>1</v>
      </c>
      <c r="AA18" s="25">
        <f t="shared" si="4"/>
        <v>1</v>
      </c>
      <c r="AB18" s="10"/>
    </row>
    <row r="19" spans="1:30" ht="54" customHeight="1" thickBot="1" x14ac:dyDescent="0.4">
      <c r="A19" s="23">
        <v>15</v>
      </c>
      <c r="B19" s="28" t="s">
        <v>145</v>
      </c>
      <c r="C19" s="24">
        <v>5</v>
      </c>
      <c r="D19" s="24"/>
      <c r="E19" s="24"/>
      <c r="F19" s="24"/>
      <c r="G19" s="20"/>
      <c r="H19" s="21">
        <f t="shared" si="0"/>
        <v>1</v>
      </c>
      <c r="I19" s="24">
        <v>5</v>
      </c>
      <c r="J19" s="24"/>
      <c r="K19" s="24"/>
      <c r="L19" s="24"/>
      <c r="M19" s="24"/>
      <c r="N19" s="21">
        <f t="shared" si="1"/>
        <v>1</v>
      </c>
      <c r="O19" s="24">
        <v>4</v>
      </c>
      <c r="P19" s="24"/>
      <c r="Q19" s="24"/>
      <c r="R19" s="24"/>
      <c r="S19" s="24"/>
      <c r="T19" s="21">
        <f t="shared" si="2"/>
        <v>0.8</v>
      </c>
      <c r="U19" s="20">
        <v>5</v>
      </c>
      <c r="V19" s="20"/>
      <c r="W19" s="20"/>
      <c r="X19" s="20"/>
      <c r="Y19" s="20"/>
      <c r="Z19" s="21">
        <f t="shared" si="3"/>
        <v>1</v>
      </c>
      <c r="AA19" s="22">
        <f t="shared" si="4"/>
        <v>0.95</v>
      </c>
      <c r="AB19" s="10"/>
    </row>
    <row r="20" spans="1:30" ht="54" customHeight="1" thickBot="1" x14ac:dyDescent="0.4">
      <c r="A20" s="19">
        <v>16</v>
      </c>
      <c r="B20" s="28" t="s">
        <v>146</v>
      </c>
      <c r="C20" s="24">
        <v>5</v>
      </c>
      <c r="D20" s="24"/>
      <c r="E20" s="24"/>
      <c r="F20" s="24"/>
      <c r="G20" s="24"/>
      <c r="H20" s="21">
        <f t="shared" si="0"/>
        <v>1</v>
      </c>
      <c r="I20" s="24">
        <v>5</v>
      </c>
      <c r="J20" s="24"/>
      <c r="K20" s="24"/>
      <c r="L20" s="24"/>
      <c r="M20" s="24"/>
      <c r="N20" s="21">
        <f t="shared" si="1"/>
        <v>1</v>
      </c>
      <c r="O20" s="24">
        <v>5</v>
      </c>
      <c r="P20" s="24"/>
      <c r="Q20" s="24"/>
      <c r="R20" s="24"/>
      <c r="S20" s="24"/>
      <c r="T20" s="21">
        <f t="shared" si="2"/>
        <v>1</v>
      </c>
      <c r="U20" s="20">
        <v>5</v>
      </c>
      <c r="V20" s="20"/>
      <c r="W20" s="20"/>
      <c r="X20" s="20"/>
      <c r="Y20" s="20"/>
      <c r="Z20" s="21">
        <f t="shared" si="3"/>
        <v>1</v>
      </c>
      <c r="AA20" s="25">
        <f t="shared" si="4"/>
        <v>1</v>
      </c>
      <c r="AB20" s="10"/>
    </row>
    <row r="21" spans="1:30" ht="54" customHeight="1" thickBot="1" x14ac:dyDescent="0.4">
      <c r="A21" s="23">
        <v>17</v>
      </c>
      <c r="B21" s="28" t="s">
        <v>147</v>
      </c>
      <c r="C21" s="24">
        <v>5</v>
      </c>
      <c r="D21" s="24"/>
      <c r="E21" s="24"/>
      <c r="F21" s="24"/>
      <c r="G21" s="20"/>
      <c r="H21" s="21">
        <f t="shared" si="0"/>
        <v>1</v>
      </c>
      <c r="I21" s="24">
        <v>4</v>
      </c>
      <c r="J21" s="24"/>
      <c r="K21" s="24"/>
      <c r="L21" s="24"/>
      <c r="M21" s="24"/>
      <c r="N21" s="21">
        <f t="shared" si="1"/>
        <v>0.8</v>
      </c>
      <c r="O21" s="24">
        <v>4</v>
      </c>
      <c r="P21" s="24"/>
      <c r="Q21" s="24"/>
      <c r="R21" s="24"/>
      <c r="S21" s="24"/>
      <c r="T21" s="21">
        <f t="shared" si="2"/>
        <v>0.8</v>
      </c>
      <c r="U21" s="20">
        <v>4</v>
      </c>
      <c r="V21" s="20"/>
      <c r="W21" s="20"/>
      <c r="X21" s="20"/>
      <c r="Y21" s="20"/>
      <c r="Z21" s="21">
        <f t="shared" si="3"/>
        <v>0.8</v>
      </c>
      <c r="AA21" s="22">
        <f t="shared" si="4"/>
        <v>0.85000000000000009</v>
      </c>
      <c r="AB21" s="10"/>
    </row>
    <row r="22" spans="1:30" ht="54" customHeight="1" thickBot="1" x14ac:dyDescent="0.4">
      <c r="A22" s="23">
        <v>18</v>
      </c>
      <c r="B22" s="28" t="s">
        <v>148</v>
      </c>
      <c r="C22" s="24">
        <v>5</v>
      </c>
      <c r="D22" s="24"/>
      <c r="E22" s="24"/>
      <c r="F22" s="24"/>
      <c r="G22" s="24"/>
      <c r="H22" s="21">
        <f t="shared" si="0"/>
        <v>1</v>
      </c>
      <c r="I22" s="24">
        <v>5</v>
      </c>
      <c r="J22" s="24"/>
      <c r="K22" s="24"/>
      <c r="L22" s="24"/>
      <c r="M22" s="24"/>
      <c r="N22" s="21">
        <f t="shared" si="1"/>
        <v>1</v>
      </c>
      <c r="O22" s="24">
        <v>5</v>
      </c>
      <c r="P22" s="24"/>
      <c r="Q22" s="24"/>
      <c r="R22" s="24"/>
      <c r="S22" s="24"/>
      <c r="T22" s="21">
        <f t="shared" si="2"/>
        <v>1</v>
      </c>
      <c r="U22" s="20">
        <v>5</v>
      </c>
      <c r="V22" s="20"/>
      <c r="W22" s="20"/>
      <c r="X22" s="20"/>
      <c r="Y22" s="20"/>
      <c r="Z22" s="21">
        <f t="shared" si="3"/>
        <v>1</v>
      </c>
      <c r="AA22" s="25">
        <f t="shared" si="4"/>
        <v>1</v>
      </c>
      <c r="AB22" s="10"/>
    </row>
    <row r="23" spans="1:30" ht="54" customHeight="1" thickBot="1" x14ac:dyDescent="0.4">
      <c r="A23" s="23">
        <v>19</v>
      </c>
      <c r="B23" s="28" t="s">
        <v>149</v>
      </c>
      <c r="C23" s="24">
        <v>3</v>
      </c>
      <c r="D23" s="24"/>
      <c r="E23" s="24"/>
      <c r="F23" s="24"/>
      <c r="G23" s="20"/>
      <c r="H23" s="21">
        <f t="shared" si="0"/>
        <v>0.6</v>
      </c>
      <c r="I23" s="24">
        <v>4</v>
      </c>
      <c r="J23" s="24"/>
      <c r="K23" s="24"/>
      <c r="L23" s="24"/>
      <c r="M23" s="24"/>
      <c r="N23" s="21">
        <f t="shared" si="1"/>
        <v>0.8</v>
      </c>
      <c r="O23" s="24">
        <v>3</v>
      </c>
      <c r="P23" s="24"/>
      <c r="Q23" s="24"/>
      <c r="R23" s="24"/>
      <c r="S23" s="24"/>
      <c r="T23" s="21">
        <f t="shared" si="2"/>
        <v>0.6</v>
      </c>
      <c r="U23" s="20">
        <v>4</v>
      </c>
      <c r="V23" s="20"/>
      <c r="W23" s="20"/>
      <c r="X23" s="20"/>
      <c r="Y23" s="20"/>
      <c r="Z23" s="21">
        <f t="shared" si="3"/>
        <v>0.8</v>
      </c>
      <c r="AA23" s="22">
        <f t="shared" si="4"/>
        <v>0.7</v>
      </c>
      <c r="AB23" s="10"/>
    </row>
    <row r="24" spans="1:30" ht="54" customHeight="1" thickBot="1" x14ac:dyDescent="0.4">
      <c r="A24" s="23">
        <v>20</v>
      </c>
      <c r="B24" s="28" t="s">
        <v>150</v>
      </c>
      <c r="C24" s="24">
        <v>4</v>
      </c>
      <c r="D24" s="24"/>
      <c r="E24" s="24"/>
      <c r="F24" s="24"/>
      <c r="G24" s="24"/>
      <c r="H24" s="21">
        <f t="shared" si="0"/>
        <v>0.8</v>
      </c>
      <c r="I24" s="24">
        <v>5</v>
      </c>
      <c r="J24" s="24"/>
      <c r="K24" s="24"/>
      <c r="L24" s="24"/>
      <c r="M24" s="24"/>
      <c r="N24" s="21">
        <f t="shared" si="1"/>
        <v>1</v>
      </c>
      <c r="O24" s="24">
        <v>5</v>
      </c>
      <c r="P24" s="24"/>
      <c r="Q24" s="26"/>
      <c r="R24" s="24"/>
      <c r="S24" s="24"/>
      <c r="T24" s="21">
        <f t="shared" si="2"/>
        <v>1</v>
      </c>
      <c r="U24" s="20">
        <v>5</v>
      </c>
      <c r="V24" s="20"/>
      <c r="W24" s="20"/>
      <c r="X24" s="20"/>
      <c r="Y24" s="20"/>
      <c r="Z24" s="21">
        <f t="shared" si="3"/>
        <v>1</v>
      </c>
      <c r="AA24" s="22">
        <f t="shared" si="4"/>
        <v>0.95</v>
      </c>
      <c r="AB24" s="10"/>
    </row>
    <row r="25" spans="1:30" ht="54" customHeight="1" thickBot="1" x14ac:dyDescent="0.4">
      <c r="A25" s="23">
        <v>21</v>
      </c>
      <c r="B25" s="27" t="s">
        <v>151</v>
      </c>
      <c r="C25" s="20">
        <v>5</v>
      </c>
      <c r="D25" s="20"/>
      <c r="E25" s="20"/>
      <c r="F25" s="20"/>
      <c r="G25" s="20"/>
      <c r="H25" s="21">
        <f>(C25+D25+E25+F25+G25)/5</f>
        <v>1</v>
      </c>
      <c r="I25" s="20">
        <v>5</v>
      </c>
      <c r="J25" s="20"/>
      <c r="K25" s="20"/>
      <c r="L25" s="20"/>
      <c r="M25" s="20"/>
      <c r="N25" s="21">
        <f t="shared" si="1"/>
        <v>1</v>
      </c>
      <c r="O25" s="20">
        <v>5</v>
      </c>
      <c r="P25" s="20"/>
      <c r="Q25" s="20"/>
      <c r="R25" s="26"/>
      <c r="S25" s="20"/>
      <c r="T25" s="21">
        <f t="shared" si="2"/>
        <v>1</v>
      </c>
      <c r="U25" s="20">
        <v>5</v>
      </c>
      <c r="V25" s="20"/>
      <c r="W25" s="20"/>
      <c r="X25" s="20"/>
      <c r="Y25" s="20"/>
      <c r="Z25" s="21">
        <f t="shared" si="3"/>
        <v>1</v>
      </c>
      <c r="AA25" s="25">
        <f t="shared" si="4"/>
        <v>1</v>
      </c>
      <c r="AB25" s="10"/>
    </row>
    <row r="26" spans="1:30" ht="54" customHeight="1" thickBot="1" x14ac:dyDescent="0.4">
      <c r="A26" s="23">
        <v>22</v>
      </c>
      <c r="B26" s="28" t="s">
        <v>152</v>
      </c>
      <c r="C26" s="24">
        <v>4</v>
      </c>
      <c r="D26" s="24"/>
      <c r="E26" s="24"/>
      <c r="F26" s="24"/>
      <c r="G26" s="24"/>
      <c r="H26" s="21">
        <f t="shared" ref="H26:H44" si="5">(C26+D26+E26+F26+G26)/5</f>
        <v>0.8</v>
      </c>
      <c r="I26" s="24">
        <v>5</v>
      </c>
      <c r="J26" s="24"/>
      <c r="K26" s="24"/>
      <c r="L26" s="24"/>
      <c r="M26" s="24"/>
      <c r="N26" s="21">
        <f t="shared" si="1"/>
        <v>1</v>
      </c>
      <c r="O26" s="24">
        <v>5</v>
      </c>
      <c r="P26" s="24"/>
      <c r="Q26" s="24"/>
      <c r="R26" s="24"/>
      <c r="S26" s="24"/>
      <c r="T26" s="21">
        <f t="shared" si="2"/>
        <v>1</v>
      </c>
      <c r="U26" s="20">
        <v>5</v>
      </c>
      <c r="V26" s="20"/>
      <c r="W26" s="20"/>
      <c r="X26" s="20"/>
      <c r="Y26" s="20"/>
      <c r="Z26" s="21">
        <f t="shared" si="3"/>
        <v>1</v>
      </c>
      <c r="AA26" s="25">
        <f t="shared" si="4"/>
        <v>0.95</v>
      </c>
      <c r="AB26" s="10"/>
    </row>
    <row r="27" spans="1:30" ht="54" customHeight="1" thickBot="1" x14ac:dyDescent="0.4">
      <c r="A27" s="23">
        <v>23</v>
      </c>
      <c r="B27" s="28" t="s">
        <v>153</v>
      </c>
      <c r="C27" s="24">
        <v>5</v>
      </c>
      <c r="D27" s="24"/>
      <c r="E27" s="24"/>
      <c r="F27" s="24"/>
      <c r="G27" s="20"/>
      <c r="H27" s="21">
        <f t="shared" si="5"/>
        <v>1</v>
      </c>
      <c r="I27" s="24">
        <v>5</v>
      </c>
      <c r="J27" s="24"/>
      <c r="K27" s="24"/>
      <c r="L27" s="24"/>
      <c r="M27" s="24"/>
      <c r="N27" s="21">
        <f t="shared" si="1"/>
        <v>1</v>
      </c>
      <c r="O27" s="24">
        <v>5</v>
      </c>
      <c r="P27" s="24"/>
      <c r="Q27" s="24"/>
      <c r="R27" s="24"/>
      <c r="S27" s="24"/>
      <c r="T27" s="21">
        <f t="shared" si="2"/>
        <v>1</v>
      </c>
      <c r="U27" s="20">
        <v>5</v>
      </c>
      <c r="V27" s="20"/>
      <c r="W27" s="20"/>
      <c r="X27" s="20"/>
      <c r="Y27" s="20"/>
      <c r="Z27" s="21">
        <f t="shared" si="3"/>
        <v>1</v>
      </c>
      <c r="AA27" s="25">
        <f t="shared" si="4"/>
        <v>1</v>
      </c>
      <c r="AB27" s="10"/>
      <c r="AD27" s="9"/>
    </row>
    <row r="28" spans="1:30" ht="54" customHeight="1" thickBot="1" x14ac:dyDescent="0.4">
      <c r="A28" s="23">
        <v>24</v>
      </c>
      <c r="B28" s="28" t="s">
        <v>154</v>
      </c>
      <c r="C28" s="24">
        <v>5</v>
      </c>
      <c r="D28" s="24"/>
      <c r="E28" s="24"/>
      <c r="F28" s="24"/>
      <c r="G28" s="24"/>
      <c r="H28" s="21">
        <f t="shared" si="5"/>
        <v>1</v>
      </c>
      <c r="I28" s="24">
        <v>5</v>
      </c>
      <c r="J28" s="24"/>
      <c r="K28" s="24"/>
      <c r="L28" s="24"/>
      <c r="M28" s="24"/>
      <c r="N28" s="21">
        <f t="shared" si="1"/>
        <v>1</v>
      </c>
      <c r="O28" s="24">
        <v>4</v>
      </c>
      <c r="P28" s="24"/>
      <c r="Q28" s="24"/>
      <c r="R28" s="24"/>
      <c r="S28" s="24"/>
      <c r="T28" s="21">
        <f t="shared" si="2"/>
        <v>0.8</v>
      </c>
      <c r="U28" s="20">
        <v>5</v>
      </c>
      <c r="V28" s="20"/>
      <c r="W28" s="20"/>
      <c r="X28" s="20"/>
      <c r="Y28" s="20"/>
      <c r="Z28" s="21">
        <f t="shared" si="3"/>
        <v>1</v>
      </c>
      <c r="AA28" s="25">
        <f t="shared" si="4"/>
        <v>0.95</v>
      </c>
    </row>
    <row r="29" spans="1:30" ht="54" customHeight="1" thickBot="1" x14ac:dyDescent="0.4">
      <c r="A29" s="23">
        <v>25</v>
      </c>
      <c r="B29" s="28" t="s">
        <v>155</v>
      </c>
      <c r="C29" s="24">
        <v>5</v>
      </c>
      <c r="D29" s="24"/>
      <c r="E29" s="24"/>
      <c r="F29" s="24"/>
      <c r="G29" s="20"/>
      <c r="H29" s="21">
        <f t="shared" si="5"/>
        <v>1</v>
      </c>
      <c r="I29" s="24">
        <v>5</v>
      </c>
      <c r="J29" s="24"/>
      <c r="K29" s="24"/>
      <c r="L29" s="24"/>
      <c r="M29" s="24"/>
      <c r="N29" s="21">
        <f t="shared" si="1"/>
        <v>1</v>
      </c>
      <c r="O29" s="24">
        <v>5</v>
      </c>
      <c r="P29" s="24"/>
      <c r="Q29" s="24"/>
      <c r="R29" s="24"/>
      <c r="S29" s="24"/>
      <c r="T29" s="21">
        <f t="shared" si="2"/>
        <v>1</v>
      </c>
      <c r="U29" s="26">
        <v>4</v>
      </c>
      <c r="V29" s="20"/>
      <c r="W29" s="20"/>
      <c r="X29" s="20"/>
      <c r="Y29" s="20"/>
      <c r="Z29" s="21">
        <f>(U30+V29+W29+X29+Y29)/5</f>
        <v>1</v>
      </c>
      <c r="AA29" s="25">
        <f t="shared" si="4"/>
        <v>1</v>
      </c>
    </row>
    <row r="30" spans="1:30" ht="54" customHeight="1" thickBot="1" x14ac:dyDescent="0.4">
      <c r="A30" s="23">
        <v>26</v>
      </c>
      <c r="B30" s="28" t="s">
        <v>156</v>
      </c>
      <c r="C30" s="24">
        <v>5</v>
      </c>
      <c r="D30" s="24"/>
      <c r="E30" s="24"/>
      <c r="F30" s="24"/>
      <c r="G30" s="24"/>
      <c r="H30" s="21">
        <f t="shared" si="5"/>
        <v>1</v>
      </c>
      <c r="I30" s="24">
        <v>4</v>
      </c>
      <c r="J30" s="24"/>
      <c r="K30" s="24"/>
      <c r="L30" s="24"/>
      <c r="M30" s="24"/>
      <c r="N30" s="21">
        <f t="shared" si="1"/>
        <v>0.8</v>
      </c>
      <c r="O30" s="24">
        <v>5</v>
      </c>
      <c r="P30" s="24"/>
      <c r="Q30" s="24"/>
      <c r="R30" s="24"/>
      <c r="S30" s="24"/>
      <c r="T30" s="21">
        <f t="shared" si="2"/>
        <v>1</v>
      </c>
      <c r="U30" s="20">
        <v>5</v>
      </c>
      <c r="V30" s="20"/>
      <c r="W30" s="20"/>
      <c r="X30" s="20"/>
      <c r="Y30" s="20"/>
      <c r="Z30" s="21">
        <f>(U30+V30+W30+X30+Y30)/5</f>
        <v>1</v>
      </c>
      <c r="AA30" s="25">
        <f t="shared" si="4"/>
        <v>0.95</v>
      </c>
    </row>
    <row r="31" spans="1:30" ht="54" customHeight="1" thickBot="1" x14ac:dyDescent="0.4">
      <c r="A31" s="23">
        <v>27</v>
      </c>
      <c r="B31" s="28" t="s">
        <v>157</v>
      </c>
      <c r="C31" s="24">
        <v>3</v>
      </c>
      <c r="D31" s="24"/>
      <c r="E31" s="24"/>
      <c r="F31" s="24"/>
      <c r="G31" s="20"/>
      <c r="H31" s="21">
        <f t="shared" si="5"/>
        <v>0.6</v>
      </c>
      <c r="I31" s="24">
        <v>5</v>
      </c>
      <c r="J31" s="24"/>
      <c r="K31" s="24"/>
      <c r="L31" s="24"/>
      <c r="M31" s="24"/>
      <c r="N31" s="21">
        <f t="shared" si="1"/>
        <v>1</v>
      </c>
      <c r="O31" s="24">
        <v>4</v>
      </c>
      <c r="P31" s="24"/>
      <c r="Q31" s="24"/>
      <c r="R31" s="24"/>
      <c r="S31" s="24"/>
      <c r="T31" s="21">
        <f t="shared" si="2"/>
        <v>0.8</v>
      </c>
      <c r="U31" s="20">
        <v>4</v>
      </c>
      <c r="V31" s="20"/>
      <c r="W31" s="20"/>
      <c r="X31" s="20"/>
      <c r="Y31" s="20"/>
      <c r="Z31" s="21">
        <f t="shared" si="3"/>
        <v>0.8</v>
      </c>
      <c r="AA31" s="22">
        <f t="shared" si="4"/>
        <v>0.8</v>
      </c>
    </row>
    <row r="32" spans="1:30" ht="54" customHeight="1" thickBot="1" x14ac:dyDescent="0.4">
      <c r="A32" s="23">
        <v>28</v>
      </c>
      <c r="B32" s="28" t="s">
        <v>158</v>
      </c>
      <c r="C32" s="24">
        <v>5</v>
      </c>
      <c r="D32" s="24"/>
      <c r="E32" s="24"/>
      <c r="F32" s="24"/>
      <c r="G32" s="24"/>
      <c r="H32" s="21">
        <f t="shared" si="5"/>
        <v>1</v>
      </c>
      <c r="I32" s="24">
        <v>5</v>
      </c>
      <c r="J32" s="24"/>
      <c r="K32" s="24"/>
      <c r="L32" s="24"/>
      <c r="M32" s="24"/>
      <c r="N32" s="21">
        <f t="shared" si="1"/>
        <v>1</v>
      </c>
      <c r="O32" s="24">
        <v>5</v>
      </c>
      <c r="P32" s="24"/>
      <c r="Q32" s="24"/>
      <c r="R32" s="24"/>
      <c r="S32" s="24"/>
      <c r="T32" s="21">
        <f t="shared" si="2"/>
        <v>1</v>
      </c>
      <c r="U32" s="20">
        <v>4</v>
      </c>
      <c r="V32" s="20"/>
      <c r="W32" s="20"/>
      <c r="X32" s="20"/>
      <c r="Y32" s="20"/>
      <c r="Z32" s="21">
        <f t="shared" si="3"/>
        <v>0.8</v>
      </c>
      <c r="AA32" s="25">
        <f t="shared" si="4"/>
        <v>0.95</v>
      </c>
    </row>
    <row r="33" spans="1:27" ht="54" customHeight="1" thickBot="1" x14ac:dyDescent="0.4">
      <c r="A33" s="23">
        <v>29</v>
      </c>
      <c r="B33" s="28" t="s">
        <v>159</v>
      </c>
      <c r="C33" s="24">
        <v>5</v>
      </c>
      <c r="D33" s="24"/>
      <c r="E33" s="24"/>
      <c r="F33" s="24"/>
      <c r="G33" s="20"/>
      <c r="H33" s="21">
        <f t="shared" si="5"/>
        <v>1</v>
      </c>
      <c r="I33" s="24">
        <v>5</v>
      </c>
      <c r="J33" s="24"/>
      <c r="K33" s="24"/>
      <c r="L33" s="24"/>
      <c r="M33" s="24"/>
      <c r="N33" s="21">
        <f t="shared" si="1"/>
        <v>1</v>
      </c>
      <c r="O33" s="24">
        <v>5</v>
      </c>
      <c r="P33" s="24"/>
      <c r="Q33" s="24"/>
      <c r="R33" s="24"/>
      <c r="S33" s="24"/>
      <c r="T33" s="21">
        <f t="shared" si="2"/>
        <v>1</v>
      </c>
      <c r="U33" s="20">
        <v>5</v>
      </c>
      <c r="V33" s="20"/>
      <c r="W33" s="20"/>
      <c r="X33" s="20"/>
      <c r="Y33" s="20"/>
      <c r="Z33" s="21">
        <f t="shared" si="3"/>
        <v>1</v>
      </c>
      <c r="AA33" s="25">
        <f t="shared" si="4"/>
        <v>1</v>
      </c>
    </row>
    <row r="34" spans="1:27" ht="54" customHeight="1" thickBot="1" x14ac:dyDescent="0.4">
      <c r="A34" s="23">
        <v>30</v>
      </c>
      <c r="B34" s="28" t="s">
        <v>160</v>
      </c>
      <c r="C34" s="24">
        <v>4</v>
      </c>
      <c r="D34" s="24"/>
      <c r="E34" s="24"/>
      <c r="F34" s="24"/>
      <c r="G34" s="24"/>
      <c r="H34" s="21">
        <f t="shared" si="5"/>
        <v>0.8</v>
      </c>
      <c r="I34" s="24">
        <v>4</v>
      </c>
      <c r="J34" s="24"/>
      <c r="K34" s="24"/>
      <c r="L34" s="24"/>
      <c r="M34" s="24"/>
      <c r="N34" s="21">
        <f t="shared" si="1"/>
        <v>0.8</v>
      </c>
      <c r="O34" s="24">
        <v>5</v>
      </c>
      <c r="P34" s="24"/>
      <c r="Q34" s="24"/>
      <c r="R34" s="24"/>
      <c r="S34" s="24"/>
      <c r="T34" s="21">
        <f t="shared" si="2"/>
        <v>1</v>
      </c>
      <c r="U34" s="20">
        <v>5</v>
      </c>
      <c r="V34" s="20"/>
      <c r="W34" s="20"/>
      <c r="X34" s="20"/>
      <c r="Y34" s="20"/>
      <c r="Z34" s="21">
        <f t="shared" si="3"/>
        <v>1</v>
      </c>
      <c r="AA34" s="22">
        <f t="shared" si="4"/>
        <v>0.9</v>
      </c>
    </row>
    <row r="35" spans="1:27" ht="54" customHeight="1" thickBot="1" x14ac:dyDescent="0.4">
      <c r="A35" s="23">
        <v>31</v>
      </c>
      <c r="B35" s="29" t="s">
        <v>161</v>
      </c>
      <c r="C35" s="24">
        <v>5</v>
      </c>
      <c r="D35" s="24"/>
      <c r="E35" s="24"/>
      <c r="F35" s="24"/>
      <c r="G35" s="20"/>
      <c r="H35" s="21">
        <f t="shared" si="5"/>
        <v>1</v>
      </c>
      <c r="I35" s="24">
        <v>5</v>
      </c>
      <c r="J35" s="24"/>
      <c r="K35" s="24"/>
      <c r="L35" s="24"/>
      <c r="M35" s="24"/>
      <c r="N35" s="21">
        <f t="shared" si="1"/>
        <v>1</v>
      </c>
      <c r="O35" s="24">
        <v>4</v>
      </c>
      <c r="P35" s="24"/>
      <c r="Q35" s="24"/>
      <c r="R35" s="24"/>
      <c r="S35" s="24"/>
      <c r="T35" s="21">
        <f t="shared" si="2"/>
        <v>0.8</v>
      </c>
      <c r="U35" s="20">
        <v>5</v>
      </c>
      <c r="V35" s="20"/>
      <c r="W35" s="20"/>
      <c r="X35" s="20"/>
      <c r="Y35" s="20"/>
      <c r="Z35" s="21">
        <f t="shared" si="3"/>
        <v>1</v>
      </c>
      <c r="AA35" s="25">
        <f t="shared" si="4"/>
        <v>0.95</v>
      </c>
    </row>
    <row r="36" spans="1:27" ht="54" customHeight="1" thickBot="1" x14ac:dyDescent="0.4">
      <c r="A36" s="23">
        <v>32</v>
      </c>
      <c r="B36" s="29" t="s">
        <v>162</v>
      </c>
      <c r="C36" s="24">
        <v>5</v>
      </c>
      <c r="D36" s="24"/>
      <c r="E36" s="24"/>
      <c r="F36" s="24"/>
      <c r="G36" s="24"/>
      <c r="H36" s="21">
        <f t="shared" si="5"/>
        <v>1</v>
      </c>
      <c r="I36" s="24">
        <v>5</v>
      </c>
      <c r="J36" s="24"/>
      <c r="K36" s="24"/>
      <c r="L36" s="24"/>
      <c r="M36" s="24"/>
      <c r="N36" s="21">
        <f t="shared" si="1"/>
        <v>1</v>
      </c>
      <c r="O36" s="26">
        <v>5</v>
      </c>
      <c r="P36" s="24"/>
      <c r="Q36" s="24"/>
      <c r="R36" s="24"/>
      <c r="S36" s="24"/>
      <c r="T36" s="21">
        <f t="shared" si="2"/>
        <v>1</v>
      </c>
      <c r="U36" s="20">
        <v>5</v>
      </c>
      <c r="V36" s="20"/>
      <c r="W36" s="20"/>
      <c r="X36" s="20"/>
      <c r="Y36" s="20"/>
      <c r="Z36" s="21">
        <f t="shared" si="3"/>
        <v>1</v>
      </c>
      <c r="AA36" s="25">
        <f t="shared" si="4"/>
        <v>1</v>
      </c>
    </row>
    <row r="37" spans="1:27" ht="54" customHeight="1" thickBot="1" x14ac:dyDescent="0.4">
      <c r="A37" s="23">
        <v>33</v>
      </c>
      <c r="B37" s="29" t="s">
        <v>163</v>
      </c>
      <c r="C37" s="24">
        <v>5</v>
      </c>
      <c r="D37" s="24"/>
      <c r="E37" s="24"/>
      <c r="F37" s="24"/>
      <c r="G37" s="20"/>
      <c r="H37" s="21">
        <f t="shared" si="5"/>
        <v>1</v>
      </c>
      <c r="I37" s="24">
        <v>5</v>
      </c>
      <c r="J37" s="24"/>
      <c r="K37" s="24"/>
      <c r="L37" s="24"/>
      <c r="M37" s="24"/>
      <c r="N37" s="21">
        <f t="shared" si="1"/>
        <v>1</v>
      </c>
      <c r="O37" s="24">
        <v>5</v>
      </c>
      <c r="P37" s="24"/>
      <c r="Q37" s="24"/>
      <c r="R37" s="24"/>
      <c r="S37" s="24"/>
      <c r="T37" s="21">
        <f t="shared" si="2"/>
        <v>1</v>
      </c>
      <c r="U37" s="20">
        <v>5</v>
      </c>
      <c r="V37" s="20"/>
      <c r="W37" s="20"/>
      <c r="X37" s="20"/>
      <c r="Y37" s="20"/>
      <c r="Z37" s="21">
        <f t="shared" si="3"/>
        <v>1</v>
      </c>
      <c r="AA37" s="25">
        <f t="shared" si="4"/>
        <v>1</v>
      </c>
    </row>
    <row r="38" spans="1:27" ht="54" customHeight="1" thickBot="1" x14ac:dyDescent="0.4">
      <c r="A38" s="23">
        <v>34</v>
      </c>
      <c r="B38" s="29" t="s">
        <v>164</v>
      </c>
      <c r="C38" s="24">
        <v>5</v>
      </c>
      <c r="D38" s="24"/>
      <c r="E38" s="24"/>
      <c r="F38" s="24"/>
      <c r="G38" s="24"/>
      <c r="H38" s="21">
        <f t="shared" si="5"/>
        <v>1</v>
      </c>
      <c r="I38" s="24">
        <v>5</v>
      </c>
      <c r="J38" s="24"/>
      <c r="K38" s="24"/>
      <c r="L38" s="24"/>
      <c r="M38" s="24"/>
      <c r="N38" s="21">
        <f t="shared" si="1"/>
        <v>1</v>
      </c>
      <c r="O38" s="24">
        <v>4</v>
      </c>
      <c r="P38" s="24"/>
      <c r="Q38" s="24"/>
      <c r="R38" s="24"/>
      <c r="S38" s="24"/>
      <c r="T38" s="21">
        <f t="shared" si="2"/>
        <v>0.8</v>
      </c>
      <c r="U38" s="20">
        <v>5</v>
      </c>
      <c r="V38" s="20"/>
      <c r="W38" s="20"/>
      <c r="X38" s="20"/>
      <c r="Y38" s="20"/>
      <c r="Z38" s="21">
        <f t="shared" si="3"/>
        <v>1</v>
      </c>
      <c r="AA38" s="25">
        <f t="shared" si="4"/>
        <v>0.95</v>
      </c>
    </row>
    <row r="39" spans="1:27" ht="54" customHeight="1" thickBot="1" x14ac:dyDescent="0.4">
      <c r="A39" s="23">
        <v>35</v>
      </c>
      <c r="B39" s="29" t="s">
        <v>165</v>
      </c>
      <c r="C39" s="24">
        <v>5</v>
      </c>
      <c r="D39" s="24"/>
      <c r="E39" s="24"/>
      <c r="F39" s="24"/>
      <c r="G39" s="20"/>
      <c r="H39" s="21">
        <f t="shared" si="5"/>
        <v>1</v>
      </c>
      <c r="I39" s="24">
        <v>5</v>
      </c>
      <c r="J39" s="24"/>
      <c r="K39" s="24"/>
      <c r="L39" s="24"/>
      <c r="M39" s="24"/>
      <c r="N39" s="21">
        <f t="shared" si="1"/>
        <v>1</v>
      </c>
      <c r="O39" s="24">
        <v>5</v>
      </c>
      <c r="P39" s="24"/>
      <c r="Q39" s="24"/>
      <c r="R39" s="24"/>
      <c r="S39" s="24"/>
      <c r="T39" s="21">
        <f t="shared" si="2"/>
        <v>1</v>
      </c>
      <c r="U39" s="20">
        <v>5</v>
      </c>
      <c r="V39" s="20"/>
      <c r="W39" s="20"/>
      <c r="X39" s="20"/>
      <c r="Y39" s="20"/>
      <c r="Z39" s="21">
        <f t="shared" si="3"/>
        <v>1</v>
      </c>
      <c r="AA39" s="25">
        <f t="shared" si="4"/>
        <v>1</v>
      </c>
    </row>
    <row r="40" spans="1:27" ht="54" customHeight="1" thickBot="1" x14ac:dyDescent="0.4">
      <c r="A40" s="23">
        <v>36</v>
      </c>
      <c r="B40" s="29" t="s">
        <v>166</v>
      </c>
      <c r="C40" s="24">
        <v>5</v>
      </c>
      <c r="D40" s="24"/>
      <c r="E40" s="24"/>
      <c r="F40" s="24"/>
      <c r="G40" s="24"/>
      <c r="H40" s="21">
        <f t="shared" si="5"/>
        <v>1</v>
      </c>
      <c r="I40" s="24">
        <v>5</v>
      </c>
      <c r="J40" s="24"/>
      <c r="K40" s="24"/>
      <c r="L40" s="24"/>
      <c r="M40" s="24"/>
      <c r="N40" s="21">
        <f t="shared" si="1"/>
        <v>1</v>
      </c>
      <c r="O40" s="24">
        <v>5</v>
      </c>
      <c r="P40" s="24"/>
      <c r="Q40" s="24"/>
      <c r="R40" s="24"/>
      <c r="S40" s="24"/>
      <c r="T40" s="21">
        <f t="shared" si="2"/>
        <v>1</v>
      </c>
      <c r="U40" s="20">
        <v>5</v>
      </c>
      <c r="V40" s="20"/>
      <c r="W40" s="20"/>
      <c r="X40" s="20"/>
      <c r="Y40" s="20"/>
      <c r="Z40" s="21">
        <f t="shared" si="3"/>
        <v>1</v>
      </c>
      <c r="AA40" s="25">
        <f t="shared" si="4"/>
        <v>1</v>
      </c>
    </row>
    <row r="41" spans="1:27" ht="54" customHeight="1" thickBot="1" x14ac:dyDescent="0.4">
      <c r="A41" s="23">
        <v>37</v>
      </c>
      <c r="B41" s="29" t="s">
        <v>167</v>
      </c>
      <c r="C41" s="24">
        <v>5</v>
      </c>
      <c r="D41" s="24"/>
      <c r="E41" s="24"/>
      <c r="F41" s="24"/>
      <c r="G41" s="20"/>
      <c r="H41" s="21">
        <f t="shared" si="5"/>
        <v>1</v>
      </c>
      <c r="I41" s="24">
        <v>5</v>
      </c>
      <c r="J41" s="24"/>
      <c r="K41" s="24"/>
      <c r="L41" s="24"/>
      <c r="M41" s="24"/>
      <c r="N41" s="21">
        <f t="shared" si="1"/>
        <v>1</v>
      </c>
      <c r="O41" s="24">
        <v>5</v>
      </c>
      <c r="P41" s="24"/>
      <c r="Q41" s="24"/>
      <c r="R41" s="24"/>
      <c r="S41" s="24"/>
      <c r="T41" s="21">
        <f t="shared" si="2"/>
        <v>1</v>
      </c>
      <c r="U41" s="20">
        <v>5</v>
      </c>
      <c r="V41" s="20"/>
      <c r="W41" s="20"/>
      <c r="X41" s="20"/>
      <c r="Y41" s="20"/>
      <c r="Z41" s="21">
        <f t="shared" si="3"/>
        <v>1</v>
      </c>
      <c r="AA41" s="25">
        <f t="shared" si="4"/>
        <v>1</v>
      </c>
    </row>
    <row r="42" spans="1:27" ht="54" customHeight="1" thickBot="1" x14ac:dyDescent="0.4">
      <c r="A42" s="23">
        <v>38</v>
      </c>
      <c r="B42" s="29" t="s">
        <v>168</v>
      </c>
      <c r="C42" s="24">
        <v>5</v>
      </c>
      <c r="D42" s="24"/>
      <c r="E42" s="24"/>
      <c r="F42" s="24"/>
      <c r="G42" s="24"/>
      <c r="H42" s="21">
        <f t="shared" si="5"/>
        <v>1</v>
      </c>
      <c r="I42" s="24">
        <v>5</v>
      </c>
      <c r="J42" s="24"/>
      <c r="K42" s="24"/>
      <c r="L42" s="24"/>
      <c r="M42" s="24"/>
      <c r="N42" s="21">
        <f t="shared" si="1"/>
        <v>1</v>
      </c>
      <c r="O42" s="24">
        <v>5</v>
      </c>
      <c r="P42" s="24"/>
      <c r="Q42" s="24"/>
      <c r="R42" s="24"/>
      <c r="S42" s="24"/>
      <c r="T42" s="21">
        <f t="shared" si="2"/>
        <v>1</v>
      </c>
      <c r="U42" s="20">
        <v>5</v>
      </c>
      <c r="V42" s="20"/>
      <c r="W42" s="20"/>
      <c r="X42" s="20"/>
      <c r="Y42" s="20"/>
      <c r="Z42" s="21">
        <f t="shared" si="3"/>
        <v>1</v>
      </c>
      <c r="AA42" s="25">
        <f t="shared" si="4"/>
        <v>1</v>
      </c>
    </row>
    <row r="43" spans="1:27" ht="54" customHeight="1" thickBot="1" x14ac:dyDescent="0.4">
      <c r="A43" s="23">
        <v>39</v>
      </c>
      <c r="B43" s="29" t="s">
        <v>169</v>
      </c>
      <c r="C43" s="24">
        <v>5</v>
      </c>
      <c r="D43" s="24"/>
      <c r="E43" s="24"/>
      <c r="F43" s="24"/>
      <c r="G43" s="20"/>
      <c r="H43" s="21">
        <f t="shared" si="5"/>
        <v>1</v>
      </c>
      <c r="I43" s="24">
        <v>5</v>
      </c>
      <c r="J43" s="24"/>
      <c r="K43" s="24"/>
      <c r="L43" s="24"/>
      <c r="M43" s="24"/>
      <c r="N43" s="21">
        <f t="shared" si="1"/>
        <v>1</v>
      </c>
      <c r="O43" s="24">
        <v>5</v>
      </c>
      <c r="P43" s="24"/>
      <c r="Q43" s="24"/>
      <c r="R43" s="24"/>
      <c r="S43" s="24"/>
      <c r="T43" s="21">
        <f t="shared" si="2"/>
        <v>1</v>
      </c>
      <c r="U43" s="20">
        <v>5</v>
      </c>
      <c r="V43" s="20"/>
      <c r="W43" s="20"/>
      <c r="X43" s="20"/>
      <c r="Y43" s="20"/>
      <c r="Z43" s="21">
        <f t="shared" si="3"/>
        <v>1</v>
      </c>
      <c r="AA43" s="25">
        <f t="shared" si="4"/>
        <v>1</v>
      </c>
    </row>
    <row r="44" spans="1:27" ht="54" customHeight="1" thickBot="1" x14ac:dyDescent="0.4">
      <c r="A44" s="23">
        <v>40</v>
      </c>
      <c r="B44" s="29" t="s">
        <v>170</v>
      </c>
      <c r="C44" s="24">
        <v>5</v>
      </c>
      <c r="D44" s="24"/>
      <c r="E44" s="24"/>
      <c r="F44" s="24"/>
      <c r="G44" s="24"/>
      <c r="H44" s="21">
        <f t="shared" si="5"/>
        <v>1</v>
      </c>
      <c r="I44" s="24">
        <v>5</v>
      </c>
      <c r="J44" s="24"/>
      <c r="K44" s="24"/>
      <c r="L44" s="24"/>
      <c r="M44" s="24"/>
      <c r="N44" s="21">
        <f t="shared" si="1"/>
        <v>1</v>
      </c>
      <c r="O44" s="24">
        <v>5</v>
      </c>
      <c r="P44" s="24"/>
      <c r="Q44" s="24"/>
      <c r="R44" s="24"/>
      <c r="S44" s="24"/>
      <c r="T44" s="21">
        <f t="shared" si="2"/>
        <v>1</v>
      </c>
      <c r="U44" s="20">
        <v>5</v>
      </c>
      <c r="V44" s="20"/>
      <c r="W44" s="20"/>
      <c r="X44" s="20"/>
      <c r="Y44" s="20"/>
      <c r="Z44" s="21">
        <f t="shared" si="3"/>
        <v>1</v>
      </c>
      <c r="AA44" s="25">
        <f t="shared" si="4"/>
        <v>1</v>
      </c>
    </row>
    <row r="45" spans="1:27" ht="54" customHeight="1" x14ac:dyDescent="0.3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54" customHeight="1" x14ac:dyDescent="0.3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</sheetData>
  <sortState xmlns:xlrd2="http://schemas.microsoft.com/office/spreadsheetml/2017/richdata2" ref="AC5:AC26">
    <sortCondition descending="1" ref="AC5"/>
  </sortState>
  <mergeCells count="9">
    <mergeCell ref="A1:AA1"/>
    <mergeCell ref="AA3:AA4"/>
    <mergeCell ref="B2:B4"/>
    <mergeCell ref="A2:A4"/>
    <mergeCell ref="I3:N3"/>
    <mergeCell ref="O3:T3"/>
    <mergeCell ref="C2:AA2"/>
    <mergeCell ref="C3:H3"/>
    <mergeCell ref="U3:Z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"/>
  <sheetViews>
    <sheetView showGridLines="0" topLeftCell="A7" zoomScale="70" zoomScaleNormal="70" workbookViewId="0">
      <selection activeCell="A8" sqref="A8:D8"/>
    </sheetView>
  </sheetViews>
  <sheetFormatPr baseColWidth="10" defaultColWidth="11.453125" defaultRowHeight="15.5" x14ac:dyDescent="0.35"/>
  <cols>
    <col min="1" max="3" width="11.453125" style="7"/>
    <col min="4" max="4" width="23.7265625" style="7" customWidth="1"/>
    <col min="5" max="5" width="10" style="7" customWidth="1"/>
    <col min="6" max="6" width="9.1796875" style="50" customWidth="1"/>
    <col min="7" max="15" width="8.7265625" style="50" customWidth="1"/>
    <col min="16" max="16" width="10" style="50" customWidth="1"/>
    <col min="17" max="17" width="10.1796875" style="50" customWidth="1"/>
    <col min="18" max="18" width="12.7265625" style="50" customWidth="1"/>
    <col min="19" max="16384" width="11.453125" style="7"/>
  </cols>
  <sheetData>
    <row r="1" spans="1:19" ht="15.75" customHeight="1" x14ac:dyDescent="0.35">
      <c r="A1" s="107" t="s">
        <v>7</v>
      </c>
      <c r="B1" s="108"/>
      <c r="C1" s="108"/>
      <c r="D1" s="109"/>
      <c r="E1" s="116" t="s">
        <v>8</v>
      </c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48"/>
    </row>
    <row r="2" spans="1:19" ht="18" thickBot="1" x14ac:dyDescent="0.4">
      <c r="A2" s="110"/>
      <c r="B2" s="111"/>
      <c r="C2" s="111"/>
      <c r="D2" s="112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48"/>
    </row>
    <row r="3" spans="1:19" ht="313.5" customHeight="1" thickBot="1" x14ac:dyDescent="0.4">
      <c r="A3" s="110"/>
      <c r="B3" s="111"/>
      <c r="C3" s="111"/>
      <c r="D3" s="112"/>
      <c r="E3" s="51" t="s">
        <v>9</v>
      </c>
      <c r="F3" s="35" t="s">
        <v>10</v>
      </c>
      <c r="G3" s="36" t="s">
        <v>11</v>
      </c>
      <c r="H3" s="37" t="s">
        <v>12</v>
      </c>
      <c r="I3" s="38" t="s">
        <v>13</v>
      </c>
      <c r="J3" s="39" t="s">
        <v>14</v>
      </c>
      <c r="K3" s="40" t="s">
        <v>15</v>
      </c>
      <c r="L3" s="41" t="s">
        <v>16</v>
      </c>
      <c r="M3" s="42" t="s">
        <v>17</v>
      </c>
      <c r="N3" s="42" t="s">
        <v>18</v>
      </c>
      <c r="O3" s="43" t="s">
        <v>19</v>
      </c>
      <c r="P3" s="44" t="s">
        <v>20</v>
      </c>
      <c r="Q3" s="45" t="s">
        <v>21</v>
      </c>
      <c r="R3" s="52"/>
      <c r="S3" s="11"/>
    </row>
    <row r="4" spans="1:19" ht="36.75" customHeight="1" thickBot="1" x14ac:dyDescent="0.4">
      <c r="A4" s="113"/>
      <c r="B4" s="114"/>
      <c r="C4" s="114"/>
      <c r="D4" s="115"/>
      <c r="E4" s="118" t="s">
        <v>22</v>
      </c>
      <c r="F4" s="118"/>
      <c r="G4" s="118"/>
      <c r="H4" s="118"/>
      <c r="I4" s="118" t="s">
        <v>23</v>
      </c>
      <c r="J4" s="118"/>
      <c r="K4" s="118"/>
      <c r="L4" s="118" t="s">
        <v>24</v>
      </c>
      <c r="M4" s="118"/>
      <c r="N4" s="118"/>
      <c r="O4" s="118"/>
      <c r="P4" s="119" t="s">
        <v>25</v>
      </c>
      <c r="Q4" s="119"/>
      <c r="R4" s="48"/>
    </row>
    <row r="5" spans="1:19" ht="48.75" customHeight="1" thickBot="1" x14ac:dyDescent="0.4">
      <c r="A5" s="123" t="s">
        <v>174</v>
      </c>
      <c r="B5" s="124"/>
      <c r="C5" s="124"/>
      <c r="D5" s="125"/>
      <c r="E5" s="46">
        <v>0</v>
      </c>
      <c r="F5" s="46">
        <v>1</v>
      </c>
      <c r="G5" s="46">
        <v>5</v>
      </c>
      <c r="H5" s="46">
        <v>5</v>
      </c>
      <c r="I5" s="46">
        <v>5</v>
      </c>
      <c r="J5" s="46">
        <v>5</v>
      </c>
      <c r="K5" s="46">
        <v>5</v>
      </c>
      <c r="L5" s="46">
        <v>5</v>
      </c>
      <c r="M5" s="46">
        <v>0</v>
      </c>
      <c r="N5" s="46">
        <v>1</v>
      </c>
      <c r="O5" s="46">
        <v>5</v>
      </c>
      <c r="P5" s="46">
        <v>5</v>
      </c>
      <c r="Q5" s="46">
        <v>1</v>
      </c>
      <c r="R5" s="48">
        <f>SUM(E5:Q5)</f>
        <v>43</v>
      </c>
    </row>
    <row r="6" spans="1:19" ht="49.5" customHeight="1" thickBot="1" x14ac:dyDescent="0.4">
      <c r="A6" s="123" t="s">
        <v>176</v>
      </c>
      <c r="B6" s="124"/>
      <c r="C6" s="124"/>
      <c r="D6" s="125"/>
      <c r="E6" s="47">
        <v>5</v>
      </c>
      <c r="F6" s="47">
        <v>5</v>
      </c>
      <c r="G6" s="47">
        <v>5</v>
      </c>
      <c r="H6" s="47">
        <v>5</v>
      </c>
      <c r="I6" s="47">
        <v>5</v>
      </c>
      <c r="J6" s="47">
        <v>5</v>
      </c>
      <c r="K6" s="47">
        <v>5</v>
      </c>
      <c r="L6" s="47">
        <v>5</v>
      </c>
      <c r="M6" s="47">
        <v>1</v>
      </c>
      <c r="N6" s="47">
        <v>1</v>
      </c>
      <c r="O6" s="47">
        <v>5</v>
      </c>
      <c r="P6" s="47">
        <v>5</v>
      </c>
      <c r="Q6" s="47">
        <v>5</v>
      </c>
      <c r="R6" s="48">
        <f t="shared" ref="R6:R14" si="0">SUM(E6:Q6)</f>
        <v>57</v>
      </c>
      <c r="S6" s="12"/>
    </row>
    <row r="7" spans="1:19" ht="47.25" customHeight="1" thickBot="1" x14ac:dyDescent="0.4">
      <c r="A7" s="123" t="s">
        <v>177</v>
      </c>
      <c r="B7" s="124"/>
      <c r="C7" s="124"/>
      <c r="D7" s="125"/>
      <c r="E7" s="47">
        <v>0</v>
      </c>
      <c r="F7" s="47">
        <v>5</v>
      </c>
      <c r="G7" s="47">
        <v>5</v>
      </c>
      <c r="H7" s="47">
        <v>1</v>
      </c>
      <c r="I7" s="47">
        <v>1</v>
      </c>
      <c r="J7" s="47">
        <v>1</v>
      </c>
      <c r="K7" s="47">
        <v>5</v>
      </c>
      <c r="L7" s="47">
        <v>5</v>
      </c>
      <c r="M7" s="47">
        <v>5</v>
      </c>
      <c r="N7" s="47">
        <v>5</v>
      </c>
      <c r="O7" s="47">
        <v>5</v>
      </c>
      <c r="P7" s="47">
        <v>1</v>
      </c>
      <c r="Q7" s="47">
        <v>5</v>
      </c>
      <c r="R7" s="48">
        <f t="shared" si="0"/>
        <v>44</v>
      </c>
    </row>
    <row r="8" spans="1:19" ht="28.5" customHeight="1" thickBot="1" x14ac:dyDescent="0.4">
      <c r="A8" s="123" t="s">
        <v>178</v>
      </c>
      <c r="B8" s="124"/>
      <c r="C8" s="124"/>
      <c r="D8" s="125"/>
      <c r="E8" s="47">
        <v>5</v>
      </c>
      <c r="F8" s="47">
        <v>0</v>
      </c>
      <c r="G8" s="47">
        <v>1</v>
      </c>
      <c r="H8" s="47">
        <v>5</v>
      </c>
      <c r="I8" s="47">
        <v>1</v>
      </c>
      <c r="J8" s="47">
        <v>5</v>
      </c>
      <c r="K8" s="47">
        <v>5</v>
      </c>
      <c r="L8" s="47">
        <v>5</v>
      </c>
      <c r="M8" s="47">
        <v>1</v>
      </c>
      <c r="N8" s="47">
        <v>5</v>
      </c>
      <c r="O8" s="47">
        <v>5</v>
      </c>
      <c r="P8" s="47">
        <v>5</v>
      </c>
      <c r="Q8" s="47">
        <v>5</v>
      </c>
      <c r="R8" s="48">
        <f t="shared" si="0"/>
        <v>48</v>
      </c>
    </row>
    <row r="9" spans="1:19" ht="32.25" customHeight="1" thickBot="1" x14ac:dyDescent="0.4">
      <c r="A9" s="123" t="s">
        <v>179</v>
      </c>
      <c r="B9" s="124"/>
      <c r="C9" s="124"/>
      <c r="D9" s="125"/>
      <c r="E9" s="47">
        <v>0</v>
      </c>
      <c r="F9" s="47">
        <v>5</v>
      </c>
      <c r="G9" s="47">
        <v>5</v>
      </c>
      <c r="H9" s="47">
        <v>5</v>
      </c>
      <c r="I9" s="47">
        <v>1</v>
      </c>
      <c r="J9" s="47">
        <v>5</v>
      </c>
      <c r="K9" s="47">
        <v>5</v>
      </c>
      <c r="L9" s="47">
        <v>5</v>
      </c>
      <c r="M9" s="47">
        <v>5</v>
      </c>
      <c r="N9" s="47">
        <v>0</v>
      </c>
      <c r="O9" s="47">
        <v>5</v>
      </c>
      <c r="P9" s="47">
        <v>0</v>
      </c>
      <c r="Q9" s="47">
        <v>0</v>
      </c>
      <c r="R9" s="48">
        <f t="shared" si="0"/>
        <v>41</v>
      </c>
    </row>
    <row r="10" spans="1:19" ht="48.75" customHeight="1" thickBot="1" x14ac:dyDescent="0.4">
      <c r="A10" s="123" t="s">
        <v>180</v>
      </c>
      <c r="B10" s="124"/>
      <c r="C10" s="124"/>
      <c r="D10" s="125"/>
      <c r="E10" s="47">
        <v>0</v>
      </c>
      <c r="F10" s="47">
        <v>5</v>
      </c>
      <c r="G10" s="47">
        <v>5</v>
      </c>
      <c r="H10" s="47">
        <v>5</v>
      </c>
      <c r="I10" s="47">
        <v>0</v>
      </c>
      <c r="J10" s="47">
        <v>5</v>
      </c>
      <c r="K10" s="47">
        <v>5</v>
      </c>
      <c r="L10" s="47">
        <v>5</v>
      </c>
      <c r="M10" s="47">
        <v>5</v>
      </c>
      <c r="N10" s="47">
        <v>0</v>
      </c>
      <c r="O10" s="47">
        <v>5</v>
      </c>
      <c r="P10" s="47">
        <v>0</v>
      </c>
      <c r="Q10" s="47">
        <v>0</v>
      </c>
      <c r="R10" s="48">
        <f t="shared" si="0"/>
        <v>40</v>
      </c>
    </row>
    <row r="11" spans="1:19" ht="42.75" customHeight="1" thickBot="1" x14ac:dyDescent="0.4">
      <c r="A11" s="123" t="s">
        <v>181</v>
      </c>
      <c r="B11" s="124"/>
      <c r="C11" s="124"/>
      <c r="D11" s="125"/>
      <c r="E11" s="47">
        <v>0</v>
      </c>
      <c r="F11" s="47">
        <v>0</v>
      </c>
      <c r="G11" s="47">
        <v>5</v>
      </c>
      <c r="H11" s="47">
        <v>5</v>
      </c>
      <c r="I11" s="47">
        <v>0</v>
      </c>
      <c r="J11" s="47">
        <v>5</v>
      </c>
      <c r="K11" s="47">
        <v>5</v>
      </c>
      <c r="L11" s="47">
        <v>5</v>
      </c>
      <c r="M11" s="47">
        <v>5</v>
      </c>
      <c r="N11" s="47">
        <v>0</v>
      </c>
      <c r="O11" s="47">
        <v>0</v>
      </c>
      <c r="P11" s="47">
        <v>0</v>
      </c>
      <c r="Q11" s="47">
        <v>0</v>
      </c>
      <c r="R11" s="48">
        <f t="shared" si="0"/>
        <v>30</v>
      </c>
    </row>
    <row r="12" spans="1:19" ht="30" customHeight="1" thickBot="1" x14ac:dyDescent="0.4">
      <c r="A12" s="123" t="s">
        <v>182</v>
      </c>
      <c r="B12" s="124"/>
      <c r="C12" s="124"/>
      <c r="D12" s="125"/>
      <c r="E12" s="47">
        <v>5</v>
      </c>
      <c r="F12" s="47">
        <v>1</v>
      </c>
      <c r="G12" s="47">
        <v>5</v>
      </c>
      <c r="H12" s="47">
        <v>5</v>
      </c>
      <c r="I12" s="47">
        <v>0</v>
      </c>
      <c r="J12" s="47">
        <v>5</v>
      </c>
      <c r="K12" s="47">
        <v>5</v>
      </c>
      <c r="L12" s="47">
        <v>1</v>
      </c>
      <c r="M12" s="47">
        <v>1</v>
      </c>
      <c r="N12" s="47">
        <v>0</v>
      </c>
      <c r="O12" s="47">
        <v>1</v>
      </c>
      <c r="P12" s="47">
        <v>5</v>
      </c>
      <c r="Q12" s="47">
        <v>5</v>
      </c>
      <c r="R12" s="48">
        <f t="shared" si="0"/>
        <v>39</v>
      </c>
    </row>
    <row r="13" spans="1:19" ht="36.75" customHeight="1" thickBot="1" x14ac:dyDescent="0.4">
      <c r="A13" s="123" t="s">
        <v>184</v>
      </c>
      <c r="B13" s="124"/>
      <c r="C13" s="124"/>
      <c r="D13" s="125"/>
      <c r="E13" s="47">
        <v>0</v>
      </c>
      <c r="F13" s="47">
        <v>1</v>
      </c>
      <c r="G13" s="47">
        <v>1</v>
      </c>
      <c r="H13" s="47">
        <v>1</v>
      </c>
      <c r="I13" s="47">
        <v>0</v>
      </c>
      <c r="J13" s="47">
        <v>1</v>
      </c>
      <c r="K13" s="47">
        <v>5</v>
      </c>
      <c r="L13" s="47">
        <v>1</v>
      </c>
      <c r="M13" s="47">
        <v>5</v>
      </c>
      <c r="N13" s="47">
        <v>1</v>
      </c>
      <c r="O13" s="47">
        <v>5</v>
      </c>
      <c r="P13" s="47">
        <v>0</v>
      </c>
      <c r="Q13" s="47">
        <v>0</v>
      </c>
      <c r="R13" s="48">
        <f t="shared" si="0"/>
        <v>21</v>
      </c>
    </row>
    <row r="14" spans="1:19" ht="32.25" customHeight="1" x14ac:dyDescent="0.35">
      <c r="A14" s="120" t="s">
        <v>183</v>
      </c>
      <c r="B14" s="121"/>
      <c r="C14" s="121"/>
      <c r="D14" s="122"/>
      <c r="E14" s="47">
        <v>1</v>
      </c>
      <c r="F14" s="47">
        <v>0</v>
      </c>
      <c r="G14" s="47">
        <v>0</v>
      </c>
      <c r="H14" s="47">
        <v>1</v>
      </c>
      <c r="I14" s="47">
        <v>0</v>
      </c>
      <c r="J14" s="47">
        <v>1</v>
      </c>
      <c r="K14" s="47">
        <v>1</v>
      </c>
      <c r="L14" s="47">
        <v>1</v>
      </c>
      <c r="M14" s="47">
        <v>1</v>
      </c>
      <c r="N14" s="47">
        <v>0</v>
      </c>
      <c r="O14" s="47">
        <v>1</v>
      </c>
      <c r="P14" s="47">
        <v>5</v>
      </c>
      <c r="Q14" s="47">
        <v>5</v>
      </c>
      <c r="R14" s="48">
        <f t="shared" si="0"/>
        <v>17</v>
      </c>
    </row>
    <row r="15" spans="1:19" ht="25.15" customHeight="1" x14ac:dyDescent="0.35">
      <c r="A15" s="33"/>
      <c r="B15" s="33"/>
      <c r="C15" s="33"/>
      <c r="D15" s="33"/>
      <c r="E15" s="48">
        <f>SUM(E5:E14)</f>
        <v>16</v>
      </c>
      <c r="F15" s="48">
        <f t="shared" ref="F15:Q15" si="1">SUM(F5:F14)</f>
        <v>23</v>
      </c>
      <c r="G15" s="49">
        <f t="shared" si="1"/>
        <v>37</v>
      </c>
      <c r="H15" s="49">
        <f t="shared" si="1"/>
        <v>38</v>
      </c>
      <c r="I15" s="48">
        <f t="shared" si="1"/>
        <v>13</v>
      </c>
      <c r="J15" s="49">
        <f t="shared" si="1"/>
        <v>38</v>
      </c>
      <c r="K15" s="49">
        <f t="shared" si="1"/>
        <v>46</v>
      </c>
      <c r="L15" s="49">
        <f t="shared" si="1"/>
        <v>38</v>
      </c>
      <c r="M15" s="48">
        <f t="shared" si="1"/>
        <v>29</v>
      </c>
      <c r="N15" s="48">
        <f t="shared" si="1"/>
        <v>13</v>
      </c>
      <c r="O15" s="48">
        <f t="shared" si="1"/>
        <v>37</v>
      </c>
      <c r="P15" s="48">
        <f t="shared" si="1"/>
        <v>26</v>
      </c>
      <c r="Q15" s="48">
        <f t="shared" si="1"/>
        <v>26</v>
      </c>
      <c r="R15" s="48"/>
    </row>
    <row r="16" spans="1:19" ht="17.5" x14ac:dyDescent="0.35">
      <c r="A16" s="33"/>
      <c r="B16" s="33"/>
      <c r="C16" s="33"/>
      <c r="D16" s="33"/>
      <c r="E16" s="34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</row>
  </sheetData>
  <mergeCells count="16">
    <mergeCell ref="A14:D14"/>
    <mergeCell ref="A13:D13"/>
    <mergeCell ref="A5:D5"/>
    <mergeCell ref="A6:D6"/>
    <mergeCell ref="A7:D7"/>
    <mergeCell ref="A8:D8"/>
    <mergeCell ref="A9:D9"/>
    <mergeCell ref="A10:D10"/>
    <mergeCell ref="A11:D11"/>
    <mergeCell ref="A12:D12"/>
    <mergeCell ref="A1:D4"/>
    <mergeCell ref="E1:Q2"/>
    <mergeCell ref="E4:H4"/>
    <mergeCell ref="I4:K4"/>
    <mergeCell ref="L4:O4"/>
    <mergeCell ref="P4:Q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"/>
  <sheetViews>
    <sheetView zoomScale="70" zoomScaleNormal="70" workbookViewId="0">
      <pane ySplit="1" topLeftCell="A2" activePane="bottomLeft" state="frozen"/>
      <selection pane="bottomLeft" activeCell="L3" sqref="L3"/>
    </sheetView>
  </sheetViews>
  <sheetFormatPr baseColWidth="10" defaultColWidth="11.453125" defaultRowHeight="15.5" x14ac:dyDescent="0.35"/>
  <cols>
    <col min="1" max="4" width="11.453125" style="1"/>
    <col min="5" max="5" width="13.453125" style="1" customWidth="1"/>
    <col min="6" max="7" width="8.7265625" style="1" customWidth="1"/>
    <col min="8" max="17" width="8.7265625" style="16" customWidth="1"/>
    <col min="18" max="18" width="17.453125" style="16" customWidth="1"/>
    <col min="19" max="19" width="18.81640625" style="1" customWidth="1"/>
    <col min="20" max="20" width="40.7265625" style="1" customWidth="1"/>
    <col min="21" max="16384" width="11.453125" style="1"/>
  </cols>
  <sheetData>
    <row r="1" spans="1:29" ht="15.75" customHeight="1" x14ac:dyDescent="0.35">
      <c r="A1" s="128"/>
      <c r="B1" s="139" t="s">
        <v>26</v>
      </c>
      <c r="C1" s="140"/>
      <c r="D1" s="140"/>
      <c r="E1" s="141"/>
      <c r="F1" s="151" t="s">
        <v>27</v>
      </c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30"/>
    </row>
    <row r="2" spans="1:29" ht="15.65" customHeight="1" thickBot="1" x14ac:dyDescent="0.4">
      <c r="A2" s="128"/>
      <c r="B2" s="142"/>
      <c r="C2" s="143"/>
      <c r="D2" s="143"/>
      <c r="E2" s="144"/>
      <c r="F2" s="152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4"/>
      <c r="S2" s="30"/>
    </row>
    <row r="3" spans="1:29" ht="393" customHeight="1" thickBot="1" x14ac:dyDescent="0.4">
      <c r="A3" s="128"/>
      <c r="B3" s="145"/>
      <c r="C3" s="146"/>
      <c r="D3" s="146"/>
      <c r="E3" s="147"/>
      <c r="F3" s="31"/>
      <c r="G3" s="32"/>
      <c r="H3" s="58" t="s">
        <v>11</v>
      </c>
      <c r="I3" s="59" t="s">
        <v>12</v>
      </c>
      <c r="J3" s="60"/>
      <c r="K3" s="61" t="s">
        <v>14</v>
      </c>
      <c r="L3" s="62" t="s">
        <v>15</v>
      </c>
      <c r="M3" s="63" t="s">
        <v>16</v>
      </c>
      <c r="N3" s="64"/>
      <c r="O3" s="64"/>
      <c r="P3" s="65"/>
      <c r="Q3" s="66"/>
      <c r="R3" s="67"/>
      <c r="S3" s="53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36.75" customHeight="1" thickBot="1" x14ac:dyDescent="0.4">
      <c r="A4" s="129"/>
      <c r="B4" s="155" t="s">
        <v>28</v>
      </c>
      <c r="C4" s="155"/>
      <c r="D4" s="155"/>
      <c r="E4" s="155"/>
      <c r="F4" s="156" t="s">
        <v>22</v>
      </c>
      <c r="G4" s="156"/>
      <c r="H4" s="156"/>
      <c r="I4" s="156"/>
      <c r="J4" s="156" t="s">
        <v>23</v>
      </c>
      <c r="K4" s="156"/>
      <c r="L4" s="156"/>
      <c r="M4" s="156" t="s">
        <v>24</v>
      </c>
      <c r="N4" s="156"/>
      <c r="O4" s="156"/>
      <c r="P4" s="156"/>
      <c r="Q4" s="157" t="s">
        <v>25</v>
      </c>
      <c r="R4" s="157"/>
      <c r="S4" s="54" t="s">
        <v>29</v>
      </c>
    </row>
    <row r="5" spans="1:29" ht="50.15" customHeight="1" x14ac:dyDescent="0.35">
      <c r="A5" s="132" t="s">
        <v>22</v>
      </c>
      <c r="B5" s="134" t="s">
        <v>30</v>
      </c>
      <c r="C5" s="135"/>
      <c r="D5" s="135"/>
      <c r="E5" s="135"/>
      <c r="F5" s="55"/>
      <c r="G5" s="55"/>
      <c r="H5" s="68">
        <v>5</v>
      </c>
      <c r="I5" s="68">
        <v>5</v>
      </c>
      <c r="J5" s="68"/>
      <c r="K5" s="68">
        <v>1</v>
      </c>
      <c r="L5" s="68">
        <v>1</v>
      </c>
      <c r="M5" s="68">
        <v>5</v>
      </c>
      <c r="N5" s="68"/>
      <c r="O5" s="68"/>
      <c r="P5" s="68"/>
      <c r="Q5" s="68"/>
      <c r="R5" s="68"/>
      <c r="S5" s="54">
        <f>SUM(F5:R5)</f>
        <v>17</v>
      </c>
      <c r="T5" s="13"/>
    </row>
    <row r="6" spans="1:29" ht="50.15" customHeight="1" x14ac:dyDescent="0.35">
      <c r="A6" s="138"/>
      <c r="B6" s="136" t="s">
        <v>31</v>
      </c>
      <c r="C6" s="137"/>
      <c r="D6" s="137"/>
      <c r="E6" s="137"/>
      <c r="F6" s="55"/>
      <c r="G6" s="55"/>
      <c r="H6" s="68">
        <v>5</v>
      </c>
      <c r="I6" s="68">
        <v>5</v>
      </c>
      <c r="J6" s="68"/>
      <c r="K6" s="68">
        <v>5</v>
      </c>
      <c r="L6" s="68">
        <v>5</v>
      </c>
      <c r="M6" s="68">
        <v>5</v>
      </c>
      <c r="N6" s="68"/>
      <c r="O6" s="68"/>
      <c r="P6" s="68"/>
      <c r="Q6" s="68"/>
      <c r="R6" s="68"/>
      <c r="S6" s="56">
        <f t="shared" ref="S6:S17" si="0">SUM(F6:R6)</f>
        <v>25</v>
      </c>
    </row>
    <row r="7" spans="1:29" ht="50.15" customHeight="1" x14ac:dyDescent="0.35">
      <c r="A7" s="138"/>
      <c r="B7" s="136" t="s">
        <v>32</v>
      </c>
      <c r="C7" s="137"/>
      <c r="D7" s="137"/>
      <c r="E7" s="137"/>
      <c r="F7" s="55"/>
      <c r="G7" s="55"/>
      <c r="H7" s="68">
        <v>0</v>
      </c>
      <c r="I7" s="68">
        <v>5</v>
      </c>
      <c r="J7" s="68"/>
      <c r="K7" s="68">
        <v>5</v>
      </c>
      <c r="L7" s="68">
        <v>5</v>
      </c>
      <c r="M7" s="68">
        <v>5</v>
      </c>
      <c r="N7" s="68"/>
      <c r="O7" s="68"/>
      <c r="P7" s="68"/>
      <c r="Q7" s="68"/>
      <c r="R7" s="68"/>
      <c r="S7" s="56">
        <f t="shared" si="0"/>
        <v>20</v>
      </c>
    </row>
    <row r="8" spans="1:29" ht="50.15" customHeight="1" thickBot="1" x14ac:dyDescent="0.4">
      <c r="A8" s="138"/>
      <c r="B8" s="136" t="s">
        <v>33</v>
      </c>
      <c r="C8" s="137"/>
      <c r="D8" s="137"/>
      <c r="E8" s="137"/>
      <c r="F8" s="55"/>
      <c r="G8" s="55"/>
      <c r="H8" s="68">
        <v>0</v>
      </c>
      <c r="I8" s="68">
        <v>5</v>
      </c>
      <c r="J8" s="68"/>
      <c r="K8" s="68">
        <v>0</v>
      </c>
      <c r="L8" s="68">
        <v>5</v>
      </c>
      <c r="M8" s="68">
        <v>5</v>
      </c>
      <c r="N8" s="68"/>
      <c r="O8" s="68"/>
      <c r="P8" s="68"/>
      <c r="Q8" s="68"/>
      <c r="R8" s="68"/>
      <c r="S8" s="54">
        <f t="shared" si="0"/>
        <v>15</v>
      </c>
    </row>
    <row r="9" spans="1:29" ht="50.15" customHeight="1" x14ac:dyDescent="0.35">
      <c r="A9" s="132" t="s">
        <v>23</v>
      </c>
      <c r="B9" s="134" t="s">
        <v>34</v>
      </c>
      <c r="C9" s="135"/>
      <c r="D9" s="135"/>
      <c r="E9" s="135"/>
      <c r="F9" s="55"/>
      <c r="G9" s="55"/>
      <c r="H9" s="68">
        <v>5</v>
      </c>
      <c r="I9" s="68">
        <v>5</v>
      </c>
      <c r="J9" s="68"/>
      <c r="K9" s="68">
        <v>5</v>
      </c>
      <c r="L9" s="68">
        <v>5</v>
      </c>
      <c r="M9" s="68">
        <v>5</v>
      </c>
      <c r="N9" s="68"/>
      <c r="O9" s="68"/>
      <c r="P9" s="68"/>
      <c r="Q9" s="68"/>
      <c r="R9" s="68"/>
      <c r="S9" s="56">
        <f t="shared" si="0"/>
        <v>25</v>
      </c>
      <c r="U9" s="3"/>
      <c r="V9" s="3"/>
      <c r="W9" s="3"/>
      <c r="X9" s="3"/>
      <c r="Y9" s="3"/>
      <c r="Z9" s="3"/>
    </row>
    <row r="10" spans="1:29" ht="50.15" customHeight="1" thickBot="1" x14ac:dyDescent="0.4">
      <c r="A10" s="133"/>
      <c r="B10" s="130" t="s">
        <v>35</v>
      </c>
      <c r="C10" s="131"/>
      <c r="D10" s="131"/>
      <c r="E10" s="131"/>
      <c r="F10" s="55"/>
      <c r="G10" s="55"/>
      <c r="H10" s="68">
        <v>0</v>
      </c>
      <c r="I10" s="68">
        <v>5</v>
      </c>
      <c r="J10" s="68"/>
      <c r="K10" s="68">
        <v>5</v>
      </c>
      <c r="L10" s="68">
        <v>5</v>
      </c>
      <c r="M10" s="68">
        <v>1</v>
      </c>
      <c r="N10" s="68"/>
      <c r="O10" s="68"/>
      <c r="P10" s="68"/>
      <c r="Q10" s="68"/>
      <c r="R10" s="68"/>
      <c r="S10" s="54">
        <f t="shared" si="0"/>
        <v>16</v>
      </c>
      <c r="U10" s="3"/>
      <c r="V10" s="3"/>
      <c r="W10" s="3"/>
      <c r="X10" s="3"/>
      <c r="Y10" s="3"/>
      <c r="Z10" s="3"/>
    </row>
    <row r="11" spans="1:29" ht="50.15" customHeight="1" x14ac:dyDescent="0.35">
      <c r="A11" s="132" t="s">
        <v>24</v>
      </c>
      <c r="B11" s="134" t="s">
        <v>36</v>
      </c>
      <c r="C11" s="135"/>
      <c r="D11" s="135"/>
      <c r="E11" s="135"/>
      <c r="F11" s="55"/>
      <c r="G11" s="55"/>
      <c r="H11" s="68">
        <v>5</v>
      </c>
      <c r="I11" s="68">
        <v>5</v>
      </c>
      <c r="J11" s="68"/>
      <c r="K11" s="68">
        <v>5</v>
      </c>
      <c r="L11" s="68">
        <v>5</v>
      </c>
      <c r="M11" s="68">
        <v>1</v>
      </c>
      <c r="N11" s="68"/>
      <c r="O11" s="68"/>
      <c r="P11" s="68"/>
      <c r="Q11" s="68"/>
      <c r="R11" s="68"/>
      <c r="S11" s="56">
        <f t="shared" si="0"/>
        <v>21</v>
      </c>
      <c r="U11" s="3"/>
      <c r="V11" s="3"/>
      <c r="W11" s="3"/>
      <c r="X11" s="3"/>
      <c r="Y11" s="3"/>
      <c r="Z11" s="3"/>
    </row>
    <row r="12" spans="1:29" ht="64.900000000000006" customHeight="1" x14ac:dyDescent="0.35">
      <c r="A12" s="138"/>
      <c r="B12" s="136" t="s">
        <v>37</v>
      </c>
      <c r="C12" s="137"/>
      <c r="D12" s="137"/>
      <c r="E12" s="137"/>
      <c r="F12" s="55"/>
      <c r="G12" s="55"/>
      <c r="H12" s="68">
        <v>0</v>
      </c>
      <c r="I12" s="68">
        <v>1</v>
      </c>
      <c r="J12" s="68"/>
      <c r="K12" s="68">
        <v>5</v>
      </c>
      <c r="L12" s="68">
        <v>5</v>
      </c>
      <c r="M12" s="68">
        <v>5</v>
      </c>
      <c r="N12" s="68"/>
      <c r="O12" s="68"/>
      <c r="P12" s="68"/>
      <c r="Q12" s="68"/>
      <c r="R12" s="68"/>
      <c r="S12" s="54">
        <f t="shared" si="0"/>
        <v>16</v>
      </c>
      <c r="U12" s="3"/>
      <c r="V12" s="3"/>
      <c r="W12" s="3"/>
      <c r="X12" s="3"/>
      <c r="Y12" s="3"/>
      <c r="Z12" s="3"/>
    </row>
    <row r="13" spans="1:29" ht="68.5" customHeight="1" x14ac:dyDescent="0.35">
      <c r="A13" s="138"/>
      <c r="B13" s="136" t="s">
        <v>38</v>
      </c>
      <c r="C13" s="137"/>
      <c r="D13" s="137"/>
      <c r="E13" s="137"/>
      <c r="F13" s="55"/>
      <c r="G13" s="55"/>
      <c r="H13" s="68">
        <v>1</v>
      </c>
      <c r="I13" s="68">
        <v>0</v>
      </c>
      <c r="J13" s="68"/>
      <c r="K13" s="68">
        <v>0</v>
      </c>
      <c r="L13" s="68">
        <v>0</v>
      </c>
      <c r="M13" s="68">
        <v>0</v>
      </c>
      <c r="N13" s="68"/>
      <c r="O13" s="68"/>
      <c r="P13" s="68"/>
      <c r="Q13" s="68"/>
      <c r="R13" s="68"/>
      <c r="S13" s="54">
        <f t="shared" si="0"/>
        <v>1</v>
      </c>
      <c r="U13" s="3"/>
      <c r="V13" s="3"/>
      <c r="W13" s="3"/>
      <c r="X13" s="3"/>
      <c r="Y13" s="3"/>
      <c r="Z13" s="3"/>
    </row>
    <row r="14" spans="1:29" ht="50.15" customHeight="1" x14ac:dyDescent="0.35">
      <c r="A14" s="138"/>
      <c r="B14" s="136" t="s">
        <v>39</v>
      </c>
      <c r="C14" s="137"/>
      <c r="D14" s="137"/>
      <c r="E14" s="137"/>
      <c r="F14" s="55"/>
      <c r="G14" s="55"/>
      <c r="H14" s="68">
        <v>5</v>
      </c>
      <c r="I14" s="68">
        <v>5</v>
      </c>
      <c r="J14" s="68"/>
      <c r="K14" s="68">
        <v>5</v>
      </c>
      <c r="L14" s="68">
        <v>5</v>
      </c>
      <c r="M14" s="68">
        <v>5</v>
      </c>
      <c r="N14" s="68"/>
      <c r="O14" s="68"/>
      <c r="P14" s="68"/>
      <c r="Q14" s="68"/>
      <c r="R14" s="68"/>
      <c r="S14" s="56">
        <f t="shared" si="0"/>
        <v>25</v>
      </c>
      <c r="U14" s="3"/>
      <c r="V14" s="3"/>
      <c r="W14" s="3"/>
      <c r="X14" s="3"/>
      <c r="Y14" s="3"/>
      <c r="Z14" s="3"/>
    </row>
    <row r="15" spans="1:29" ht="50.15" customHeight="1" thickBot="1" x14ac:dyDescent="0.4">
      <c r="A15" s="138"/>
      <c r="B15" s="136" t="s">
        <v>40</v>
      </c>
      <c r="C15" s="137"/>
      <c r="D15" s="137"/>
      <c r="E15" s="137"/>
      <c r="F15" s="55"/>
      <c r="G15" s="55"/>
      <c r="H15" s="68">
        <v>1</v>
      </c>
      <c r="I15" s="68">
        <v>5</v>
      </c>
      <c r="J15" s="68"/>
      <c r="K15" s="68">
        <v>0</v>
      </c>
      <c r="L15" s="68">
        <v>5</v>
      </c>
      <c r="M15" s="68">
        <v>5</v>
      </c>
      <c r="N15" s="68"/>
      <c r="O15" s="68"/>
      <c r="P15" s="68"/>
      <c r="Q15" s="68"/>
      <c r="R15" s="68"/>
      <c r="S15" s="54">
        <f t="shared" si="0"/>
        <v>16</v>
      </c>
      <c r="U15" s="3"/>
      <c r="V15" s="3"/>
      <c r="W15" s="3"/>
      <c r="X15" s="3"/>
      <c r="Y15" s="3"/>
      <c r="Z15" s="3"/>
    </row>
    <row r="16" spans="1:29" ht="63.75" customHeight="1" x14ac:dyDescent="0.35">
      <c r="A16" s="126" t="s">
        <v>41</v>
      </c>
      <c r="B16" s="150" t="s">
        <v>42</v>
      </c>
      <c r="C16" s="150"/>
      <c r="D16" s="150"/>
      <c r="E16" s="150"/>
      <c r="F16" s="55"/>
      <c r="G16" s="55"/>
      <c r="H16" s="68">
        <v>0</v>
      </c>
      <c r="I16" s="68">
        <v>0</v>
      </c>
      <c r="J16" s="68"/>
      <c r="K16" s="68">
        <v>1</v>
      </c>
      <c r="L16" s="68">
        <v>1</v>
      </c>
      <c r="M16" s="68">
        <v>0</v>
      </c>
      <c r="N16" s="68"/>
      <c r="O16" s="68"/>
      <c r="P16" s="68"/>
      <c r="Q16" s="68"/>
      <c r="R16" s="68"/>
      <c r="S16" s="54">
        <f t="shared" si="0"/>
        <v>2</v>
      </c>
      <c r="U16" s="3"/>
      <c r="V16" s="3"/>
      <c r="W16" s="3"/>
      <c r="X16" s="3"/>
      <c r="Y16" s="3"/>
      <c r="Z16" s="3"/>
    </row>
    <row r="17" spans="1:26" ht="50.15" customHeight="1" thickBot="1" x14ac:dyDescent="0.4">
      <c r="A17" s="127"/>
      <c r="B17" s="131" t="s">
        <v>43</v>
      </c>
      <c r="C17" s="131"/>
      <c r="D17" s="131"/>
      <c r="E17" s="131"/>
      <c r="F17" s="55"/>
      <c r="G17" s="55"/>
      <c r="H17" s="68">
        <v>0</v>
      </c>
      <c r="I17" s="68">
        <v>0</v>
      </c>
      <c r="J17" s="68"/>
      <c r="K17" s="68">
        <v>0</v>
      </c>
      <c r="L17" s="68">
        <v>0</v>
      </c>
      <c r="M17" s="68">
        <v>1</v>
      </c>
      <c r="N17" s="68"/>
      <c r="O17" s="68"/>
      <c r="P17" s="68"/>
      <c r="Q17" s="68"/>
      <c r="R17" s="68"/>
      <c r="S17" s="54">
        <f t="shared" si="0"/>
        <v>1</v>
      </c>
      <c r="U17" s="3"/>
      <c r="V17" s="3"/>
      <c r="W17" s="3"/>
      <c r="X17" s="3"/>
      <c r="Y17" s="3"/>
      <c r="Z17" s="3"/>
    </row>
    <row r="18" spans="1:26" ht="31.5" customHeight="1" thickBot="1" x14ac:dyDescent="0.4">
      <c r="A18" s="30"/>
      <c r="B18" s="148" t="s">
        <v>29</v>
      </c>
      <c r="C18" s="148"/>
      <c r="D18" s="148"/>
      <c r="E18" s="149"/>
      <c r="F18" s="57"/>
      <c r="G18" s="57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30"/>
    </row>
  </sheetData>
  <mergeCells count="26">
    <mergeCell ref="F1:R2"/>
    <mergeCell ref="B4:E4"/>
    <mergeCell ref="F4:I4"/>
    <mergeCell ref="J4:L4"/>
    <mergeCell ref="M4:P4"/>
    <mergeCell ref="Q4:R4"/>
    <mergeCell ref="B18:E18"/>
    <mergeCell ref="B16:E16"/>
    <mergeCell ref="B17:E17"/>
    <mergeCell ref="B5:E5"/>
    <mergeCell ref="B6:E6"/>
    <mergeCell ref="A16:A17"/>
    <mergeCell ref="A1:A4"/>
    <mergeCell ref="B10:E10"/>
    <mergeCell ref="A9:A10"/>
    <mergeCell ref="B11:E11"/>
    <mergeCell ref="B12:E12"/>
    <mergeCell ref="B13:E13"/>
    <mergeCell ref="B14:E14"/>
    <mergeCell ref="A11:A15"/>
    <mergeCell ref="B7:E7"/>
    <mergeCell ref="B8:E8"/>
    <mergeCell ref="A5:A8"/>
    <mergeCell ref="B9:E9"/>
    <mergeCell ref="B15:E15"/>
    <mergeCell ref="B1:E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"/>
  <sheetViews>
    <sheetView workbookViewId="0">
      <selection activeCell="R1" sqref="R1:S18"/>
    </sheetView>
  </sheetViews>
  <sheetFormatPr baseColWidth="10" defaultColWidth="11.453125" defaultRowHeight="14.5" x14ac:dyDescent="0.35"/>
  <cols>
    <col min="1" max="1" width="11.81640625" bestFit="1" customWidth="1"/>
  </cols>
  <sheetData>
    <row r="1" spans="1:17" x14ac:dyDescent="0.35">
      <c r="A1">
        <f>IF('MAPEO METAS RELACIONADAS CON TI'!F5="P",5,IF('MAPEO METAS RELACIONADAS CON TI'!F5="S",1,0))</f>
        <v>0</v>
      </c>
      <c r="B1">
        <f>IF('MAPEO METAS RELACIONADAS CON TI'!G5="P",5,IF('MAPEO METAS RELACIONADAS CON TI'!G5="S",1,0))</f>
        <v>0</v>
      </c>
      <c r="C1">
        <f>IF('MAPEO METAS RELACIONADAS CON TI'!H5="P",5,IF('MAPEO METAS RELACIONADAS CON TI'!H5="S",1,0))</f>
        <v>0</v>
      </c>
      <c r="D1">
        <f>IF('MAPEO METAS RELACIONADAS CON TI'!I5="P",5,IF('MAPEO METAS RELACIONADAS CON TI'!I5="S",1,0))</f>
        <v>0</v>
      </c>
      <c r="E1">
        <f>IF('MAPEO METAS RELACIONADAS CON TI'!J5="P",5,IF('MAPEO METAS RELACIONADAS CON TI'!J5="S",1,0))</f>
        <v>0</v>
      </c>
      <c r="F1">
        <f>IF('MAPEO METAS RELACIONADAS CON TI'!K5="P",5,IF('MAPEO METAS RELACIONADAS CON TI'!K5="S",1,0))</f>
        <v>0</v>
      </c>
      <c r="G1">
        <f>IF('MAPEO METAS RELACIONADAS CON TI'!L5="P",5,IF('MAPEO METAS RELACIONADAS CON TI'!L5="S",1,0))</f>
        <v>0</v>
      </c>
      <c r="H1">
        <f>IF('MAPEO METAS RELACIONADAS CON TI'!M5="P",5,IF('MAPEO METAS RELACIONADAS CON TI'!M5="S",1,0))</f>
        <v>0</v>
      </c>
      <c r="I1" t="e">
        <f>IF('MAPEO METAS RELACIONADAS CON TI'!#REF!="P",5,IF('MAPEO METAS RELACIONADAS CON TI'!#REF!="S",1,0))</f>
        <v>#REF!</v>
      </c>
      <c r="J1" t="e">
        <f>IF('MAPEO METAS RELACIONADAS CON TI'!#REF!="P",5,IF('MAPEO METAS RELACIONADAS CON TI'!#REF!="S",1,0))</f>
        <v>#REF!</v>
      </c>
      <c r="K1" t="e">
        <f>IF('MAPEO METAS RELACIONADAS CON TI'!#REF!="P",5,IF('MAPEO METAS RELACIONADAS CON TI'!#REF!="S",1,0))</f>
        <v>#REF!</v>
      </c>
      <c r="L1">
        <f>IF('MAPEO METAS RELACIONADAS CON TI'!N5="P",5,IF('MAPEO METAS RELACIONADAS CON TI'!N5="S",1,0))</f>
        <v>0</v>
      </c>
      <c r="M1">
        <f>IF('MAPEO METAS RELACIONADAS CON TI'!O5="P",5,IF('MAPEO METAS RELACIONADAS CON TI'!O5="S",1,0))</f>
        <v>0</v>
      </c>
      <c r="N1">
        <f>IF('MAPEO METAS RELACIONADAS CON TI'!P5="P",5,IF('MAPEO METAS RELACIONADAS CON TI'!P5="S",1,0))</f>
        <v>0</v>
      </c>
      <c r="O1">
        <f>IF('MAPEO METAS RELACIONADAS CON TI'!Q5="P",5,IF('MAPEO METAS RELACIONADAS CON TI'!Q5="S",1,0))</f>
        <v>0</v>
      </c>
      <c r="P1">
        <f>IF('MAPEO METAS RELACIONADAS CON TI'!R5="P",5,IF('MAPEO METAS RELACIONADAS CON TI'!R5="S",1,0))</f>
        <v>0</v>
      </c>
      <c r="Q1" t="e">
        <f>IF('MAPEO METAS RELACIONADAS CON TI'!#REF!="P",5,IF('MAPEO METAS RELACIONADAS CON TI'!#REF!="S",1,0))</f>
        <v>#REF!</v>
      </c>
    </row>
    <row r="2" spans="1:17" x14ac:dyDescent="0.35">
      <c r="A2">
        <f>IF('MAPEO METAS RELACIONADAS CON TI'!F6="P",5,IF('MAPEO METAS RELACIONADAS CON TI'!F6="S",1,0))</f>
        <v>0</v>
      </c>
      <c r="B2">
        <f>IF('MAPEO METAS RELACIONADAS CON TI'!G6="P",5,IF('MAPEO METAS RELACIONADAS CON TI'!G6="S",1,0))</f>
        <v>0</v>
      </c>
      <c r="C2">
        <f>IF('MAPEO METAS RELACIONADAS CON TI'!H6="P",5,IF('MAPEO METAS RELACIONADAS CON TI'!H6="S",1,0))</f>
        <v>0</v>
      </c>
      <c r="D2">
        <f>IF('MAPEO METAS RELACIONADAS CON TI'!I6="P",5,IF('MAPEO METAS RELACIONADAS CON TI'!I6="S",1,0))</f>
        <v>0</v>
      </c>
      <c r="E2">
        <f>IF('MAPEO METAS RELACIONADAS CON TI'!J6="P",5,IF('MAPEO METAS RELACIONADAS CON TI'!J6="S",1,0))</f>
        <v>0</v>
      </c>
      <c r="F2">
        <f>IF('MAPEO METAS RELACIONADAS CON TI'!K6="P",5,IF('MAPEO METAS RELACIONADAS CON TI'!K6="S",1,0))</f>
        <v>0</v>
      </c>
      <c r="G2">
        <f>IF('MAPEO METAS RELACIONADAS CON TI'!L6="P",5,IF('MAPEO METAS RELACIONADAS CON TI'!L6="S",1,0))</f>
        <v>0</v>
      </c>
      <c r="H2">
        <f>IF('MAPEO METAS RELACIONADAS CON TI'!M6="P",5,IF('MAPEO METAS RELACIONADAS CON TI'!M6="S",1,0))</f>
        <v>0</v>
      </c>
      <c r="I2" t="e">
        <f>IF('MAPEO METAS RELACIONADAS CON TI'!#REF!="P",5,IF('MAPEO METAS RELACIONADAS CON TI'!#REF!="S",1,0))</f>
        <v>#REF!</v>
      </c>
      <c r="J2" t="e">
        <f>IF('MAPEO METAS RELACIONADAS CON TI'!#REF!="P",5,IF('MAPEO METAS RELACIONADAS CON TI'!#REF!="S",1,0))</f>
        <v>#REF!</v>
      </c>
      <c r="K2" t="e">
        <f>IF('MAPEO METAS RELACIONADAS CON TI'!#REF!="P",5,IF('MAPEO METAS RELACIONADAS CON TI'!#REF!="S",1,0))</f>
        <v>#REF!</v>
      </c>
      <c r="L2">
        <f>IF('MAPEO METAS RELACIONADAS CON TI'!N6="P",5,IF('MAPEO METAS RELACIONADAS CON TI'!N6="S",1,0))</f>
        <v>0</v>
      </c>
      <c r="M2">
        <f>IF('MAPEO METAS RELACIONADAS CON TI'!O6="P",5,IF('MAPEO METAS RELACIONADAS CON TI'!O6="S",1,0))</f>
        <v>0</v>
      </c>
      <c r="N2">
        <f>IF('MAPEO METAS RELACIONADAS CON TI'!P6="P",5,IF('MAPEO METAS RELACIONADAS CON TI'!P6="S",1,0))</f>
        <v>0</v>
      </c>
      <c r="O2">
        <f>IF('MAPEO METAS RELACIONADAS CON TI'!Q6="P",5,IF('MAPEO METAS RELACIONADAS CON TI'!Q6="S",1,0))</f>
        <v>0</v>
      </c>
      <c r="P2">
        <f>IF('MAPEO METAS RELACIONADAS CON TI'!R6="P",5,IF('MAPEO METAS RELACIONADAS CON TI'!R6="S",1,0))</f>
        <v>0</v>
      </c>
      <c r="Q2" t="e">
        <f>IF('MAPEO METAS RELACIONADAS CON TI'!#REF!="P",5,IF('MAPEO METAS RELACIONADAS CON TI'!#REF!="S",1,0))</f>
        <v>#REF!</v>
      </c>
    </row>
    <row r="3" spans="1:17" x14ac:dyDescent="0.35">
      <c r="A3">
        <f>IF('MAPEO METAS RELACIONADAS CON TI'!F7="P",5,IF('MAPEO METAS RELACIONADAS CON TI'!F7="S",1,0))</f>
        <v>0</v>
      </c>
      <c r="B3">
        <f>IF('MAPEO METAS RELACIONADAS CON TI'!G7="P",5,IF('MAPEO METAS RELACIONADAS CON TI'!G7="S",1,0))</f>
        <v>0</v>
      </c>
      <c r="C3">
        <f>IF('MAPEO METAS RELACIONADAS CON TI'!H7="P",5,IF('MAPEO METAS RELACIONADAS CON TI'!H7="S",1,0))</f>
        <v>0</v>
      </c>
      <c r="D3">
        <f>IF('MAPEO METAS RELACIONADAS CON TI'!I7="P",5,IF('MAPEO METAS RELACIONADAS CON TI'!I7="S",1,0))</f>
        <v>0</v>
      </c>
      <c r="E3">
        <f>IF('MAPEO METAS RELACIONADAS CON TI'!J7="P",5,IF('MAPEO METAS RELACIONADAS CON TI'!J7="S",1,0))</f>
        <v>0</v>
      </c>
      <c r="F3">
        <f>IF('MAPEO METAS RELACIONADAS CON TI'!K7="P",5,IF('MAPEO METAS RELACIONADAS CON TI'!K7="S",1,0))</f>
        <v>0</v>
      </c>
      <c r="G3">
        <f>IF('MAPEO METAS RELACIONADAS CON TI'!L7="P",5,IF('MAPEO METAS RELACIONADAS CON TI'!L7="S",1,0))</f>
        <v>0</v>
      </c>
      <c r="H3">
        <f>IF('MAPEO METAS RELACIONADAS CON TI'!M7="P",5,IF('MAPEO METAS RELACIONADAS CON TI'!M7="S",1,0))</f>
        <v>0</v>
      </c>
      <c r="I3" t="e">
        <f>IF('MAPEO METAS RELACIONADAS CON TI'!#REF!="P",5,IF('MAPEO METAS RELACIONADAS CON TI'!#REF!="S",1,0))</f>
        <v>#REF!</v>
      </c>
      <c r="J3" t="e">
        <f>IF('MAPEO METAS RELACIONADAS CON TI'!#REF!="P",5,IF('MAPEO METAS RELACIONADAS CON TI'!#REF!="S",1,0))</f>
        <v>#REF!</v>
      </c>
      <c r="K3" t="e">
        <f>IF('MAPEO METAS RELACIONADAS CON TI'!#REF!="P",5,IF('MAPEO METAS RELACIONADAS CON TI'!#REF!="S",1,0))</f>
        <v>#REF!</v>
      </c>
      <c r="L3">
        <f>IF('MAPEO METAS RELACIONADAS CON TI'!N7="P",5,IF('MAPEO METAS RELACIONADAS CON TI'!N7="S",1,0))</f>
        <v>0</v>
      </c>
      <c r="M3">
        <f>IF('MAPEO METAS RELACIONADAS CON TI'!O7="P",5,IF('MAPEO METAS RELACIONADAS CON TI'!O7="S",1,0))</f>
        <v>0</v>
      </c>
      <c r="N3">
        <f>IF('MAPEO METAS RELACIONADAS CON TI'!P7="P",5,IF('MAPEO METAS RELACIONADAS CON TI'!P7="S",1,0))</f>
        <v>0</v>
      </c>
      <c r="O3">
        <f>IF('MAPEO METAS RELACIONADAS CON TI'!Q7="P",5,IF('MAPEO METAS RELACIONADAS CON TI'!Q7="S",1,0))</f>
        <v>0</v>
      </c>
      <c r="P3">
        <f>IF('MAPEO METAS RELACIONADAS CON TI'!R7="P",5,IF('MAPEO METAS RELACIONADAS CON TI'!R7="S",1,0))</f>
        <v>0</v>
      </c>
      <c r="Q3" t="e">
        <f>IF('MAPEO METAS RELACIONADAS CON TI'!#REF!="P",5,IF('MAPEO METAS RELACIONADAS CON TI'!#REF!="S",1,0))</f>
        <v>#REF!</v>
      </c>
    </row>
    <row r="4" spans="1:17" x14ac:dyDescent="0.35">
      <c r="A4">
        <f>IF('MAPEO METAS RELACIONADAS CON TI'!F8="P",5,IF('MAPEO METAS RELACIONADAS CON TI'!F8="S",1,0))</f>
        <v>0</v>
      </c>
      <c r="B4">
        <f>IF('MAPEO METAS RELACIONADAS CON TI'!G8="P",5,IF('MAPEO METAS RELACIONADAS CON TI'!G8="S",1,0))</f>
        <v>0</v>
      </c>
      <c r="C4">
        <f>IF('MAPEO METAS RELACIONADAS CON TI'!H8="P",5,IF('MAPEO METAS RELACIONADAS CON TI'!H8="S",1,0))</f>
        <v>0</v>
      </c>
      <c r="D4">
        <f>IF('MAPEO METAS RELACIONADAS CON TI'!I8="P",5,IF('MAPEO METAS RELACIONADAS CON TI'!I8="S",1,0))</f>
        <v>0</v>
      </c>
      <c r="E4">
        <f>IF('MAPEO METAS RELACIONADAS CON TI'!J8="P",5,IF('MAPEO METAS RELACIONADAS CON TI'!J8="S",1,0))</f>
        <v>0</v>
      </c>
      <c r="F4">
        <f>IF('MAPEO METAS RELACIONADAS CON TI'!K8="P",5,IF('MAPEO METAS RELACIONADAS CON TI'!K8="S",1,0))</f>
        <v>0</v>
      </c>
      <c r="G4">
        <f>IF('MAPEO METAS RELACIONADAS CON TI'!L8="P",5,IF('MAPEO METAS RELACIONADAS CON TI'!L8="S",1,0))</f>
        <v>0</v>
      </c>
      <c r="H4">
        <f>IF('MAPEO METAS RELACIONADAS CON TI'!M8="P",5,IF('MAPEO METAS RELACIONADAS CON TI'!M8="S",1,0))</f>
        <v>0</v>
      </c>
      <c r="I4" t="e">
        <f>IF('MAPEO METAS RELACIONADAS CON TI'!#REF!="P",5,IF('MAPEO METAS RELACIONADAS CON TI'!#REF!="S",1,0))</f>
        <v>#REF!</v>
      </c>
      <c r="J4" t="e">
        <f>IF('MAPEO METAS RELACIONADAS CON TI'!#REF!="P",5,IF('MAPEO METAS RELACIONADAS CON TI'!#REF!="S",1,0))</f>
        <v>#REF!</v>
      </c>
      <c r="K4" t="e">
        <f>IF('MAPEO METAS RELACIONADAS CON TI'!#REF!="P",5,IF('MAPEO METAS RELACIONADAS CON TI'!#REF!="S",1,0))</f>
        <v>#REF!</v>
      </c>
      <c r="L4">
        <f>IF('MAPEO METAS RELACIONADAS CON TI'!N8="P",5,IF('MAPEO METAS RELACIONADAS CON TI'!N8="S",1,0))</f>
        <v>0</v>
      </c>
      <c r="M4">
        <f>IF('MAPEO METAS RELACIONADAS CON TI'!O8="P",5,IF('MAPEO METAS RELACIONADAS CON TI'!O8="S",1,0))</f>
        <v>0</v>
      </c>
      <c r="N4">
        <f>IF('MAPEO METAS RELACIONADAS CON TI'!P8="P",5,IF('MAPEO METAS RELACIONADAS CON TI'!P8="S",1,0))</f>
        <v>0</v>
      </c>
      <c r="O4">
        <f>IF('MAPEO METAS RELACIONADAS CON TI'!Q8="P",5,IF('MAPEO METAS RELACIONADAS CON TI'!Q8="S",1,0))</f>
        <v>0</v>
      </c>
      <c r="P4">
        <f>IF('MAPEO METAS RELACIONADAS CON TI'!R8="P",5,IF('MAPEO METAS RELACIONADAS CON TI'!R8="S",1,0))</f>
        <v>0</v>
      </c>
      <c r="Q4" t="e">
        <f>IF('MAPEO METAS RELACIONADAS CON TI'!#REF!="P",5,IF('MAPEO METAS RELACIONADAS CON TI'!#REF!="S",1,0))</f>
        <v>#REF!</v>
      </c>
    </row>
    <row r="5" spans="1:17" x14ac:dyDescent="0.35">
      <c r="A5" t="e">
        <f>IF('MAPEO METAS RELACIONADAS CON TI'!#REF!="P",5,IF('MAPEO METAS RELACIONADAS CON TI'!#REF!="S",1,0))</f>
        <v>#REF!</v>
      </c>
      <c r="B5" t="e">
        <f>IF('MAPEO METAS RELACIONADAS CON TI'!#REF!="P",5,IF('MAPEO METAS RELACIONADAS CON TI'!#REF!="S",1,0))</f>
        <v>#REF!</v>
      </c>
      <c r="C5" t="e">
        <f>IF('MAPEO METAS RELACIONADAS CON TI'!#REF!="P",5,IF('MAPEO METAS RELACIONADAS CON TI'!#REF!="S",1,0))</f>
        <v>#REF!</v>
      </c>
      <c r="D5" t="e">
        <f>IF('MAPEO METAS RELACIONADAS CON TI'!#REF!="P",5,IF('MAPEO METAS RELACIONADAS CON TI'!#REF!="S",1,0))</f>
        <v>#REF!</v>
      </c>
      <c r="E5" t="e">
        <f>IF('MAPEO METAS RELACIONADAS CON TI'!#REF!="P",5,IF('MAPEO METAS RELACIONADAS CON TI'!#REF!="S",1,0))</f>
        <v>#REF!</v>
      </c>
      <c r="F5" t="e">
        <f>IF('MAPEO METAS RELACIONADAS CON TI'!#REF!="P",5,IF('MAPEO METAS RELACIONADAS CON TI'!#REF!="S",1,0))</f>
        <v>#REF!</v>
      </c>
      <c r="G5" t="e">
        <f>IF('MAPEO METAS RELACIONADAS CON TI'!#REF!="P",5,IF('MAPEO METAS RELACIONADAS CON TI'!#REF!="S",1,0))</f>
        <v>#REF!</v>
      </c>
      <c r="H5" t="e">
        <f>IF('MAPEO METAS RELACIONADAS CON TI'!#REF!="P",5,IF('MAPEO METAS RELACIONADAS CON TI'!#REF!="S",1,0))</f>
        <v>#REF!</v>
      </c>
      <c r="I5" t="e">
        <f>IF('MAPEO METAS RELACIONADAS CON TI'!#REF!="P",5,IF('MAPEO METAS RELACIONADAS CON TI'!#REF!="S",1,0))</f>
        <v>#REF!</v>
      </c>
      <c r="J5" t="e">
        <f>IF('MAPEO METAS RELACIONADAS CON TI'!#REF!="P",5,IF('MAPEO METAS RELACIONADAS CON TI'!#REF!="S",1,0))</f>
        <v>#REF!</v>
      </c>
      <c r="K5" t="e">
        <f>IF('MAPEO METAS RELACIONADAS CON TI'!#REF!="P",5,IF('MAPEO METAS RELACIONADAS CON TI'!#REF!="S",1,0))</f>
        <v>#REF!</v>
      </c>
      <c r="L5" t="e">
        <f>IF('MAPEO METAS RELACIONADAS CON TI'!#REF!="P",5,IF('MAPEO METAS RELACIONADAS CON TI'!#REF!="S",1,0))</f>
        <v>#REF!</v>
      </c>
      <c r="M5" t="e">
        <f>IF('MAPEO METAS RELACIONADAS CON TI'!#REF!="P",5,IF('MAPEO METAS RELACIONADAS CON TI'!#REF!="S",1,0))</f>
        <v>#REF!</v>
      </c>
      <c r="N5" t="e">
        <f>IF('MAPEO METAS RELACIONADAS CON TI'!#REF!="P",5,IF('MAPEO METAS RELACIONADAS CON TI'!#REF!="S",1,0))</f>
        <v>#REF!</v>
      </c>
      <c r="O5" t="e">
        <f>IF('MAPEO METAS RELACIONADAS CON TI'!#REF!="P",5,IF('MAPEO METAS RELACIONADAS CON TI'!#REF!="S",1,0))</f>
        <v>#REF!</v>
      </c>
      <c r="P5" t="e">
        <f>IF('MAPEO METAS RELACIONADAS CON TI'!#REF!="P",5,IF('MAPEO METAS RELACIONADAS CON TI'!#REF!="S",1,0))</f>
        <v>#REF!</v>
      </c>
      <c r="Q5" t="e">
        <f>IF('MAPEO METAS RELACIONADAS CON TI'!#REF!="P",5,IF('MAPEO METAS RELACIONADAS CON TI'!#REF!="S",1,0))</f>
        <v>#REF!</v>
      </c>
    </row>
    <row r="6" spans="1:17" x14ac:dyDescent="0.35">
      <c r="A6" t="e">
        <f>IF('MAPEO METAS RELACIONADAS CON TI'!#REF!="P",5,IF('MAPEO METAS RELACIONADAS CON TI'!#REF!="S",1,0))</f>
        <v>#REF!</v>
      </c>
      <c r="B6" t="e">
        <f>IF('MAPEO METAS RELACIONADAS CON TI'!#REF!="P",5,IF('MAPEO METAS RELACIONADAS CON TI'!#REF!="S",1,0))</f>
        <v>#REF!</v>
      </c>
      <c r="C6" t="e">
        <f>IF('MAPEO METAS RELACIONADAS CON TI'!#REF!="P",5,IF('MAPEO METAS RELACIONADAS CON TI'!#REF!="S",1,0))</f>
        <v>#REF!</v>
      </c>
      <c r="D6" t="e">
        <f>IF('MAPEO METAS RELACIONADAS CON TI'!#REF!="P",5,IF('MAPEO METAS RELACIONADAS CON TI'!#REF!="S",1,0))</f>
        <v>#REF!</v>
      </c>
      <c r="E6" t="e">
        <f>IF('MAPEO METAS RELACIONADAS CON TI'!#REF!="P",5,IF('MAPEO METAS RELACIONADAS CON TI'!#REF!="S",1,0))</f>
        <v>#REF!</v>
      </c>
      <c r="F6" t="e">
        <f>IF('MAPEO METAS RELACIONADAS CON TI'!#REF!="P",5,IF('MAPEO METAS RELACIONADAS CON TI'!#REF!="S",1,0))</f>
        <v>#REF!</v>
      </c>
      <c r="G6" t="e">
        <f>IF('MAPEO METAS RELACIONADAS CON TI'!#REF!="P",5,IF('MAPEO METAS RELACIONADAS CON TI'!#REF!="S",1,0))</f>
        <v>#REF!</v>
      </c>
      <c r="H6" t="e">
        <f>IF('MAPEO METAS RELACIONADAS CON TI'!#REF!="P",5,IF('MAPEO METAS RELACIONADAS CON TI'!#REF!="S",1,0))</f>
        <v>#REF!</v>
      </c>
      <c r="I6" t="e">
        <f>IF('MAPEO METAS RELACIONADAS CON TI'!#REF!="P",5,IF('MAPEO METAS RELACIONADAS CON TI'!#REF!="S",1,0))</f>
        <v>#REF!</v>
      </c>
      <c r="J6" t="e">
        <f>IF('MAPEO METAS RELACIONADAS CON TI'!#REF!="P",5,IF('MAPEO METAS RELACIONADAS CON TI'!#REF!="S",1,0))</f>
        <v>#REF!</v>
      </c>
      <c r="K6" t="e">
        <f>IF('MAPEO METAS RELACIONADAS CON TI'!#REF!="P",5,IF('MAPEO METAS RELACIONADAS CON TI'!#REF!="S",1,0))</f>
        <v>#REF!</v>
      </c>
      <c r="L6" t="e">
        <f>IF('MAPEO METAS RELACIONADAS CON TI'!#REF!="P",5,IF('MAPEO METAS RELACIONADAS CON TI'!#REF!="S",1,0))</f>
        <v>#REF!</v>
      </c>
      <c r="M6" t="e">
        <f>IF('MAPEO METAS RELACIONADAS CON TI'!#REF!="P",5,IF('MAPEO METAS RELACIONADAS CON TI'!#REF!="S",1,0))</f>
        <v>#REF!</v>
      </c>
      <c r="N6" t="e">
        <f>IF('MAPEO METAS RELACIONADAS CON TI'!#REF!="P",5,IF('MAPEO METAS RELACIONADAS CON TI'!#REF!="S",1,0))</f>
        <v>#REF!</v>
      </c>
      <c r="O6" t="e">
        <f>IF('MAPEO METAS RELACIONADAS CON TI'!#REF!="P",5,IF('MAPEO METAS RELACIONADAS CON TI'!#REF!="S",1,0))</f>
        <v>#REF!</v>
      </c>
      <c r="P6" t="e">
        <f>IF('MAPEO METAS RELACIONADAS CON TI'!#REF!="P",5,IF('MAPEO METAS RELACIONADAS CON TI'!#REF!="S",1,0))</f>
        <v>#REF!</v>
      </c>
      <c r="Q6" t="e">
        <f>IF('MAPEO METAS RELACIONADAS CON TI'!#REF!="P",5,IF('MAPEO METAS RELACIONADAS CON TI'!#REF!="S",1,0))</f>
        <v>#REF!</v>
      </c>
    </row>
    <row r="7" spans="1:17" x14ac:dyDescent="0.35">
      <c r="A7">
        <f>IF('MAPEO METAS RELACIONADAS CON TI'!F9="P",5,IF('MAPEO METAS RELACIONADAS CON TI'!F9="S",1,0))</f>
        <v>0</v>
      </c>
      <c r="B7">
        <f>IF('MAPEO METAS RELACIONADAS CON TI'!G9="P",5,IF('MAPEO METAS RELACIONADAS CON TI'!G9="S",1,0))</f>
        <v>0</v>
      </c>
      <c r="C7">
        <f>IF('MAPEO METAS RELACIONADAS CON TI'!H9="P",5,IF('MAPEO METAS RELACIONADAS CON TI'!H9="S",1,0))</f>
        <v>0</v>
      </c>
      <c r="D7">
        <f>IF('MAPEO METAS RELACIONADAS CON TI'!I9="P",5,IF('MAPEO METAS RELACIONADAS CON TI'!I9="S",1,0))</f>
        <v>0</v>
      </c>
      <c r="E7">
        <f>IF('MAPEO METAS RELACIONADAS CON TI'!J9="P",5,IF('MAPEO METAS RELACIONADAS CON TI'!J9="S",1,0))</f>
        <v>0</v>
      </c>
      <c r="F7">
        <f>IF('MAPEO METAS RELACIONADAS CON TI'!K9="P",5,IF('MAPEO METAS RELACIONADAS CON TI'!K9="S",1,0))</f>
        <v>0</v>
      </c>
      <c r="G7">
        <f>IF('MAPEO METAS RELACIONADAS CON TI'!L9="P",5,IF('MAPEO METAS RELACIONADAS CON TI'!L9="S",1,0))</f>
        <v>0</v>
      </c>
      <c r="H7">
        <f>IF('MAPEO METAS RELACIONADAS CON TI'!M9="P",5,IF('MAPEO METAS RELACIONADAS CON TI'!M9="S",1,0))</f>
        <v>0</v>
      </c>
      <c r="I7" t="e">
        <f>IF('MAPEO METAS RELACIONADAS CON TI'!#REF!="P",5,IF('MAPEO METAS RELACIONADAS CON TI'!#REF!="S",1,0))</f>
        <v>#REF!</v>
      </c>
      <c r="J7" t="e">
        <f>IF('MAPEO METAS RELACIONADAS CON TI'!#REF!="P",5,IF('MAPEO METAS RELACIONADAS CON TI'!#REF!="S",1,0))</f>
        <v>#REF!</v>
      </c>
      <c r="K7" t="e">
        <f>IF('MAPEO METAS RELACIONADAS CON TI'!#REF!="P",5,IF('MAPEO METAS RELACIONADAS CON TI'!#REF!="S",1,0))</f>
        <v>#REF!</v>
      </c>
      <c r="L7">
        <f>IF('MAPEO METAS RELACIONADAS CON TI'!N9="P",5,IF('MAPEO METAS RELACIONADAS CON TI'!N9="S",1,0))</f>
        <v>0</v>
      </c>
      <c r="M7">
        <f>IF('MAPEO METAS RELACIONADAS CON TI'!O9="P",5,IF('MAPEO METAS RELACIONADAS CON TI'!O9="S",1,0))</f>
        <v>0</v>
      </c>
      <c r="N7">
        <f>IF('MAPEO METAS RELACIONADAS CON TI'!P9="P",5,IF('MAPEO METAS RELACIONADAS CON TI'!P9="S",1,0))</f>
        <v>0</v>
      </c>
      <c r="O7">
        <f>IF('MAPEO METAS RELACIONADAS CON TI'!Q9="P",5,IF('MAPEO METAS RELACIONADAS CON TI'!Q9="S",1,0))</f>
        <v>0</v>
      </c>
      <c r="P7">
        <f>IF('MAPEO METAS RELACIONADAS CON TI'!R9="P",5,IF('MAPEO METAS RELACIONADAS CON TI'!R9="S",1,0))</f>
        <v>0</v>
      </c>
      <c r="Q7" t="e">
        <f>IF('MAPEO METAS RELACIONADAS CON TI'!#REF!="P",5,IF('MAPEO METAS RELACIONADAS CON TI'!#REF!="S",1,0))</f>
        <v>#REF!</v>
      </c>
    </row>
    <row r="8" spans="1:17" x14ac:dyDescent="0.35">
      <c r="A8">
        <f>IF('MAPEO METAS RELACIONADAS CON TI'!F10="P",5,IF('MAPEO METAS RELACIONADAS CON TI'!F10="S",1,0))</f>
        <v>0</v>
      </c>
      <c r="B8">
        <f>IF('MAPEO METAS RELACIONADAS CON TI'!G10="P",5,IF('MAPEO METAS RELACIONADAS CON TI'!G10="S",1,0))</f>
        <v>0</v>
      </c>
      <c r="C8">
        <f>IF('MAPEO METAS RELACIONADAS CON TI'!H10="P",5,IF('MAPEO METAS RELACIONADAS CON TI'!H10="S",1,0))</f>
        <v>0</v>
      </c>
      <c r="D8">
        <f>IF('MAPEO METAS RELACIONADAS CON TI'!I10="P",5,IF('MAPEO METAS RELACIONADAS CON TI'!I10="S",1,0))</f>
        <v>0</v>
      </c>
      <c r="E8">
        <f>IF('MAPEO METAS RELACIONADAS CON TI'!J10="P",5,IF('MAPEO METAS RELACIONADAS CON TI'!J10="S",1,0))</f>
        <v>0</v>
      </c>
      <c r="F8">
        <f>IF('MAPEO METAS RELACIONADAS CON TI'!K10="P",5,IF('MAPEO METAS RELACIONADAS CON TI'!K10="S",1,0))</f>
        <v>0</v>
      </c>
      <c r="G8">
        <f>IF('MAPEO METAS RELACIONADAS CON TI'!L10="P",5,IF('MAPEO METAS RELACIONADAS CON TI'!L10="S",1,0))</f>
        <v>0</v>
      </c>
      <c r="H8">
        <f>IF('MAPEO METAS RELACIONADAS CON TI'!M10="P",5,IF('MAPEO METAS RELACIONADAS CON TI'!M10="S",1,0))</f>
        <v>0</v>
      </c>
      <c r="I8" t="e">
        <f>IF('MAPEO METAS RELACIONADAS CON TI'!#REF!="P",5,IF('MAPEO METAS RELACIONADAS CON TI'!#REF!="S",1,0))</f>
        <v>#REF!</v>
      </c>
      <c r="J8" t="e">
        <f>IF('MAPEO METAS RELACIONADAS CON TI'!#REF!="P",5,IF('MAPEO METAS RELACIONADAS CON TI'!#REF!="S",1,0))</f>
        <v>#REF!</v>
      </c>
      <c r="K8" t="e">
        <f>IF('MAPEO METAS RELACIONADAS CON TI'!#REF!="P",5,IF('MAPEO METAS RELACIONADAS CON TI'!#REF!="S",1,0))</f>
        <v>#REF!</v>
      </c>
      <c r="L8">
        <f>IF('MAPEO METAS RELACIONADAS CON TI'!N10="P",5,IF('MAPEO METAS RELACIONADAS CON TI'!N10="S",1,0))</f>
        <v>0</v>
      </c>
      <c r="M8">
        <f>IF('MAPEO METAS RELACIONADAS CON TI'!O10="P",5,IF('MAPEO METAS RELACIONADAS CON TI'!O10="S",1,0))</f>
        <v>0</v>
      </c>
      <c r="N8">
        <f>IF('MAPEO METAS RELACIONADAS CON TI'!P10="P",5,IF('MAPEO METAS RELACIONADAS CON TI'!P10="S",1,0))</f>
        <v>0</v>
      </c>
      <c r="O8">
        <f>IF('MAPEO METAS RELACIONADAS CON TI'!Q10="P",5,IF('MAPEO METAS RELACIONADAS CON TI'!Q10="S",1,0))</f>
        <v>0</v>
      </c>
      <c r="P8">
        <f>IF('MAPEO METAS RELACIONADAS CON TI'!R10="P",5,IF('MAPEO METAS RELACIONADAS CON TI'!R10="S",1,0))</f>
        <v>0</v>
      </c>
      <c r="Q8" t="e">
        <f>IF('MAPEO METAS RELACIONADAS CON TI'!#REF!="P",5,IF('MAPEO METAS RELACIONADAS CON TI'!#REF!="S",1,0))</f>
        <v>#REF!</v>
      </c>
    </row>
    <row r="9" spans="1:17" x14ac:dyDescent="0.35">
      <c r="A9">
        <f>IF('MAPEO METAS RELACIONADAS CON TI'!F11="P",5,IF('MAPEO METAS RELACIONADAS CON TI'!F11="S",1,0))</f>
        <v>0</v>
      </c>
      <c r="B9">
        <f>IF('MAPEO METAS RELACIONADAS CON TI'!G11="P",5,IF('MAPEO METAS RELACIONADAS CON TI'!G11="S",1,0))</f>
        <v>0</v>
      </c>
      <c r="C9">
        <f>IF('MAPEO METAS RELACIONADAS CON TI'!H11="P",5,IF('MAPEO METAS RELACIONADAS CON TI'!H11="S",1,0))</f>
        <v>0</v>
      </c>
      <c r="D9">
        <f>IF('MAPEO METAS RELACIONADAS CON TI'!I11="P",5,IF('MAPEO METAS RELACIONADAS CON TI'!I11="S",1,0))</f>
        <v>0</v>
      </c>
      <c r="E9">
        <f>IF('MAPEO METAS RELACIONADAS CON TI'!J11="P",5,IF('MAPEO METAS RELACIONADAS CON TI'!J11="S",1,0))</f>
        <v>0</v>
      </c>
      <c r="F9">
        <f>IF('MAPEO METAS RELACIONADAS CON TI'!K11="P",5,IF('MAPEO METAS RELACIONADAS CON TI'!K11="S",1,0))</f>
        <v>0</v>
      </c>
      <c r="G9">
        <f>IF('MAPEO METAS RELACIONADAS CON TI'!L11="P",5,IF('MAPEO METAS RELACIONADAS CON TI'!L11="S",1,0))</f>
        <v>0</v>
      </c>
      <c r="H9">
        <f>IF('MAPEO METAS RELACIONADAS CON TI'!M11="P",5,IF('MAPEO METAS RELACIONADAS CON TI'!M11="S",1,0))</f>
        <v>0</v>
      </c>
      <c r="I9" t="e">
        <f>IF('MAPEO METAS RELACIONADAS CON TI'!#REF!="P",5,IF('MAPEO METAS RELACIONADAS CON TI'!#REF!="S",1,0))</f>
        <v>#REF!</v>
      </c>
      <c r="J9" t="e">
        <f>IF('MAPEO METAS RELACIONADAS CON TI'!#REF!="P",5,IF('MAPEO METAS RELACIONADAS CON TI'!#REF!="S",1,0))</f>
        <v>#REF!</v>
      </c>
      <c r="K9" t="e">
        <f>IF('MAPEO METAS RELACIONADAS CON TI'!#REF!="P",5,IF('MAPEO METAS RELACIONADAS CON TI'!#REF!="S",1,0))</f>
        <v>#REF!</v>
      </c>
      <c r="L9">
        <f>IF('MAPEO METAS RELACIONADAS CON TI'!N11="P",5,IF('MAPEO METAS RELACIONADAS CON TI'!N11="S",1,0))</f>
        <v>0</v>
      </c>
      <c r="M9">
        <f>IF('MAPEO METAS RELACIONADAS CON TI'!O11="P",5,IF('MAPEO METAS RELACIONADAS CON TI'!O11="S",1,0))</f>
        <v>0</v>
      </c>
      <c r="N9">
        <f>IF('MAPEO METAS RELACIONADAS CON TI'!P11="P",5,IF('MAPEO METAS RELACIONADAS CON TI'!P11="S",1,0))</f>
        <v>0</v>
      </c>
      <c r="O9">
        <f>IF('MAPEO METAS RELACIONADAS CON TI'!Q11="P",5,IF('MAPEO METAS RELACIONADAS CON TI'!Q11="S",1,0))</f>
        <v>0</v>
      </c>
      <c r="P9">
        <f>IF('MAPEO METAS RELACIONADAS CON TI'!R11="P",5,IF('MAPEO METAS RELACIONADAS CON TI'!R11="S",1,0))</f>
        <v>0</v>
      </c>
      <c r="Q9" t="e">
        <f>IF('MAPEO METAS RELACIONADAS CON TI'!#REF!="P",5,IF('MAPEO METAS RELACIONADAS CON TI'!#REF!="S",1,0))</f>
        <v>#REF!</v>
      </c>
    </row>
    <row r="10" spans="1:17" x14ac:dyDescent="0.35">
      <c r="A10">
        <f>IF('MAPEO METAS RELACIONADAS CON TI'!F12="P",5,IF('MAPEO METAS RELACIONADAS CON TI'!F12="S",1,0))</f>
        <v>0</v>
      </c>
      <c r="B10">
        <f>IF('MAPEO METAS RELACIONADAS CON TI'!G12="P",5,IF('MAPEO METAS RELACIONADAS CON TI'!G12="S",1,0))</f>
        <v>0</v>
      </c>
      <c r="C10">
        <f>IF('MAPEO METAS RELACIONADAS CON TI'!H12="P",5,IF('MAPEO METAS RELACIONADAS CON TI'!H12="S",1,0))</f>
        <v>0</v>
      </c>
      <c r="D10">
        <f>IF('MAPEO METAS RELACIONADAS CON TI'!I12="P",5,IF('MAPEO METAS RELACIONADAS CON TI'!I12="S",1,0))</f>
        <v>0</v>
      </c>
      <c r="E10">
        <f>IF('MAPEO METAS RELACIONADAS CON TI'!J12="P",5,IF('MAPEO METAS RELACIONADAS CON TI'!J12="S",1,0))</f>
        <v>0</v>
      </c>
      <c r="F10">
        <f>IF('MAPEO METAS RELACIONADAS CON TI'!K12="P",5,IF('MAPEO METAS RELACIONADAS CON TI'!K12="S",1,0))</f>
        <v>0</v>
      </c>
      <c r="G10">
        <f>IF('MAPEO METAS RELACIONADAS CON TI'!L12="P",5,IF('MAPEO METAS RELACIONADAS CON TI'!L12="S",1,0))</f>
        <v>0</v>
      </c>
      <c r="H10">
        <f>IF('MAPEO METAS RELACIONADAS CON TI'!M12="P",5,IF('MAPEO METAS RELACIONADAS CON TI'!M12="S",1,0))</f>
        <v>0</v>
      </c>
      <c r="I10" t="e">
        <f>IF('MAPEO METAS RELACIONADAS CON TI'!#REF!="P",5,IF('MAPEO METAS RELACIONADAS CON TI'!#REF!="S",1,0))</f>
        <v>#REF!</v>
      </c>
      <c r="J10" t="e">
        <f>IF('MAPEO METAS RELACIONADAS CON TI'!#REF!="P",5,IF('MAPEO METAS RELACIONADAS CON TI'!#REF!="S",1,0))</f>
        <v>#REF!</v>
      </c>
      <c r="K10" t="e">
        <f>IF('MAPEO METAS RELACIONADAS CON TI'!#REF!="P",5,IF('MAPEO METAS RELACIONADAS CON TI'!#REF!="S",1,0))</f>
        <v>#REF!</v>
      </c>
      <c r="L10">
        <f>IF('MAPEO METAS RELACIONADAS CON TI'!N12="P",5,IF('MAPEO METAS RELACIONADAS CON TI'!N12="S",1,0))</f>
        <v>0</v>
      </c>
      <c r="M10">
        <f>IF('MAPEO METAS RELACIONADAS CON TI'!O12="P",5,IF('MAPEO METAS RELACIONADAS CON TI'!O12="S",1,0))</f>
        <v>0</v>
      </c>
      <c r="N10">
        <f>IF('MAPEO METAS RELACIONADAS CON TI'!P12="P",5,IF('MAPEO METAS RELACIONADAS CON TI'!P12="S",1,0))</f>
        <v>0</v>
      </c>
      <c r="O10">
        <f>IF('MAPEO METAS RELACIONADAS CON TI'!Q12="P",5,IF('MAPEO METAS RELACIONADAS CON TI'!Q12="S",1,0))</f>
        <v>0</v>
      </c>
      <c r="P10">
        <f>IF('MAPEO METAS RELACIONADAS CON TI'!R12="P",5,IF('MAPEO METAS RELACIONADAS CON TI'!R12="S",1,0))</f>
        <v>0</v>
      </c>
      <c r="Q10" t="e">
        <f>IF('MAPEO METAS RELACIONADAS CON TI'!#REF!="P",5,IF('MAPEO METAS RELACIONADAS CON TI'!#REF!="S",1,0))</f>
        <v>#REF!</v>
      </c>
    </row>
    <row r="11" spans="1:17" x14ac:dyDescent="0.35">
      <c r="A11">
        <f>IF('MAPEO METAS RELACIONADAS CON TI'!F13="P",5,IF('MAPEO METAS RELACIONADAS CON TI'!F13="S",1,0))</f>
        <v>0</v>
      </c>
      <c r="B11">
        <f>IF('MAPEO METAS RELACIONADAS CON TI'!G13="P",5,IF('MAPEO METAS RELACIONADAS CON TI'!G13="S",1,0))</f>
        <v>0</v>
      </c>
      <c r="C11">
        <f>IF('MAPEO METAS RELACIONADAS CON TI'!H13="P",5,IF('MAPEO METAS RELACIONADAS CON TI'!H13="S",1,0))</f>
        <v>0</v>
      </c>
      <c r="D11">
        <f>IF('MAPEO METAS RELACIONADAS CON TI'!I13="P",5,IF('MAPEO METAS RELACIONADAS CON TI'!I13="S",1,0))</f>
        <v>0</v>
      </c>
      <c r="E11">
        <f>IF('MAPEO METAS RELACIONADAS CON TI'!J13="P",5,IF('MAPEO METAS RELACIONADAS CON TI'!J13="S",1,0))</f>
        <v>0</v>
      </c>
      <c r="F11">
        <f>IF('MAPEO METAS RELACIONADAS CON TI'!K13="P",5,IF('MAPEO METAS RELACIONADAS CON TI'!K13="S",1,0))</f>
        <v>0</v>
      </c>
      <c r="G11">
        <f>IF('MAPEO METAS RELACIONADAS CON TI'!L13="P",5,IF('MAPEO METAS RELACIONADAS CON TI'!L13="S",1,0))</f>
        <v>0</v>
      </c>
      <c r="H11">
        <f>IF('MAPEO METAS RELACIONADAS CON TI'!M13="P",5,IF('MAPEO METAS RELACIONADAS CON TI'!M13="S",1,0))</f>
        <v>0</v>
      </c>
      <c r="I11" t="e">
        <f>IF('MAPEO METAS RELACIONADAS CON TI'!#REF!="P",5,IF('MAPEO METAS RELACIONADAS CON TI'!#REF!="S",1,0))</f>
        <v>#REF!</v>
      </c>
      <c r="J11" t="e">
        <f>IF('MAPEO METAS RELACIONADAS CON TI'!#REF!="P",5,IF('MAPEO METAS RELACIONADAS CON TI'!#REF!="S",1,0))</f>
        <v>#REF!</v>
      </c>
      <c r="K11" t="e">
        <f>IF('MAPEO METAS RELACIONADAS CON TI'!#REF!="P",5,IF('MAPEO METAS RELACIONADAS CON TI'!#REF!="S",1,0))</f>
        <v>#REF!</v>
      </c>
      <c r="L11">
        <f>IF('MAPEO METAS RELACIONADAS CON TI'!N13="P",5,IF('MAPEO METAS RELACIONADAS CON TI'!N13="S",1,0))</f>
        <v>0</v>
      </c>
      <c r="M11">
        <f>IF('MAPEO METAS RELACIONADAS CON TI'!O13="P",5,IF('MAPEO METAS RELACIONADAS CON TI'!O13="S",1,0))</f>
        <v>0</v>
      </c>
      <c r="N11">
        <f>IF('MAPEO METAS RELACIONADAS CON TI'!P13="P",5,IF('MAPEO METAS RELACIONADAS CON TI'!P13="S",1,0))</f>
        <v>0</v>
      </c>
      <c r="O11">
        <f>IF('MAPEO METAS RELACIONADAS CON TI'!Q13="P",5,IF('MAPEO METAS RELACIONADAS CON TI'!Q13="S",1,0))</f>
        <v>0</v>
      </c>
      <c r="P11">
        <f>IF('MAPEO METAS RELACIONADAS CON TI'!R13="P",5,IF('MAPEO METAS RELACIONADAS CON TI'!R13="S",1,0))</f>
        <v>0</v>
      </c>
      <c r="Q11" t="e">
        <f>IF('MAPEO METAS RELACIONADAS CON TI'!#REF!="P",5,IF('MAPEO METAS RELACIONADAS CON TI'!#REF!="S",1,0))</f>
        <v>#REF!</v>
      </c>
    </row>
    <row r="12" spans="1:17" x14ac:dyDescent="0.35">
      <c r="A12">
        <f>IF('MAPEO METAS RELACIONADAS CON TI'!F14="P",5,IF('MAPEO METAS RELACIONADAS CON TI'!F14="S",1,0))</f>
        <v>0</v>
      </c>
      <c r="B12">
        <f>IF('MAPEO METAS RELACIONADAS CON TI'!G14="P",5,IF('MAPEO METAS RELACIONADAS CON TI'!G14="S",1,0))</f>
        <v>0</v>
      </c>
      <c r="C12">
        <f>IF('MAPEO METAS RELACIONADAS CON TI'!H14="P",5,IF('MAPEO METAS RELACIONADAS CON TI'!H14="S",1,0))</f>
        <v>0</v>
      </c>
      <c r="D12">
        <f>IF('MAPEO METAS RELACIONADAS CON TI'!I14="P",5,IF('MAPEO METAS RELACIONADAS CON TI'!I14="S",1,0))</f>
        <v>0</v>
      </c>
      <c r="E12">
        <f>IF('MAPEO METAS RELACIONADAS CON TI'!J14="P",5,IF('MAPEO METAS RELACIONADAS CON TI'!J14="S",1,0))</f>
        <v>0</v>
      </c>
      <c r="F12">
        <f>IF('MAPEO METAS RELACIONADAS CON TI'!K14="P",5,IF('MAPEO METAS RELACIONADAS CON TI'!K14="S",1,0))</f>
        <v>0</v>
      </c>
      <c r="G12">
        <f>IF('MAPEO METAS RELACIONADAS CON TI'!L14="P",5,IF('MAPEO METAS RELACIONADAS CON TI'!L14="S",1,0))</f>
        <v>0</v>
      </c>
      <c r="H12">
        <f>IF('MAPEO METAS RELACIONADAS CON TI'!M14="P",5,IF('MAPEO METAS RELACIONADAS CON TI'!M14="S",1,0))</f>
        <v>0</v>
      </c>
      <c r="I12" t="e">
        <f>IF('MAPEO METAS RELACIONADAS CON TI'!#REF!="P",5,IF('MAPEO METAS RELACIONADAS CON TI'!#REF!="S",1,0))</f>
        <v>#REF!</v>
      </c>
      <c r="J12" t="e">
        <f>IF('MAPEO METAS RELACIONADAS CON TI'!#REF!="P",5,IF('MAPEO METAS RELACIONADAS CON TI'!#REF!="S",1,0))</f>
        <v>#REF!</v>
      </c>
      <c r="K12" t="e">
        <f>IF('MAPEO METAS RELACIONADAS CON TI'!#REF!="P",5,IF('MAPEO METAS RELACIONADAS CON TI'!#REF!="S",1,0))</f>
        <v>#REF!</v>
      </c>
      <c r="L12">
        <f>IF('MAPEO METAS RELACIONADAS CON TI'!N14="P",5,IF('MAPEO METAS RELACIONADAS CON TI'!N14="S",1,0))</f>
        <v>0</v>
      </c>
      <c r="M12">
        <f>IF('MAPEO METAS RELACIONADAS CON TI'!O14="P",5,IF('MAPEO METAS RELACIONADAS CON TI'!O14="S",1,0))</f>
        <v>0</v>
      </c>
      <c r="N12">
        <f>IF('MAPEO METAS RELACIONADAS CON TI'!P14="P",5,IF('MAPEO METAS RELACIONADAS CON TI'!P14="S",1,0))</f>
        <v>0</v>
      </c>
      <c r="O12">
        <f>IF('MAPEO METAS RELACIONADAS CON TI'!Q14="P",5,IF('MAPEO METAS RELACIONADAS CON TI'!Q14="S",1,0))</f>
        <v>0</v>
      </c>
      <c r="P12">
        <f>IF('MAPEO METAS RELACIONADAS CON TI'!R14="P",5,IF('MAPEO METAS RELACIONADAS CON TI'!R14="S",1,0))</f>
        <v>0</v>
      </c>
      <c r="Q12" t="e">
        <f>IF('MAPEO METAS RELACIONADAS CON TI'!#REF!="P",5,IF('MAPEO METAS RELACIONADAS CON TI'!#REF!="S",1,0))</f>
        <v>#REF!</v>
      </c>
    </row>
    <row r="13" spans="1:17" x14ac:dyDescent="0.35">
      <c r="A13">
        <f>IF('MAPEO METAS RELACIONADAS CON TI'!F15="P",5,IF('MAPEO METAS RELACIONADAS CON TI'!F15="S",1,0))</f>
        <v>0</v>
      </c>
      <c r="B13">
        <f>IF('MAPEO METAS RELACIONADAS CON TI'!G15="P",5,IF('MAPEO METAS RELACIONADAS CON TI'!G15="S",1,0))</f>
        <v>0</v>
      </c>
      <c r="C13">
        <f>IF('MAPEO METAS RELACIONADAS CON TI'!H15="P",5,IF('MAPEO METAS RELACIONADAS CON TI'!H15="S",1,0))</f>
        <v>0</v>
      </c>
      <c r="D13">
        <f>IF('MAPEO METAS RELACIONADAS CON TI'!I15="P",5,IF('MAPEO METAS RELACIONADAS CON TI'!I15="S",1,0))</f>
        <v>0</v>
      </c>
      <c r="E13">
        <f>IF('MAPEO METAS RELACIONADAS CON TI'!J15="P",5,IF('MAPEO METAS RELACIONADAS CON TI'!J15="S",1,0))</f>
        <v>0</v>
      </c>
      <c r="F13">
        <f>IF('MAPEO METAS RELACIONADAS CON TI'!K15="P",5,IF('MAPEO METAS RELACIONADAS CON TI'!K15="S",1,0))</f>
        <v>0</v>
      </c>
      <c r="G13">
        <f>IF('MAPEO METAS RELACIONADAS CON TI'!L15="P",5,IF('MAPEO METAS RELACIONADAS CON TI'!L15="S",1,0))</f>
        <v>0</v>
      </c>
      <c r="H13">
        <f>IF('MAPEO METAS RELACIONADAS CON TI'!M15="P",5,IF('MAPEO METAS RELACIONADAS CON TI'!M15="S",1,0))</f>
        <v>0</v>
      </c>
      <c r="I13" t="e">
        <f>IF('MAPEO METAS RELACIONADAS CON TI'!#REF!="P",5,IF('MAPEO METAS RELACIONADAS CON TI'!#REF!="S",1,0))</f>
        <v>#REF!</v>
      </c>
      <c r="J13" t="e">
        <f>IF('MAPEO METAS RELACIONADAS CON TI'!#REF!="P",5,IF('MAPEO METAS RELACIONADAS CON TI'!#REF!="S",1,0))</f>
        <v>#REF!</v>
      </c>
      <c r="K13" t="e">
        <f>IF('MAPEO METAS RELACIONADAS CON TI'!#REF!="P",5,IF('MAPEO METAS RELACIONADAS CON TI'!#REF!="S",1,0))</f>
        <v>#REF!</v>
      </c>
      <c r="L13">
        <f>IF('MAPEO METAS RELACIONADAS CON TI'!N15="P",5,IF('MAPEO METAS RELACIONADAS CON TI'!N15="S",1,0))</f>
        <v>0</v>
      </c>
      <c r="M13">
        <f>IF('MAPEO METAS RELACIONADAS CON TI'!O15="P",5,IF('MAPEO METAS RELACIONADAS CON TI'!O15="S",1,0))</f>
        <v>0</v>
      </c>
      <c r="N13">
        <f>IF('MAPEO METAS RELACIONADAS CON TI'!P15="P",5,IF('MAPEO METAS RELACIONADAS CON TI'!P15="S",1,0))</f>
        <v>0</v>
      </c>
      <c r="O13">
        <f>IF('MAPEO METAS RELACIONADAS CON TI'!Q15="P",5,IF('MAPEO METAS RELACIONADAS CON TI'!Q15="S",1,0))</f>
        <v>0</v>
      </c>
      <c r="P13">
        <f>IF('MAPEO METAS RELACIONADAS CON TI'!R15="P",5,IF('MAPEO METAS RELACIONADAS CON TI'!R15="S",1,0))</f>
        <v>0</v>
      </c>
      <c r="Q13" t="e">
        <f>IF('MAPEO METAS RELACIONADAS CON TI'!#REF!="P",5,IF('MAPEO METAS RELACIONADAS CON TI'!#REF!="S",1,0))</f>
        <v>#REF!</v>
      </c>
    </row>
    <row r="14" spans="1:17" x14ac:dyDescent="0.35">
      <c r="A14" t="e">
        <f>IF('MAPEO METAS RELACIONADAS CON TI'!#REF!="P",5,IF('MAPEO METAS RELACIONADAS CON TI'!#REF!="S",1,0))</f>
        <v>#REF!</v>
      </c>
      <c r="B14" t="e">
        <f>IF('MAPEO METAS RELACIONADAS CON TI'!#REF!="P",5,IF('MAPEO METAS RELACIONADAS CON TI'!#REF!="S",1,0))</f>
        <v>#REF!</v>
      </c>
      <c r="C14" t="e">
        <f>IF('MAPEO METAS RELACIONADAS CON TI'!#REF!="P",5,IF('MAPEO METAS RELACIONADAS CON TI'!#REF!="S",1,0))</f>
        <v>#REF!</v>
      </c>
      <c r="D14" t="e">
        <f>IF('MAPEO METAS RELACIONADAS CON TI'!#REF!="P",5,IF('MAPEO METAS RELACIONADAS CON TI'!#REF!="S",1,0))</f>
        <v>#REF!</v>
      </c>
      <c r="E14" t="e">
        <f>IF('MAPEO METAS RELACIONADAS CON TI'!#REF!="P",5,IF('MAPEO METAS RELACIONADAS CON TI'!#REF!="S",1,0))</f>
        <v>#REF!</v>
      </c>
      <c r="F14" t="e">
        <f>IF('MAPEO METAS RELACIONADAS CON TI'!#REF!="P",5,IF('MAPEO METAS RELACIONADAS CON TI'!#REF!="S",1,0))</f>
        <v>#REF!</v>
      </c>
      <c r="G14" t="e">
        <f>IF('MAPEO METAS RELACIONADAS CON TI'!#REF!="P",5,IF('MAPEO METAS RELACIONADAS CON TI'!#REF!="S",1,0))</f>
        <v>#REF!</v>
      </c>
      <c r="H14" t="e">
        <f>IF('MAPEO METAS RELACIONADAS CON TI'!#REF!="P",5,IF('MAPEO METAS RELACIONADAS CON TI'!#REF!="S",1,0))</f>
        <v>#REF!</v>
      </c>
      <c r="I14" t="e">
        <f>IF('MAPEO METAS RELACIONADAS CON TI'!#REF!="P",5,IF('MAPEO METAS RELACIONADAS CON TI'!#REF!="S",1,0))</f>
        <v>#REF!</v>
      </c>
      <c r="J14" t="e">
        <f>IF('MAPEO METAS RELACIONADAS CON TI'!#REF!="P",5,IF('MAPEO METAS RELACIONADAS CON TI'!#REF!="S",1,0))</f>
        <v>#REF!</v>
      </c>
      <c r="K14" t="e">
        <f>IF('MAPEO METAS RELACIONADAS CON TI'!#REF!="P",5,IF('MAPEO METAS RELACIONADAS CON TI'!#REF!="S",1,0))</f>
        <v>#REF!</v>
      </c>
      <c r="L14" t="e">
        <f>IF('MAPEO METAS RELACIONADAS CON TI'!#REF!="P",5,IF('MAPEO METAS RELACIONADAS CON TI'!#REF!="S",1,0))</f>
        <v>#REF!</v>
      </c>
      <c r="M14" t="e">
        <f>IF('MAPEO METAS RELACIONADAS CON TI'!#REF!="P",5,IF('MAPEO METAS RELACIONADAS CON TI'!#REF!="S",1,0))</f>
        <v>#REF!</v>
      </c>
      <c r="N14" t="e">
        <f>IF('MAPEO METAS RELACIONADAS CON TI'!#REF!="P",5,IF('MAPEO METAS RELACIONADAS CON TI'!#REF!="S",1,0))</f>
        <v>#REF!</v>
      </c>
      <c r="O14" t="e">
        <f>IF('MAPEO METAS RELACIONADAS CON TI'!#REF!="P",5,IF('MAPEO METAS RELACIONADAS CON TI'!#REF!="S",1,0))</f>
        <v>#REF!</v>
      </c>
      <c r="P14" t="e">
        <f>IF('MAPEO METAS RELACIONADAS CON TI'!#REF!="P",5,IF('MAPEO METAS RELACIONADAS CON TI'!#REF!="S",1,0))</f>
        <v>#REF!</v>
      </c>
      <c r="Q14" t="e">
        <f>IF('MAPEO METAS RELACIONADAS CON TI'!#REF!="P",5,IF('MAPEO METAS RELACIONADAS CON TI'!#REF!="S",1,0))</f>
        <v>#REF!</v>
      </c>
    </row>
    <row r="15" spans="1:17" x14ac:dyDescent="0.35">
      <c r="A15" t="e">
        <f>IF('MAPEO METAS RELACIONADAS CON TI'!#REF!="P",5,IF('MAPEO METAS RELACIONADAS CON TI'!#REF!="S",1,0))</f>
        <v>#REF!</v>
      </c>
      <c r="B15" t="e">
        <f>IF('MAPEO METAS RELACIONADAS CON TI'!#REF!="P",5,IF('MAPEO METAS RELACIONADAS CON TI'!#REF!="S",1,0))</f>
        <v>#REF!</v>
      </c>
      <c r="C15" t="e">
        <f>IF('MAPEO METAS RELACIONADAS CON TI'!#REF!="P",5,IF('MAPEO METAS RELACIONADAS CON TI'!#REF!="S",1,0))</f>
        <v>#REF!</v>
      </c>
      <c r="D15" t="e">
        <f>IF('MAPEO METAS RELACIONADAS CON TI'!#REF!="P",5,IF('MAPEO METAS RELACIONADAS CON TI'!#REF!="S",1,0))</f>
        <v>#REF!</v>
      </c>
      <c r="E15" t="e">
        <f>IF('MAPEO METAS RELACIONADAS CON TI'!#REF!="P",5,IF('MAPEO METAS RELACIONADAS CON TI'!#REF!="S",1,0))</f>
        <v>#REF!</v>
      </c>
      <c r="F15" t="e">
        <f>IF('MAPEO METAS RELACIONADAS CON TI'!#REF!="P",5,IF('MAPEO METAS RELACIONADAS CON TI'!#REF!="S",1,0))</f>
        <v>#REF!</v>
      </c>
      <c r="G15" t="e">
        <f>IF('MAPEO METAS RELACIONADAS CON TI'!#REF!="P",5,IF('MAPEO METAS RELACIONADAS CON TI'!#REF!="S",1,0))</f>
        <v>#REF!</v>
      </c>
      <c r="H15" t="e">
        <f>IF('MAPEO METAS RELACIONADAS CON TI'!#REF!="P",5,IF('MAPEO METAS RELACIONADAS CON TI'!#REF!="S",1,0))</f>
        <v>#REF!</v>
      </c>
      <c r="I15" t="e">
        <f>IF('MAPEO METAS RELACIONADAS CON TI'!#REF!="P",5,IF('MAPEO METAS RELACIONADAS CON TI'!#REF!="S",1,0))</f>
        <v>#REF!</v>
      </c>
      <c r="J15" t="e">
        <f>IF('MAPEO METAS RELACIONADAS CON TI'!#REF!="P",5,IF('MAPEO METAS RELACIONADAS CON TI'!#REF!="S",1,0))</f>
        <v>#REF!</v>
      </c>
      <c r="K15" t="e">
        <f>IF('MAPEO METAS RELACIONADAS CON TI'!#REF!="P",5,IF('MAPEO METAS RELACIONADAS CON TI'!#REF!="S",1,0))</f>
        <v>#REF!</v>
      </c>
      <c r="L15" t="e">
        <f>IF('MAPEO METAS RELACIONADAS CON TI'!#REF!="P",5,IF('MAPEO METAS RELACIONADAS CON TI'!#REF!="S",1,0))</f>
        <v>#REF!</v>
      </c>
      <c r="M15" t="e">
        <f>IF('MAPEO METAS RELACIONADAS CON TI'!#REF!="P",5,IF('MAPEO METAS RELACIONADAS CON TI'!#REF!="S",1,0))</f>
        <v>#REF!</v>
      </c>
      <c r="N15" t="e">
        <f>IF('MAPEO METAS RELACIONADAS CON TI'!#REF!="P",5,IF('MAPEO METAS RELACIONADAS CON TI'!#REF!="S",1,0))</f>
        <v>#REF!</v>
      </c>
      <c r="O15" t="e">
        <f>IF('MAPEO METAS RELACIONADAS CON TI'!#REF!="P",5,IF('MAPEO METAS RELACIONADAS CON TI'!#REF!="S",1,0))</f>
        <v>#REF!</v>
      </c>
      <c r="P15" t="e">
        <f>IF('MAPEO METAS RELACIONADAS CON TI'!#REF!="P",5,IF('MAPEO METAS RELACIONADAS CON TI'!#REF!="S",1,0))</f>
        <v>#REF!</v>
      </c>
      <c r="Q15" t="e">
        <f>IF('MAPEO METAS RELACIONADAS CON TI'!#REF!="P",5,IF('MAPEO METAS RELACIONADAS CON TI'!#REF!="S",1,0))</f>
        <v>#REF!</v>
      </c>
    </row>
    <row r="16" spans="1:17" x14ac:dyDescent="0.35">
      <c r="A16">
        <f>IF('MAPEO METAS RELACIONADAS CON TI'!F16="P",5,IF('MAPEO METAS RELACIONADAS CON TI'!F16="S",1,0))</f>
        <v>0</v>
      </c>
      <c r="B16">
        <f>IF('MAPEO METAS RELACIONADAS CON TI'!G16="P",5,IF('MAPEO METAS RELACIONADAS CON TI'!G16="S",1,0))</f>
        <v>0</v>
      </c>
      <c r="C16">
        <f>IF('MAPEO METAS RELACIONADAS CON TI'!H16="P",5,IF('MAPEO METAS RELACIONADAS CON TI'!H16="S",1,0))</f>
        <v>0</v>
      </c>
      <c r="D16">
        <f>IF('MAPEO METAS RELACIONADAS CON TI'!I16="P",5,IF('MAPEO METAS RELACIONADAS CON TI'!I16="S",1,0))</f>
        <v>0</v>
      </c>
      <c r="E16">
        <f>IF('MAPEO METAS RELACIONADAS CON TI'!J16="P",5,IF('MAPEO METAS RELACIONADAS CON TI'!J16="S",1,0))</f>
        <v>0</v>
      </c>
      <c r="F16">
        <f>IF('MAPEO METAS RELACIONADAS CON TI'!K16="P",5,IF('MAPEO METAS RELACIONADAS CON TI'!K16="S",1,0))</f>
        <v>0</v>
      </c>
      <c r="G16">
        <f>IF('MAPEO METAS RELACIONADAS CON TI'!L16="P",5,IF('MAPEO METAS RELACIONADAS CON TI'!L16="S",1,0))</f>
        <v>0</v>
      </c>
      <c r="H16">
        <f>IF('MAPEO METAS RELACIONADAS CON TI'!M16="P",5,IF('MAPEO METAS RELACIONADAS CON TI'!M16="S",1,0))</f>
        <v>0</v>
      </c>
      <c r="I16" t="e">
        <f>IF('MAPEO METAS RELACIONADAS CON TI'!#REF!="P",5,IF('MAPEO METAS RELACIONADAS CON TI'!#REF!="S",1,0))</f>
        <v>#REF!</v>
      </c>
      <c r="J16" t="e">
        <f>IF('MAPEO METAS RELACIONADAS CON TI'!#REF!="P",5,IF('MAPEO METAS RELACIONADAS CON TI'!#REF!="S",1,0))</f>
        <v>#REF!</v>
      </c>
      <c r="K16" t="e">
        <f>IF('MAPEO METAS RELACIONADAS CON TI'!#REF!="P",5,IF('MAPEO METAS RELACIONADAS CON TI'!#REF!="S",1,0))</f>
        <v>#REF!</v>
      </c>
      <c r="L16">
        <f>IF('MAPEO METAS RELACIONADAS CON TI'!N16="P",5,IF('MAPEO METAS RELACIONADAS CON TI'!N16="S",1,0))</f>
        <v>0</v>
      </c>
      <c r="M16">
        <f>IF('MAPEO METAS RELACIONADAS CON TI'!O16="P",5,IF('MAPEO METAS RELACIONADAS CON TI'!O16="S",1,0))</f>
        <v>0</v>
      </c>
      <c r="N16">
        <f>IF('MAPEO METAS RELACIONADAS CON TI'!P16="P",5,IF('MAPEO METAS RELACIONADAS CON TI'!P16="S",1,0))</f>
        <v>0</v>
      </c>
      <c r="O16">
        <f>IF('MAPEO METAS RELACIONADAS CON TI'!Q16="P",5,IF('MAPEO METAS RELACIONADAS CON TI'!Q16="S",1,0))</f>
        <v>0</v>
      </c>
      <c r="P16">
        <f>IF('MAPEO METAS RELACIONADAS CON TI'!R16="P",5,IF('MAPEO METAS RELACIONADAS CON TI'!R16="S",1,0))</f>
        <v>0</v>
      </c>
      <c r="Q16" t="e">
        <f>IF('MAPEO METAS RELACIONADAS CON TI'!#REF!="P",5,IF('MAPEO METAS RELACIONADAS CON TI'!#REF!="S",1,0))</f>
        <v>#REF!</v>
      </c>
    </row>
    <row r="17" spans="1:17" x14ac:dyDescent="0.35">
      <c r="A17">
        <f>IF('MAPEO METAS RELACIONADAS CON TI'!F17="P",5,IF('MAPEO METAS RELACIONADAS CON TI'!F17="S",1,0))</f>
        <v>0</v>
      </c>
      <c r="B17">
        <f>IF('MAPEO METAS RELACIONADAS CON TI'!G17="P",5,IF('MAPEO METAS RELACIONADAS CON TI'!G17="S",1,0))</f>
        <v>0</v>
      </c>
      <c r="C17">
        <f>IF('MAPEO METAS RELACIONADAS CON TI'!H17="P",5,IF('MAPEO METAS RELACIONADAS CON TI'!H17="S",1,0))</f>
        <v>0</v>
      </c>
      <c r="D17">
        <f>IF('MAPEO METAS RELACIONADAS CON TI'!I17="P",5,IF('MAPEO METAS RELACIONADAS CON TI'!I17="S",1,0))</f>
        <v>0</v>
      </c>
      <c r="E17">
        <f>IF('MAPEO METAS RELACIONADAS CON TI'!J17="P",5,IF('MAPEO METAS RELACIONADAS CON TI'!J17="S",1,0))</f>
        <v>0</v>
      </c>
      <c r="F17">
        <f>IF('MAPEO METAS RELACIONADAS CON TI'!K17="P",5,IF('MAPEO METAS RELACIONADAS CON TI'!K17="S",1,0))</f>
        <v>0</v>
      </c>
      <c r="G17">
        <f>IF('MAPEO METAS RELACIONADAS CON TI'!L17="P",5,IF('MAPEO METAS RELACIONADAS CON TI'!L17="S",1,0))</f>
        <v>0</v>
      </c>
      <c r="H17">
        <f>IF('MAPEO METAS RELACIONADAS CON TI'!M17="P",5,IF('MAPEO METAS RELACIONADAS CON TI'!M17="S",1,0))</f>
        <v>0</v>
      </c>
      <c r="I17" t="e">
        <f>IF('MAPEO METAS RELACIONADAS CON TI'!#REF!="P",5,IF('MAPEO METAS RELACIONADAS CON TI'!#REF!="S",1,0))</f>
        <v>#REF!</v>
      </c>
      <c r="J17" t="e">
        <f>IF('MAPEO METAS RELACIONADAS CON TI'!#REF!="P",5,IF('MAPEO METAS RELACIONADAS CON TI'!#REF!="S",1,0))</f>
        <v>#REF!</v>
      </c>
      <c r="K17" t="e">
        <f>IF('MAPEO METAS RELACIONADAS CON TI'!#REF!="P",5,IF('MAPEO METAS RELACIONADAS CON TI'!#REF!="S",1,0))</f>
        <v>#REF!</v>
      </c>
      <c r="L17">
        <f>IF('MAPEO METAS RELACIONADAS CON TI'!N17="P",5,IF('MAPEO METAS RELACIONADAS CON TI'!N17="S",1,0))</f>
        <v>0</v>
      </c>
      <c r="M17">
        <f>IF('MAPEO METAS RELACIONADAS CON TI'!O17="P",5,IF('MAPEO METAS RELACIONADAS CON TI'!O17="S",1,0))</f>
        <v>0</v>
      </c>
      <c r="N17">
        <f>IF('MAPEO METAS RELACIONADAS CON TI'!P17="P",5,IF('MAPEO METAS RELACIONADAS CON TI'!P17="S",1,0))</f>
        <v>0</v>
      </c>
      <c r="O17">
        <f>IF('MAPEO METAS RELACIONADAS CON TI'!Q17="P",5,IF('MAPEO METAS RELACIONADAS CON TI'!Q17="S",1,0))</f>
        <v>0</v>
      </c>
      <c r="P17">
        <f>IF('MAPEO METAS RELACIONADAS CON TI'!R17="P",5,IF('MAPEO METAS RELACIONADAS CON TI'!R17="S",1,0))</f>
        <v>0</v>
      </c>
      <c r="Q17" t="e">
        <f>IF('MAPEO METAS RELACIONADAS CON TI'!#REF!="P",5,IF('MAPEO METAS RELACIONADAS CON TI'!#REF!="S",1,0))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J14"/>
  <sheetViews>
    <sheetView workbookViewId="0">
      <selection activeCell="E21" sqref="E21"/>
    </sheetView>
  </sheetViews>
  <sheetFormatPr baseColWidth="10" defaultColWidth="11.453125" defaultRowHeight="14.5" x14ac:dyDescent="0.35"/>
  <cols>
    <col min="3" max="3" width="9.1796875" customWidth="1"/>
    <col min="4" max="4" width="31.26953125" customWidth="1"/>
    <col min="10" max="10" width="31.7265625" customWidth="1"/>
  </cols>
  <sheetData>
    <row r="2" spans="4:10" ht="15" thickBot="1" x14ac:dyDescent="0.4"/>
    <row r="3" spans="4:10" x14ac:dyDescent="0.35">
      <c r="D3" s="139" t="s">
        <v>44</v>
      </c>
      <c r="E3" s="140"/>
      <c r="F3" s="140"/>
      <c r="G3" s="140"/>
      <c r="H3" s="140"/>
      <c r="I3" s="140"/>
      <c r="J3" s="161"/>
    </row>
    <row r="4" spans="4:10" x14ac:dyDescent="0.35">
      <c r="D4" s="142"/>
      <c r="E4" s="143"/>
      <c r="F4" s="143"/>
      <c r="G4" s="143"/>
      <c r="H4" s="143"/>
      <c r="I4" s="143"/>
      <c r="J4" s="162"/>
    </row>
    <row r="5" spans="4:10" x14ac:dyDescent="0.35">
      <c r="D5" s="158" t="s">
        <v>31</v>
      </c>
      <c r="E5" s="159"/>
      <c r="F5" s="159"/>
      <c r="G5" s="159"/>
      <c r="H5" s="159"/>
      <c r="I5" s="159"/>
      <c r="J5" s="160"/>
    </row>
    <row r="6" spans="4:10" x14ac:dyDescent="0.35">
      <c r="D6" s="158" t="s">
        <v>32</v>
      </c>
      <c r="E6" s="159"/>
      <c r="F6" s="159"/>
      <c r="G6" s="159"/>
      <c r="H6" s="159"/>
      <c r="I6" s="159"/>
      <c r="J6" s="160"/>
    </row>
    <row r="7" spans="4:10" x14ac:dyDescent="0.35">
      <c r="D7" s="158" t="s">
        <v>34</v>
      </c>
      <c r="E7" s="159"/>
      <c r="F7" s="159"/>
      <c r="G7" s="159"/>
      <c r="H7" s="159"/>
      <c r="I7" s="159"/>
      <c r="J7" s="160"/>
    </row>
    <row r="8" spans="4:10" x14ac:dyDescent="0.35">
      <c r="D8" s="158" t="s">
        <v>36</v>
      </c>
      <c r="E8" s="159"/>
      <c r="F8" s="159"/>
      <c r="G8" s="159"/>
      <c r="H8" s="159"/>
      <c r="I8" s="159"/>
      <c r="J8" s="160"/>
    </row>
    <row r="9" spans="4:10" x14ac:dyDescent="0.35">
      <c r="D9" s="158" t="s">
        <v>39</v>
      </c>
      <c r="E9" s="159"/>
      <c r="F9" s="159"/>
      <c r="G9" s="159"/>
      <c r="H9" s="159"/>
      <c r="I9" s="159"/>
      <c r="J9" s="160"/>
    </row>
    <row r="10" spans="4:10" x14ac:dyDescent="0.35">
      <c r="D10" s="158"/>
      <c r="E10" s="159"/>
      <c r="F10" s="159"/>
      <c r="G10" s="159"/>
      <c r="H10" s="159"/>
      <c r="I10" s="159"/>
      <c r="J10" s="160"/>
    </row>
    <row r="11" spans="4:10" x14ac:dyDescent="0.35">
      <c r="D11" s="158"/>
      <c r="E11" s="159"/>
      <c r="F11" s="159"/>
      <c r="G11" s="159"/>
      <c r="H11" s="159"/>
      <c r="I11" s="159"/>
      <c r="J11" s="160"/>
    </row>
    <row r="12" spans="4:10" x14ac:dyDescent="0.35">
      <c r="D12" s="158"/>
      <c r="E12" s="159"/>
      <c r="F12" s="159"/>
      <c r="G12" s="159"/>
      <c r="H12" s="159"/>
      <c r="I12" s="159"/>
      <c r="J12" s="160"/>
    </row>
    <row r="13" spans="4:10" x14ac:dyDescent="0.35">
      <c r="D13" s="163"/>
      <c r="E13" s="163"/>
      <c r="F13" s="163"/>
      <c r="G13" s="163"/>
      <c r="H13" s="163"/>
      <c r="I13" s="163"/>
      <c r="J13" s="163"/>
    </row>
    <row r="14" spans="4:10" x14ac:dyDescent="0.35">
      <c r="D14" s="163"/>
      <c r="E14" s="163"/>
      <c r="F14" s="163"/>
      <c r="G14" s="163"/>
      <c r="H14" s="163"/>
      <c r="I14" s="163"/>
      <c r="J14" s="163"/>
    </row>
  </sheetData>
  <mergeCells count="11">
    <mergeCell ref="D13:J13"/>
    <mergeCell ref="D14:J14"/>
    <mergeCell ref="D10:J10"/>
    <mergeCell ref="D11:J11"/>
    <mergeCell ref="D12:J12"/>
    <mergeCell ref="D9:J9"/>
    <mergeCell ref="D3:J4"/>
    <mergeCell ref="D5:J5"/>
    <mergeCell ref="D6:J6"/>
    <mergeCell ref="D7:J7"/>
    <mergeCell ref="D8:J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7"/>
  <sheetViews>
    <sheetView zoomScale="80" zoomScaleNormal="80" workbookViewId="0">
      <pane ySplit="1" topLeftCell="A19" activePane="bottomLeft" state="frozen"/>
      <selection pane="bottomLeft" activeCell="B13" sqref="B13"/>
    </sheetView>
  </sheetViews>
  <sheetFormatPr baseColWidth="10" defaultColWidth="11.453125" defaultRowHeight="15.5" x14ac:dyDescent="0.35"/>
  <cols>
    <col min="1" max="6" width="11.453125" style="1"/>
    <col min="7" max="7" width="8.7265625" style="1" customWidth="1"/>
    <col min="8" max="8" width="9.26953125" style="1" customWidth="1"/>
    <col min="9" max="9" width="9.81640625" style="1" customWidth="1"/>
    <col min="10" max="10" width="8.7265625" style="1" customWidth="1"/>
    <col min="11" max="11" width="9.54296875" style="1" customWidth="1"/>
    <col min="12" max="12" width="8.7265625" style="1" customWidth="1"/>
    <col min="13" max="13" width="9.453125" style="1" customWidth="1"/>
    <col min="14" max="15" width="8.7265625" style="1" customWidth="1"/>
    <col min="16" max="16" width="9.54296875" style="1" customWidth="1"/>
    <col min="17" max="19" width="8.7265625" style="1" customWidth="1"/>
    <col min="20" max="20" width="16.81640625" style="1" customWidth="1"/>
    <col min="21" max="16384" width="11.453125" style="1"/>
  </cols>
  <sheetData>
    <row r="1" spans="1:27" ht="15.75" customHeight="1" x14ac:dyDescent="0.35">
      <c r="A1" s="181"/>
      <c r="B1" s="181"/>
      <c r="C1" s="181"/>
      <c r="D1" s="181"/>
      <c r="E1" s="181"/>
      <c r="F1" s="128"/>
      <c r="G1" s="151" t="s">
        <v>45</v>
      </c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30"/>
    </row>
    <row r="2" spans="1:27" ht="15.75" customHeight="1" thickBot="1" x14ac:dyDescent="0.4">
      <c r="A2" s="181"/>
      <c r="B2" s="181"/>
      <c r="C2" s="181"/>
      <c r="D2" s="181"/>
      <c r="E2" s="181"/>
      <c r="F2" s="128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30"/>
    </row>
    <row r="3" spans="1:27" ht="286.5" customHeight="1" thickBot="1" x14ac:dyDescent="0.4">
      <c r="A3" s="182"/>
      <c r="B3" s="182"/>
      <c r="C3" s="182"/>
      <c r="D3" s="182"/>
      <c r="E3" s="182"/>
      <c r="F3" s="182"/>
      <c r="G3" s="70"/>
      <c r="H3" s="71" t="s">
        <v>31</v>
      </c>
      <c r="I3" s="71" t="s">
        <v>32</v>
      </c>
      <c r="J3" s="72"/>
      <c r="K3" s="73" t="s">
        <v>34</v>
      </c>
      <c r="L3" s="74"/>
      <c r="M3" s="75" t="s">
        <v>36</v>
      </c>
      <c r="N3" s="76"/>
      <c r="O3" s="76"/>
      <c r="P3" s="76" t="s">
        <v>39</v>
      </c>
      <c r="Q3" s="77"/>
      <c r="R3" s="78"/>
      <c r="S3" s="79"/>
      <c r="T3" s="30"/>
      <c r="U3" s="14"/>
      <c r="V3" s="15"/>
      <c r="W3" s="15"/>
      <c r="X3" s="15"/>
      <c r="Y3" s="15"/>
      <c r="Z3" s="15"/>
    </row>
    <row r="4" spans="1:27" ht="53.25" customHeight="1" thickBot="1" x14ac:dyDescent="0.4">
      <c r="A4" s="132" t="s">
        <v>46</v>
      </c>
      <c r="B4" s="80" t="s">
        <v>47</v>
      </c>
      <c r="C4" s="149" t="s">
        <v>48</v>
      </c>
      <c r="D4" s="184"/>
      <c r="E4" s="184"/>
      <c r="F4" s="184"/>
      <c r="G4" s="185" t="s">
        <v>22</v>
      </c>
      <c r="H4" s="186"/>
      <c r="I4" s="186"/>
      <c r="J4" s="187"/>
      <c r="K4" s="185" t="s">
        <v>23</v>
      </c>
      <c r="L4" s="187"/>
      <c r="M4" s="185" t="s">
        <v>24</v>
      </c>
      <c r="N4" s="186"/>
      <c r="O4" s="186"/>
      <c r="P4" s="186"/>
      <c r="Q4" s="187"/>
      <c r="R4" s="188" t="s">
        <v>41</v>
      </c>
      <c r="S4" s="189"/>
      <c r="T4" s="81" t="s">
        <v>49</v>
      </c>
    </row>
    <row r="5" spans="1:27" ht="63" customHeight="1" x14ac:dyDescent="0.35">
      <c r="A5" s="138"/>
      <c r="B5" s="82" t="s">
        <v>50</v>
      </c>
      <c r="C5" s="172" t="s">
        <v>51</v>
      </c>
      <c r="D5" s="172"/>
      <c r="E5" s="172"/>
      <c r="F5" s="173"/>
      <c r="G5" s="83"/>
      <c r="H5" s="83">
        <v>5</v>
      </c>
      <c r="I5" s="83">
        <v>0</v>
      </c>
      <c r="J5" s="83"/>
      <c r="K5" s="83">
        <v>5</v>
      </c>
      <c r="L5" s="83"/>
      <c r="M5" s="83">
        <v>5</v>
      </c>
      <c r="N5" s="83"/>
      <c r="O5" s="83"/>
      <c r="P5" s="83">
        <v>5</v>
      </c>
      <c r="Q5" s="83"/>
      <c r="R5" s="83"/>
      <c r="S5" s="83"/>
      <c r="T5" s="95">
        <f>SUM(G5:S5)</f>
        <v>20</v>
      </c>
      <c r="U5" s="179"/>
      <c r="V5" s="180"/>
      <c r="W5" s="180"/>
      <c r="X5" s="180"/>
      <c r="Y5" s="180"/>
      <c r="Z5" s="180"/>
    </row>
    <row r="6" spans="1:27" ht="33.75" customHeight="1" x14ac:dyDescent="0.35">
      <c r="A6" s="138"/>
      <c r="B6" s="84" t="s">
        <v>52</v>
      </c>
      <c r="C6" s="168" t="s">
        <v>53</v>
      </c>
      <c r="D6" s="168"/>
      <c r="E6" s="168"/>
      <c r="F6" s="169"/>
      <c r="G6" s="83"/>
      <c r="H6" s="83">
        <v>1</v>
      </c>
      <c r="I6" s="83">
        <v>5</v>
      </c>
      <c r="J6" s="83"/>
      <c r="K6" s="83">
        <v>5</v>
      </c>
      <c r="L6" s="83"/>
      <c r="M6" s="83">
        <v>1</v>
      </c>
      <c r="N6" s="83"/>
      <c r="O6" s="83"/>
      <c r="P6" s="83">
        <v>5</v>
      </c>
      <c r="Q6" s="83"/>
      <c r="R6" s="83"/>
      <c r="S6" s="83"/>
      <c r="T6" s="95">
        <f t="shared" ref="T6:T44" si="0">SUM(G6:S6)/5</f>
        <v>3.4</v>
      </c>
    </row>
    <row r="7" spans="1:27" ht="33.75" customHeight="1" x14ac:dyDescent="0.35">
      <c r="A7" s="138"/>
      <c r="B7" s="84" t="s">
        <v>54</v>
      </c>
      <c r="C7" s="168" t="s">
        <v>55</v>
      </c>
      <c r="D7" s="168"/>
      <c r="E7" s="168"/>
      <c r="F7" s="169"/>
      <c r="G7" s="83"/>
      <c r="H7" s="83">
        <v>5</v>
      </c>
      <c r="I7" s="83">
        <v>0</v>
      </c>
      <c r="J7" s="83"/>
      <c r="K7" s="83">
        <v>5</v>
      </c>
      <c r="L7" s="83"/>
      <c r="M7" s="83">
        <v>5</v>
      </c>
      <c r="N7" s="83"/>
      <c r="O7" s="83"/>
      <c r="P7" s="83">
        <v>5</v>
      </c>
      <c r="Q7" s="83"/>
      <c r="R7" s="83"/>
      <c r="S7" s="83"/>
      <c r="T7" s="95">
        <f t="shared" si="0"/>
        <v>4</v>
      </c>
    </row>
    <row r="8" spans="1:27" ht="33.75" customHeight="1" x14ac:dyDescent="0.35">
      <c r="A8" s="138"/>
      <c r="B8" s="84" t="s">
        <v>56</v>
      </c>
      <c r="C8" s="168" t="s">
        <v>57</v>
      </c>
      <c r="D8" s="168"/>
      <c r="E8" s="168"/>
      <c r="F8" s="169"/>
      <c r="G8" s="83"/>
      <c r="H8" s="83">
        <v>5</v>
      </c>
      <c r="I8" s="83">
        <v>5</v>
      </c>
      <c r="J8" s="83"/>
      <c r="K8" s="83">
        <v>5</v>
      </c>
      <c r="L8" s="83"/>
      <c r="M8" s="83">
        <v>5</v>
      </c>
      <c r="N8" s="83"/>
      <c r="O8" s="83"/>
      <c r="P8" s="83">
        <v>1</v>
      </c>
      <c r="Q8" s="83"/>
      <c r="R8" s="83"/>
      <c r="S8" s="83"/>
      <c r="T8" s="95">
        <f t="shared" si="0"/>
        <v>4.2</v>
      </c>
      <c r="U8" s="13"/>
    </row>
    <row r="9" spans="1:27" ht="38.25" customHeight="1" thickBot="1" x14ac:dyDescent="0.4">
      <c r="A9" s="133"/>
      <c r="B9" s="85" t="s">
        <v>58</v>
      </c>
      <c r="C9" s="170" t="s">
        <v>59</v>
      </c>
      <c r="D9" s="170"/>
      <c r="E9" s="170"/>
      <c r="F9" s="171"/>
      <c r="G9" s="83"/>
      <c r="H9" s="83">
        <v>5</v>
      </c>
      <c r="I9" s="83">
        <v>0</v>
      </c>
      <c r="J9" s="83"/>
      <c r="K9" s="83">
        <v>5</v>
      </c>
      <c r="L9" s="83"/>
      <c r="M9" s="83">
        <v>5</v>
      </c>
      <c r="N9" s="83"/>
      <c r="O9" s="83"/>
      <c r="P9" s="83">
        <v>5</v>
      </c>
      <c r="Q9" s="83"/>
      <c r="R9" s="83"/>
      <c r="S9" s="83"/>
      <c r="T9" s="95">
        <f t="shared" si="0"/>
        <v>4</v>
      </c>
    </row>
    <row r="10" spans="1:27" ht="33" customHeight="1" x14ac:dyDescent="0.35">
      <c r="A10" s="132" t="s">
        <v>60</v>
      </c>
      <c r="B10" s="82" t="s">
        <v>61</v>
      </c>
      <c r="C10" s="172" t="s">
        <v>62</v>
      </c>
      <c r="D10" s="172"/>
      <c r="E10" s="172"/>
      <c r="F10" s="173"/>
      <c r="G10" s="83"/>
      <c r="H10" s="83">
        <v>5</v>
      </c>
      <c r="I10" s="83">
        <v>0</v>
      </c>
      <c r="J10" s="83"/>
      <c r="K10" s="83">
        <v>0</v>
      </c>
      <c r="L10" s="83"/>
      <c r="M10" s="83">
        <v>1</v>
      </c>
      <c r="N10" s="83"/>
      <c r="O10" s="83"/>
      <c r="P10" s="83">
        <v>1</v>
      </c>
      <c r="Q10" s="83"/>
      <c r="R10" s="83"/>
      <c r="S10" s="83"/>
      <c r="T10" s="95">
        <f t="shared" si="0"/>
        <v>1.4</v>
      </c>
      <c r="V10" s="3"/>
      <c r="W10" s="3"/>
      <c r="X10" s="3"/>
      <c r="Y10" s="3"/>
      <c r="Z10" s="3"/>
      <c r="AA10" s="3"/>
    </row>
    <row r="11" spans="1:27" ht="33" customHeight="1" x14ac:dyDescent="0.35">
      <c r="A11" s="138"/>
      <c r="B11" s="84" t="s">
        <v>63</v>
      </c>
      <c r="C11" s="168" t="s">
        <v>64</v>
      </c>
      <c r="D11" s="168"/>
      <c r="E11" s="168"/>
      <c r="F11" s="169"/>
      <c r="G11" s="83"/>
      <c r="H11" s="83">
        <v>5</v>
      </c>
      <c r="I11" s="83">
        <v>0</v>
      </c>
      <c r="J11" s="83"/>
      <c r="K11" s="83">
        <v>5</v>
      </c>
      <c r="L11" s="83"/>
      <c r="M11" s="83">
        <v>5</v>
      </c>
      <c r="N11" s="83"/>
      <c r="O11" s="83"/>
      <c r="P11" s="83">
        <v>5</v>
      </c>
      <c r="Q11" s="83"/>
      <c r="R11" s="83"/>
      <c r="S11" s="83"/>
      <c r="T11" s="95">
        <f t="shared" si="0"/>
        <v>4</v>
      </c>
      <c r="V11" s="3"/>
      <c r="W11" s="3"/>
      <c r="X11" s="3"/>
      <c r="Y11" s="3"/>
      <c r="Z11" s="3"/>
      <c r="AA11" s="3"/>
    </row>
    <row r="12" spans="1:27" ht="33" customHeight="1" x14ac:dyDescent="0.35">
      <c r="A12" s="138"/>
      <c r="B12" s="84" t="s">
        <v>65</v>
      </c>
      <c r="C12" s="168" t="s">
        <v>66</v>
      </c>
      <c r="D12" s="168"/>
      <c r="E12" s="168"/>
      <c r="F12" s="169"/>
      <c r="G12" s="83"/>
      <c r="H12" s="83">
        <v>1</v>
      </c>
      <c r="I12" s="83">
        <v>1</v>
      </c>
      <c r="J12" s="83"/>
      <c r="K12" s="83">
        <v>0</v>
      </c>
      <c r="L12" s="83"/>
      <c r="M12" s="83">
        <v>5</v>
      </c>
      <c r="N12" s="83"/>
      <c r="O12" s="83"/>
      <c r="P12" s="83">
        <v>5</v>
      </c>
      <c r="Q12" s="83"/>
      <c r="R12" s="83"/>
      <c r="S12" s="83"/>
      <c r="T12" s="95">
        <f t="shared" si="0"/>
        <v>2.4</v>
      </c>
      <c r="V12" s="3"/>
      <c r="W12" s="3"/>
      <c r="X12" s="3"/>
      <c r="Y12" s="3"/>
      <c r="Z12" s="3"/>
      <c r="AA12" s="3"/>
    </row>
    <row r="13" spans="1:27" ht="33" customHeight="1" x14ac:dyDescent="0.35">
      <c r="A13" s="138"/>
      <c r="B13" s="84" t="s">
        <v>67</v>
      </c>
      <c r="C13" s="168" t="s">
        <v>68</v>
      </c>
      <c r="D13" s="168"/>
      <c r="E13" s="168"/>
      <c r="F13" s="169"/>
      <c r="G13" s="83"/>
      <c r="H13" s="83">
        <v>0</v>
      </c>
      <c r="I13" s="83">
        <v>1</v>
      </c>
      <c r="J13" s="83"/>
      <c r="K13" s="83">
        <v>5</v>
      </c>
      <c r="L13" s="83"/>
      <c r="M13" s="83">
        <v>0</v>
      </c>
      <c r="N13" s="83"/>
      <c r="O13" s="83"/>
      <c r="P13" s="83">
        <v>0</v>
      </c>
      <c r="Q13" s="83"/>
      <c r="R13" s="83"/>
      <c r="S13" s="83"/>
      <c r="T13" s="95">
        <f t="shared" si="0"/>
        <v>1.2</v>
      </c>
      <c r="V13" s="3"/>
      <c r="W13" s="3"/>
      <c r="X13" s="3"/>
      <c r="Y13" s="3"/>
      <c r="Z13" s="3"/>
      <c r="AA13" s="3"/>
    </row>
    <row r="14" spans="1:27" ht="33" customHeight="1" x14ac:dyDescent="0.35">
      <c r="A14" s="138"/>
      <c r="B14" s="84" t="s">
        <v>69</v>
      </c>
      <c r="C14" s="168" t="s">
        <v>70</v>
      </c>
      <c r="D14" s="168"/>
      <c r="E14" s="168"/>
      <c r="F14" s="169"/>
      <c r="G14" s="83"/>
      <c r="H14" s="83">
        <v>0</v>
      </c>
      <c r="I14" s="83">
        <v>5</v>
      </c>
      <c r="J14" s="83"/>
      <c r="K14" s="83">
        <v>5</v>
      </c>
      <c r="L14" s="83"/>
      <c r="M14" s="83">
        <v>5</v>
      </c>
      <c r="N14" s="83"/>
      <c r="O14" s="83"/>
      <c r="P14" s="83">
        <v>5</v>
      </c>
      <c r="Q14" s="83"/>
      <c r="R14" s="83"/>
      <c r="S14" s="83"/>
      <c r="T14" s="95">
        <f t="shared" si="0"/>
        <v>4</v>
      </c>
      <c r="V14" s="3"/>
      <c r="W14" s="3"/>
      <c r="X14" s="3"/>
      <c r="Y14" s="3"/>
      <c r="Z14" s="3"/>
      <c r="AA14" s="3"/>
    </row>
    <row r="15" spans="1:27" ht="33" customHeight="1" x14ac:dyDescent="0.35">
      <c r="A15" s="138"/>
      <c r="B15" s="84" t="s">
        <v>71</v>
      </c>
      <c r="C15" s="168" t="s">
        <v>72</v>
      </c>
      <c r="D15" s="168"/>
      <c r="E15" s="168"/>
      <c r="F15" s="169"/>
      <c r="G15" s="83"/>
      <c r="H15" s="83">
        <v>1</v>
      </c>
      <c r="I15" s="83">
        <v>0</v>
      </c>
      <c r="J15" s="83"/>
      <c r="K15" s="83">
        <v>1</v>
      </c>
      <c r="L15" s="83"/>
      <c r="M15" s="83">
        <v>0</v>
      </c>
      <c r="N15" s="83"/>
      <c r="O15" s="83"/>
      <c r="P15" s="83">
        <v>0</v>
      </c>
      <c r="Q15" s="83"/>
      <c r="R15" s="83"/>
      <c r="S15" s="83"/>
      <c r="T15" s="95">
        <f t="shared" si="0"/>
        <v>0.4</v>
      </c>
      <c r="V15" s="3"/>
      <c r="W15" s="3"/>
      <c r="X15" s="3"/>
      <c r="Y15" s="3"/>
      <c r="Z15" s="3"/>
      <c r="AA15" s="3"/>
    </row>
    <row r="16" spans="1:27" ht="33" customHeight="1" x14ac:dyDescent="0.35">
      <c r="A16" s="138"/>
      <c r="B16" s="84" t="s">
        <v>73</v>
      </c>
      <c r="C16" s="168" t="s">
        <v>74</v>
      </c>
      <c r="D16" s="168"/>
      <c r="E16" s="168"/>
      <c r="F16" s="169"/>
      <c r="G16" s="83"/>
      <c r="H16" s="83">
        <v>0</v>
      </c>
      <c r="I16" s="83">
        <v>0</v>
      </c>
      <c r="J16" s="83"/>
      <c r="K16" s="83">
        <v>1</v>
      </c>
      <c r="L16" s="83"/>
      <c r="M16" s="83">
        <v>0</v>
      </c>
      <c r="N16" s="83"/>
      <c r="O16" s="83"/>
      <c r="P16" s="83">
        <v>0</v>
      </c>
      <c r="Q16" s="83"/>
      <c r="R16" s="83"/>
      <c r="S16" s="83"/>
      <c r="T16" s="95">
        <f t="shared" si="0"/>
        <v>0.2</v>
      </c>
      <c r="V16" s="3"/>
      <c r="W16" s="3"/>
      <c r="X16" s="3"/>
      <c r="Y16" s="3"/>
      <c r="Z16" s="3"/>
      <c r="AA16" s="3"/>
    </row>
    <row r="17" spans="1:27" ht="33" customHeight="1" x14ac:dyDescent="0.35">
      <c r="A17" s="138"/>
      <c r="B17" s="84" t="s">
        <v>75</v>
      </c>
      <c r="C17" s="168" t="s">
        <v>76</v>
      </c>
      <c r="D17" s="168"/>
      <c r="E17" s="168"/>
      <c r="F17" s="169"/>
      <c r="G17" s="83"/>
      <c r="H17" s="83">
        <v>1</v>
      </c>
      <c r="I17" s="83">
        <v>0</v>
      </c>
      <c r="J17" s="83"/>
      <c r="K17" s="83">
        <v>1</v>
      </c>
      <c r="L17" s="83"/>
      <c r="M17" s="83">
        <v>0</v>
      </c>
      <c r="N17" s="83"/>
      <c r="O17" s="83"/>
      <c r="P17" s="83">
        <v>0</v>
      </c>
      <c r="Q17" s="83"/>
      <c r="R17" s="83"/>
      <c r="S17" s="83"/>
      <c r="T17" s="95">
        <f t="shared" si="0"/>
        <v>0.4</v>
      </c>
      <c r="V17" s="3"/>
      <c r="W17" s="3"/>
      <c r="X17" s="3"/>
      <c r="Y17" s="3"/>
      <c r="Z17" s="3"/>
      <c r="AA17" s="3"/>
    </row>
    <row r="18" spans="1:27" ht="33" customHeight="1" x14ac:dyDescent="0.35">
      <c r="A18" s="138"/>
      <c r="B18" s="84" t="s">
        <v>77</v>
      </c>
      <c r="C18" s="168" t="s">
        <v>78</v>
      </c>
      <c r="D18" s="168"/>
      <c r="E18" s="168"/>
      <c r="F18" s="169"/>
      <c r="G18" s="83"/>
      <c r="H18" s="83">
        <v>1</v>
      </c>
      <c r="I18" s="83">
        <v>0</v>
      </c>
      <c r="J18" s="83"/>
      <c r="K18" s="83">
        <v>5</v>
      </c>
      <c r="L18" s="83"/>
      <c r="M18" s="83">
        <v>5</v>
      </c>
      <c r="N18" s="83"/>
      <c r="O18" s="83"/>
      <c r="P18" s="83">
        <v>1</v>
      </c>
      <c r="Q18" s="83"/>
      <c r="R18" s="83"/>
      <c r="S18" s="83"/>
      <c r="T18" s="95">
        <f t="shared" si="0"/>
        <v>2.4</v>
      </c>
      <c r="V18" s="3"/>
      <c r="W18" s="3"/>
      <c r="X18" s="3"/>
      <c r="Y18" s="3"/>
      <c r="Z18" s="3"/>
      <c r="AA18" s="3"/>
    </row>
    <row r="19" spans="1:27" ht="33" customHeight="1" x14ac:dyDescent="0.35">
      <c r="A19" s="138"/>
      <c r="B19" s="84" t="s">
        <v>79</v>
      </c>
      <c r="C19" s="168" t="s">
        <v>80</v>
      </c>
      <c r="D19" s="168"/>
      <c r="E19" s="168"/>
      <c r="F19" s="169"/>
      <c r="G19" s="83"/>
      <c r="H19" s="83">
        <v>5</v>
      </c>
      <c r="I19" s="83">
        <v>5</v>
      </c>
      <c r="J19" s="83"/>
      <c r="K19" s="83">
        <v>5</v>
      </c>
      <c r="L19" s="83"/>
      <c r="M19" s="83">
        <v>5</v>
      </c>
      <c r="N19" s="83"/>
      <c r="O19" s="83"/>
      <c r="P19" s="83">
        <v>0</v>
      </c>
      <c r="Q19" s="83"/>
      <c r="R19" s="83"/>
      <c r="S19" s="83"/>
      <c r="T19" s="95">
        <f t="shared" si="0"/>
        <v>4</v>
      </c>
      <c r="V19" s="3"/>
      <c r="W19" s="3"/>
      <c r="X19" s="3"/>
      <c r="Y19" s="3"/>
      <c r="Z19" s="3"/>
      <c r="AA19" s="3"/>
    </row>
    <row r="20" spans="1:27" ht="33" customHeight="1" x14ac:dyDescent="0.35">
      <c r="A20" s="138"/>
      <c r="B20" s="84" t="s">
        <v>81</v>
      </c>
      <c r="C20" s="168" t="s">
        <v>82</v>
      </c>
      <c r="D20" s="168"/>
      <c r="E20" s="168"/>
      <c r="F20" s="169"/>
      <c r="G20" s="83"/>
      <c r="H20" s="83">
        <v>5</v>
      </c>
      <c r="I20" s="83">
        <v>0</v>
      </c>
      <c r="J20" s="83"/>
      <c r="K20" s="83">
        <v>5</v>
      </c>
      <c r="L20" s="83"/>
      <c r="M20" s="83">
        <v>5</v>
      </c>
      <c r="N20" s="83"/>
      <c r="O20" s="83"/>
      <c r="P20" s="83">
        <v>5</v>
      </c>
      <c r="Q20" s="83"/>
      <c r="R20" s="83"/>
      <c r="S20" s="83"/>
      <c r="T20" s="95">
        <f t="shared" si="0"/>
        <v>4</v>
      </c>
      <c r="V20" s="3"/>
      <c r="W20" s="3"/>
      <c r="X20" s="3"/>
      <c r="Y20" s="3"/>
      <c r="Z20" s="3"/>
      <c r="AA20" s="3"/>
    </row>
    <row r="21" spans="1:27" ht="33" customHeight="1" x14ac:dyDescent="0.35">
      <c r="A21" s="138"/>
      <c r="B21" s="84" t="s">
        <v>83</v>
      </c>
      <c r="C21" s="168" t="s">
        <v>185</v>
      </c>
      <c r="D21" s="168"/>
      <c r="E21" s="168"/>
      <c r="F21" s="169"/>
      <c r="G21" s="83"/>
      <c r="H21" s="83">
        <v>5</v>
      </c>
      <c r="I21" s="83">
        <v>0</v>
      </c>
      <c r="J21" s="83"/>
      <c r="K21" s="83">
        <v>5</v>
      </c>
      <c r="L21" s="83"/>
      <c r="M21" s="83">
        <v>5</v>
      </c>
      <c r="N21" s="83"/>
      <c r="O21" s="83"/>
      <c r="P21" s="83">
        <v>5</v>
      </c>
      <c r="Q21" s="83"/>
      <c r="R21" s="83"/>
      <c r="S21" s="83"/>
      <c r="T21" s="95">
        <f t="shared" si="0"/>
        <v>4</v>
      </c>
      <c r="V21" s="3"/>
      <c r="W21" s="3"/>
      <c r="X21" s="3"/>
      <c r="Y21" s="3"/>
      <c r="Z21" s="3"/>
      <c r="AA21" s="3"/>
    </row>
    <row r="22" spans="1:27" ht="33" customHeight="1" x14ac:dyDescent="0.35">
      <c r="A22" s="138"/>
      <c r="B22" s="86" t="s">
        <v>84</v>
      </c>
      <c r="C22" s="168" t="s">
        <v>85</v>
      </c>
      <c r="D22" s="168"/>
      <c r="E22" s="168"/>
      <c r="F22" s="169"/>
      <c r="G22" s="83"/>
      <c r="H22" s="83">
        <v>5</v>
      </c>
      <c r="I22" s="83">
        <v>0</v>
      </c>
      <c r="J22" s="83"/>
      <c r="K22" s="83">
        <v>5</v>
      </c>
      <c r="L22" s="83"/>
      <c r="M22" s="83">
        <v>5</v>
      </c>
      <c r="N22" s="83"/>
      <c r="O22" s="83"/>
      <c r="P22" s="83">
        <v>5</v>
      </c>
      <c r="Q22" s="83"/>
      <c r="R22" s="83"/>
      <c r="S22" s="83"/>
      <c r="T22" s="95">
        <f t="shared" si="0"/>
        <v>4</v>
      </c>
      <c r="V22" s="3"/>
      <c r="W22" s="3"/>
      <c r="X22" s="3"/>
      <c r="Y22" s="3"/>
      <c r="Z22" s="3"/>
      <c r="AA22" s="3"/>
    </row>
    <row r="23" spans="1:27" ht="33" customHeight="1" thickBot="1" x14ac:dyDescent="0.4">
      <c r="A23" s="87"/>
      <c r="B23" s="88" t="s">
        <v>86</v>
      </c>
      <c r="C23" s="169" t="s">
        <v>87</v>
      </c>
      <c r="D23" s="137"/>
      <c r="E23" s="137"/>
      <c r="F23" s="137"/>
      <c r="G23" s="83"/>
      <c r="H23" s="83">
        <v>0</v>
      </c>
      <c r="I23" s="83">
        <v>5</v>
      </c>
      <c r="J23" s="83"/>
      <c r="K23" s="83">
        <v>0</v>
      </c>
      <c r="L23" s="83"/>
      <c r="M23" s="83">
        <v>5</v>
      </c>
      <c r="N23" s="83"/>
      <c r="O23" s="83"/>
      <c r="P23" s="83">
        <v>5</v>
      </c>
      <c r="Q23" s="83"/>
      <c r="R23" s="83"/>
      <c r="S23" s="83"/>
      <c r="T23" s="95">
        <f t="shared" si="0"/>
        <v>3</v>
      </c>
      <c r="V23" s="3"/>
      <c r="W23" s="3"/>
      <c r="X23" s="3"/>
      <c r="Y23" s="3"/>
      <c r="Z23" s="3"/>
      <c r="AA23" s="3"/>
    </row>
    <row r="24" spans="1:27" ht="33" customHeight="1" x14ac:dyDescent="0.35">
      <c r="A24" s="132" t="s">
        <v>88</v>
      </c>
      <c r="B24" s="89" t="s">
        <v>89</v>
      </c>
      <c r="C24" s="168" t="s">
        <v>90</v>
      </c>
      <c r="D24" s="168"/>
      <c r="E24" s="168"/>
      <c r="F24" s="169"/>
      <c r="G24" s="83"/>
      <c r="H24" s="83">
        <v>0</v>
      </c>
      <c r="I24" s="83">
        <v>5</v>
      </c>
      <c r="J24" s="83"/>
      <c r="K24" s="83">
        <v>5</v>
      </c>
      <c r="L24" s="83"/>
      <c r="M24" s="83">
        <v>5</v>
      </c>
      <c r="N24" s="83"/>
      <c r="O24" s="83"/>
      <c r="P24" s="83">
        <v>5</v>
      </c>
      <c r="Q24" s="83"/>
      <c r="R24" s="83"/>
      <c r="S24" s="83"/>
      <c r="T24" s="95">
        <f t="shared" si="0"/>
        <v>4</v>
      </c>
      <c r="V24" s="3"/>
      <c r="W24" s="3"/>
      <c r="X24" s="3"/>
      <c r="Y24" s="3"/>
      <c r="Z24" s="3"/>
      <c r="AA24" s="3"/>
    </row>
    <row r="25" spans="1:27" ht="33" customHeight="1" x14ac:dyDescent="0.35">
      <c r="A25" s="138"/>
      <c r="B25" s="90" t="s">
        <v>91</v>
      </c>
      <c r="C25" s="168" t="s">
        <v>92</v>
      </c>
      <c r="D25" s="168"/>
      <c r="E25" s="168"/>
      <c r="F25" s="169"/>
      <c r="G25" s="83"/>
      <c r="H25" s="83">
        <v>0</v>
      </c>
      <c r="I25" s="83">
        <v>1</v>
      </c>
      <c r="J25" s="83"/>
      <c r="K25" s="83">
        <v>5</v>
      </c>
      <c r="L25" s="83"/>
      <c r="M25" s="83">
        <v>5</v>
      </c>
      <c r="N25" s="83"/>
      <c r="O25" s="83"/>
      <c r="P25" s="83">
        <v>1</v>
      </c>
      <c r="Q25" s="83"/>
      <c r="R25" s="83"/>
      <c r="S25" s="83"/>
      <c r="T25" s="95">
        <f t="shared" si="0"/>
        <v>2.4</v>
      </c>
      <c r="V25" s="3"/>
      <c r="W25" s="3"/>
      <c r="X25" s="3"/>
      <c r="Y25" s="3"/>
      <c r="Z25" s="3"/>
      <c r="AA25" s="3"/>
    </row>
    <row r="26" spans="1:27" ht="33" customHeight="1" x14ac:dyDescent="0.35">
      <c r="A26" s="138"/>
      <c r="B26" s="90" t="s">
        <v>93</v>
      </c>
      <c r="C26" s="168" t="s">
        <v>94</v>
      </c>
      <c r="D26" s="168"/>
      <c r="E26" s="168"/>
      <c r="F26" s="169"/>
      <c r="G26" s="83"/>
      <c r="H26" s="83">
        <v>5</v>
      </c>
      <c r="I26" s="83">
        <v>1</v>
      </c>
      <c r="J26" s="83"/>
      <c r="K26" s="83">
        <v>0</v>
      </c>
      <c r="L26" s="83"/>
      <c r="M26" s="83">
        <v>0</v>
      </c>
      <c r="N26" s="83"/>
      <c r="O26" s="83"/>
      <c r="P26" s="83">
        <v>0</v>
      </c>
      <c r="Q26" s="83"/>
      <c r="R26" s="83"/>
      <c r="S26" s="83"/>
      <c r="T26" s="95">
        <f t="shared" si="0"/>
        <v>1.2</v>
      </c>
      <c r="V26" s="3"/>
      <c r="W26" s="3"/>
      <c r="X26" s="3"/>
      <c r="Y26" s="3"/>
      <c r="Z26" s="3"/>
      <c r="AA26" s="3"/>
    </row>
    <row r="27" spans="1:27" ht="36.75" customHeight="1" x14ac:dyDescent="0.35">
      <c r="A27" s="138"/>
      <c r="B27" s="90" t="s">
        <v>95</v>
      </c>
      <c r="C27" s="168" t="s">
        <v>96</v>
      </c>
      <c r="D27" s="168"/>
      <c r="E27" s="168"/>
      <c r="F27" s="169"/>
      <c r="G27" s="83"/>
      <c r="H27" s="83">
        <v>5</v>
      </c>
      <c r="I27" s="83">
        <v>5</v>
      </c>
      <c r="J27" s="83"/>
      <c r="K27" s="83">
        <v>5</v>
      </c>
      <c r="L27" s="83"/>
      <c r="M27" s="83">
        <v>5</v>
      </c>
      <c r="N27" s="83"/>
      <c r="O27" s="83"/>
      <c r="P27" s="83">
        <v>5</v>
      </c>
      <c r="Q27" s="83"/>
      <c r="R27" s="83"/>
      <c r="S27" s="83"/>
      <c r="T27" s="95">
        <f t="shared" si="0"/>
        <v>5</v>
      </c>
      <c r="V27" s="3"/>
      <c r="W27" s="3"/>
      <c r="X27" s="3"/>
      <c r="Y27" s="3"/>
      <c r="Z27" s="3"/>
      <c r="AA27" s="3"/>
    </row>
    <row r="28" spans="1:27" ht="43.5" customHeight="1" x14ac:dyDescent="0.35">
      <c r="A28" s="138"/>
      <c r="B28" s="90" t="s">
        <v>97</v>
      </c>
      <c r="C28" s="168" t="s">
        <v>98</v>
      </c>
      <c r="D28" s="168"/>
      <c r="E28" s="168"/>
      <c r="F28" s="169"/>
      <c r="G28" s="83"/>
      <c r="H28" s="83">
        <v>5</v>
      </c>
      <c r="I28" s="83">
        <v>1</v>
      </c>
      <c r="J28" s="83"/>
      <c r="K28" s="83">
        <v>5</v>
      </c>
      <c r="L28" s="83"/>
      <c r="M28" s="83">
        <v>1</v>
      </c>
      <c r="N28" s="83"/>
      <c r="O28" s="83"/>
      <c r="P28" s="83">
        <v>1</v>
      </c>
      <c r="Q28" s="83"/>
      <c r="R28" s="83"/>
      <c r="S28" s="83"/>
      <c r="T28" s="95">
        <f t="shared" si="0"/>
        <v>2.6</v>
      </c>
      <c r="V28" s="3"/>
      <c r="W28" s="3"/>
      <c r="X28" s="3"/>
      <c r="Y28" s="3"/>
      <c r="Z28" s="3"/>
      <c r="AA28" s="3"/>
    </row>
    <row r="29" spans="1:27" ht="33" customHeight="1" x14ac:dyDescent="0.35">
      <c r="A29" s="138"/>
      <c r="B29" s="90" t="s">
        <v>99</v>
      </c>
      <c r="C29" s="168" t="s">
        <v>100</v>
      </c>
      <c r="D29" s="168"/>
      <c r="E29" s="168"/>
      <c r="F29" s="169"/>
      <c r="G29" s="83"/>
      <c r="H29" s="83">
        <v>5</v>
      </c>
      <c r="I29" s="83">
        <v>0</v>
      </c>
      <c r="J29" s="83"/>
      <c r="K29" s="83">
        <v>5</v>
      </c>
      <c r="L29" s="83"/>
      <c r="M29" s="83">
        <v>1</v>
      </c>
      <c r="N29" s="83"/>
      <c r="O29" s="83"/>
      <c r="P29" s="83">
        <v>1</v>
      </c>
      <c r="Q29" s="83"/>
      <c r="R29" s="83"/>
      <c r="S29" s="83"/>
      <c r="T29" s="95">
        <f t="shared" si="0"/>
        <v>2.4</v>
      </c>
      <c r="V29" s="3"/>
      <c r="W29" s="3"/>
      <c r="X29" s="3"/>
      <c r="Y29" s="3"/>
      <c r="Z29" s="3"/>
      <c r="AA29" s="3"/>
    </row>
    <row r="30" spans="1:27" ht="33" customHeight="1" x14ac:dyDescent="0.35">
      <c r="A30" s="138"/>
      <c r="B30" s="90" t="s">
        <v>101</v>
      </c>
      <c r="C30" s="168" t="s">
        <v>102</v>
      </c>
      <c r="D30" s="168"/>
      <c r="E30" s="168"/>
      <c r="F30" s="169"/>
      <c r="G30" s="83"/>
      <c r="H30" s="83">
        <v>5</v>
      </c>
      <c r="I30" s="83">
        <v>0</v>
      </c>
      <c r="J30" s="83"/>
      <c r="K30" s="83">
        <v>5</v>
      </c>
      <c r="L30" s="83"/>
      <c r="M30" s="83">
        <v>5</v>
      </c>
      <c r="N30" s="83"/>
      <c r="O30" s="83"/>
      <c r="P30" s="83">
        <v>5</v>
      </c>
      <c r="Q30" s="83"/>
      <c r="R30" s="83"/>
      <c r="S30" s="83"/>
      <c r="T30" s="95">
        <f t="shared" si="0"/>
        <v>4</v>
      </c>
      <c r="V30" s="3"/>
      <c r="W30" s="3"/>
      <c r="X30" s="3"/>
      <c r="Y30" s="3"/>
      <c r="Z30" s="3"/>
      <c r="AA30" s="3"/>
    </row>
    <row r="31" spans="1:27" ht="33" customHeight="1" x14ac:dyDescent="0.35">
      <c r="A31" s="138"/>
      <c r="B31" s="90" t="s">
        <v>103</v>
      </c>
      <c r="C31" s="168" t="s">
        <v>104</v>
      </c>
      <c r="D31" s="168"/>
      <c r="E31" s="168"/>
      <c r="F31" s="169"/>
      <c r="G31" s="83"/>
      <c r="H31" s="83">
        <v>0</v>
      </c>
      <c r="I31" s="83">
        <v>1</v>
      </c>
      <c r="J31" s="83"/>
      <c r="K31" s="83">
        <v>0</v>
      </c>
      <c r="L31" s="83"/>
      <c r="M31" s="83">
        <v>0</v>
      </c>
      <c r="N31" s="83"/>
      <c r="O31" s="83"/>
      <c r="P31" s="83">
        <v>1</v>
      </c>
      <c r="Q31" s="83"/>
      <c r="R31" s="83"/>
      <c r="S31" s="83"/>
      <c r="T31" s="95">
        <f t="shared" si="0"/>
        <v>0.4</v>
      </c>
      <c r="V31" s="3"/>
      <c r="W31" s="3"/>
      <c r="X31" s="3"/>
      <c r="Y31" s="3"/>
      <c r="Z31" s="3"/>
      <c r="AA31" s="3"/>
    </row>
    <row r="32" spans="1:27" ht="33" customHeight="1" x14ac:dyDescent="0.35">
      <c r="A32" s="138"/>
      <c r="B32" s="90" t="s">
        <v>105</v>
      </c>
      <c r="C32" s="168" t="s">
        <v>106</v>
      </c>
      <c r="D32" s="168"/>
      <c r="E32" s="168"/>
      <c r="F32" s="169"/>
      <c r="G32" s="83"/>
      <c r="H32" s="83">
        <v>1</v>
      </c>
      <c r="I32" s="83">
        <v>0</v>
      </c>
      <c r="J32" s="83"/>
      <c r="K32" s="83">
        <v>0</v>
      </c>
      <c r="L32" s="83"/>
      <c r="M32" s="83">
        <v>1</v>
      </c>
      <c r="N32" s="83"/>
      <c r="O32" s="83"/>
      <c r="P32" s="83">
        <v>0</v>
      </c>
      <c r="Q32" s="83"/>
      <c r="R32" s="83"/>
      <c r="S32" s="83"/>
      <c r="T32" s="95">
        <f t="shared" si="0"/>
        <v>0.4</v>
      </c>
      <c r="V32" s="3"/>
      <c r="W32" s="3"/>
      <c r="X32" s="3"/>
      <c r="Y32" s="3"/>
      <c r="Z32" s="3"/>
      <c r="AA32" s="3"/>
    </row>
    <row r="33" spans="1:27" ht="33" customHeight="1" x14ac:dyDescent="0.35">
      <c r="A33" s="138"/>
      <c r="B33" s="91" t="s">
        <v>107</v>
      </c>
      <c r="C33" s="174" t="s">
        <v>108</v>
      </c>
      <c r="D33" s="174"/>
      <c r="E33" s="174"/>
      <c r="F33" s="175"/>
      <c r="G33" s="83"/>
      <c r="H33" s="83">
        <v>1</v>
      </c>
      <c r="I33" s="83">
        <v>0</v>
      </c>
      <c r="J33" s="83"/>
      <c r="K33" s="83">
        <v>5</v>
      </c>
      <c r="L33" s="83"/>
      <c r="M33" s="83">
        <v>5</v>
      </c>
      <c r="N33" s="83"/>
      <c r="O33" s="83"/>
      <c r="P33" s="83">
        <v>0</v>
      </c>
      <c r="Q33" s="83"/>
      <c r="R33" s="83"/>
      <c r="S33" s="83"/>
      <c r="T33" s="95">
        <f t="shared" si="0"/>
        <v>2.2000000000000002</v>
      </c>
      <c r="V33" s="3"/>
      <c r="W33" s="3"/>
      <c r="X33" s="3"/>
      <c r="Y33" s="3"/>
      <c r="Z33" s="3"/>
      <c r="AA33" s="3"/>
    </row>
    <row r="34" spans="1:27" ht="33" customHeight="1" thickBot="1" x14ac:dyDescent="0.4">
      <c r="A34" s="133"/>
      <c r="B34" s="90" t="s">
        <v>107</v>
      </c>
      <c r="C34" s="169" t="s">
        <v>109</v>
      </c>
      <c r="D34" s="137"/>
      <c r="E34" s="137"/>
      <c r="F34" s="137"/>
      <c r="G34" s="83"/>
      <c r="H34" s="83">
        <v>5</v>
      </c>
      <c r="I34" s="83">
        <v>0</v>
      </c>
      <c r="J34" s="83"/>
      <c r="K34" s="83">
        <v>5</v>
      </c>
      <c r="L34" s="83"/>
      <c r="M34" s="83">
        <v>5</v>
      </c>
      <c r="N34" s="83"/>
      <c r="O34" s="83"/>
      <c r="P34" s="83">
        <v>1</v>
      </c>
      <c r="Q34" s="83"/>
      <c r="R34" s="83"/>
      <c r="S34" s="83"/>
      <c r="T34" s="95">
        <f t="shared" si="0"/>
        <v>3.2</v>
      </c>
      <c r="V34" s="3"/>
      <c r="W34" s="3"/>
      <c r="X34" s="3"/>
      <c r="Y34" s="3"/>
      <c r="Z34" s="3"/>
      <c r="AA34" s="3"/>
    </row>
    <row r="35" spans="1:27" ht="27" customHeight="1" x14ac:dyDescent="0.35">
      <c r="A35" s="138" t="s">
        <v>110</v>
      </c>
      <c r="B35" s="92" t="s">
        <v>111</v>
      </c>
      <c r="C35" s="166" t="s">
        <v>112</v>
      </c>
      <c r="D35" s="166"/>
      <c r="E35" s="166"/>
      <c r="F35" s="167"/>
      <c r="G35" s="83"/>
      <c r="H35" s="83">
        <v>5</v>
      </c>
      <c r="I35" s="83">
        <v>5</v>
      </c>
      <c r="J35" s="83"/>
      <c r="K35" s="83">
        <v>5</v>
      </c>
      <c r="L35" s="83"/>
      <c r="M35" s="83">
        <v>5</v>
      </c>
      <c r="N35" s="83"/>
      <c r="O35" s="83"/>
      <c r="P35" s="83">
        <v>5</v>
      </c>
      <c r="Q35" s="83"/>
      <c r="R35" s="83"/>
      <c r="S35" s="83"/>
      <c r="T35" s="95">
        <f t="shared" si="0"/>
        <v>5</v>
      </c>
      <c r="V35" s="3"/>
      <c r="W35" s="3"/>
      <c r="X35" s="3"/>
      <c r="Y35" s="3"/>
      <c r="Z35" s="3"/>
      <c r="AA35" s="3"/>
    </row>
    <row r="36" spans="1:27" ht="42" customHeight="1" x14ac:dyDescent="0.35">
      <c r="A36" s="138"/>
      <c r="B36" s="84" t="s">
        <v>113</v>
      </c>
      <c r="C36" s="168" t="s">
        <v>114</v>
      </c>
      <c r="D36" s="168"/>
      <c r="E36" s="168"/>
      <c r="F36" s="169"/>
      <c r="G36" s="83"/>
      <c r="H36" s="83">
        <v>5</v>
      </c>
      <c r="I36" s="83">
        <v>0</v>
      </c>
      <c r="J36" s="83"/>
      <c r="K36" s="83">
        <v>5</v>
      </c>
      <c r="L36" s="83"/>
      <c r="M36" s="83">
        <v>1</v>
      </c>
      <c r="N36" s="83"/>
      <c r="O36" s="83"/>
      <c r="P36" s="83">
        <v>0</v>
      </c>
      <c r="Q36" s="83"/>
      <c r="R36" s="83"/>
      <c r="S36" s="83"/>
      <c r="T36" s="95">
        <f t="shared" si="0"/>
        <v>2.2000000000000002</v>
      </c>
      <c r="V36" s="3"/>
      <c r="W36" s="3"/>
      <c r="X36" s="3"/>
      <c r="Y36" s="3"/>
      <c r="Z36" s="3"/>
      <c r="AA36" s="3"/>
    </row>
    <row r="37" spans="1:27" ht="30.75" customHeight="1" x14ac:dyDescent="0.35">
      <c r="A37" s="138"/>
      <c r="B37" s="84" t="s">
        <v>115</v>
      </c>
      <c r="C37" s="168" t="s">
        <v>116</v>
      </c>
      <c r="D37" s="168"/>
      <c r="E37" s="168"/>
      <c r="F37" s="169"/>
      <c r="G37" s="83"/>
      <c r="H37" s="83">
        <v>5</v>
      </c>
      <c r="I37" s="83">
        <v>0</v>
      </c>
      <c r="J37" s="83"/>
      <c r="K37" s="83">
        <v>5</v>
      </c>
      <c r="L37" s="83"/>
      <c r="M37" s="83">
        <v>0</v>
      </c>
      <c r="N37" s="83"/>
      <c r="O37" s="83"/>
      <c r="P37" s="83">
        <v>0</v>
      </c>
      <c r="Q37" s="83"/>
      <c r="R37" s="83"/>
      <c r="S37" s="83"/>
      <c r="T37" s="95">
        <f t="shared" si="0"/>
        <v>2</v>
      </c>
      <c r="V37" s="3"/>
      <c r="W37" s="3"/>
      <c r="X37" s="3"/>
      <c r="Y37" s="3"/>
      <c r="Z37" s="3"/>
      <c r="AA37" s="3"/>
    </row>
    <row r="38" spans="1:27" ht="30" customHeight="1" x14ac:dyDescent="0.35">
      <c r="A38" s="138"/>
      <c r="B38" s="84" t="s">
        <v>117</v>
      </c>
      <c r="C38" s="168" t="s">
        <v>118</v>
      </c>
      <c r="D38" s="168"/>
      <c r="E38" s="168"/>
      <c r="F38" s="169"/>
      <c r="G38" s="83"/>
      <c r="H38" s="83">
        <v>5</v>
      </c>
      <c r="I38" s="83">
        <v>0</v>
      </c>
      <c r="J38" s="83"/>
      <c r="K38" s="83">
        <v>5</v>
      </c>
      <c r="L38" s="83"/>
      <c r="M38" s="83">
        <v>5</v>
      </c>
      <c r="N38" s="83"/>
      <c r="O38" s="83"/>
      <c r="P38" s="83">
        <v>5</v>
      </c>
      <c r="Q38" s="83"/>
      <c r="R38" s="83"/>
      <c r="S38" s="83"/>
      <c r="T38" s="95">
        <f t="shared" si="0"/>
        <v>4</v>
      </c>
      <c r="V38" s="3"/>
      <c r="W38" s="3"/>
      <c r="X38" s="3"/>
      <c r="Y38" s="3"/>
      <c r="Z38" s="3"/>
      <c r="AA38" s="3"/>
    </row>
    <row r="39" spans="1:27" ht="34.5" customHeight="1" x14ac:dyDescent="0.35">
      <c r="A39" s="138"/>
      <c r="B39" s="84" t="s">
        <v>119</v>
      </c>
      <c r="C39" s="168" t="s">
        <v>120</v>
      </c>
      <c r="D39" s="168"/>
      <c r="E39" s="168"/>
      <c r="F39" s="169"/>
      <c r="G39" s="83"/>
      <c r="H39" s="83">
        <v>5</v>
      </c>
      <c r="I39" s="83">
        <v>1</v>
      </c>
      <c r="J39" s="83"/>
      <c r="K39" s="83">
        <v>5</v>
      </c>
      <c r="L39" s="83"/>
      <c r="M39" s="83">
        <v>5</v>
      </c>
      <c r="N39" s="83"/>
      <c r="O39" s="83"/>
      <c r="P39" s="83">
        <v>5</v>
      </c>
      <c r="Q39" s="83"/>
      <c r="R39" s="83"/>
      <c r="S39" s="83"/>
      <c r="T39" s="95">
        <f t="shared" si="0"/>
        <v>4.2</v>
      </c>
      <c r="V39" s="3"/>
      <c r="W39" s="3"/>
      <c r="X39" s="3"/>
      <c r="Y39" s="3"/>
      <c r="Z39" s="3"/>
      <c r="AA39" s="3"/>
    </row>
    <row r="40" spans="1:27" ht="42" customHeight="1" thickBot="1" x14ac:dyDescent="0.4">
      <c r="A40" s="133"/>
      <c r="B40" s="85" t="s">
        <v>121</v>
      </c>
      <c r="C40" s="170" t="s">
        <v>122</v>
      </c>
      <c r="D40" s="170"/>
      <c r="E40" s="170"/>
      <c r="F40" s="171"/>
      <c r="G40" s="83"/>
      <c r="H40" s="83">
        <v>5</v>
      </c>
      <c r="I40" s="83">
        <v>0</v>
      </c>
      <c r="J40" s="83"/>
      <c r="K40" s="83">
        <v>5</v>
      </c>
      <c r="L40" s="83"/>
      <c r="M40" s="83">
        <v>0</v>
      </c>
      <c r="N40" s="83"/>
      <c r="O40" s="83"/>
      <c r="P40" s="83">
        <v>0</v>
      </c>
      <c r="Q40" s="83"/>
      <c r="R40" s="83"/>
      <c r="S40" s="83"/>
      <c r="T40" s="95">
        <f t="shared" si="0"/>
        <v>2</v>
      </c>
      <c r="V40" s="3"/>
      <c r="W40" s="3"/>
      <c r="X40" s="3"/>
      <c r="Y40" s="3"/>
      <c r="Z40" s="3"/>
      <c r="AA40" s="3"/>
    </row>
    <row r="41" spans="1:27" ht="36.75" customHeight="1" x14ac:dyDescent="0.35">
      <c r="A41" s="132" t="s">
        <v>123</v>
      </c>
      <c r="B41" s="93" t="s">
        <v>124</v>
      </c>
      <c r="C41" s="172" t="s">
        <v>125</v>
      </c>
      <c r="D41" s="172"/>
      <c r="E41" s="172"/>
      <c r="F41" s="173"/>
      <c r="G41" s="83"/>
      <c r="H41" s="83">
        <v>1</v>
      </c>
      <c r="I41" s="83">
        <v>1</v>
      </c>
      <c r="J41" s="83"/>
      <c r="K41" s="83">
        <v>5</v>
      </c>
      <c r="L41" s="83"/>
      <c r="M41" s="83">
        <v>1</v>
      </c>
      <c r="N41" s="83"/>
      <c r="O41" s="83"/>
      <c r="P41" s="83">
        <v>0</v>
      </c>
      <c r="Q41" s="83"/>
      <c r="R41" s="83"/>
      <c r="S41" s="83"/>
      <c r="T41" s="95">
        <f t="shared" si="0"/>
        <v>1.6</v>
      </c>
    </row>
    <row r="42" spans="1:27" ht="36.75" customHeight="1" x14ac:dyDescent="0.35">
      <c r="A42" s="138"/>
      <c r="B42" s="90" t="s">
        <v>126</v>
      </c>
      <c r="C42" s="168" t="s">
        <v>127</v>
      </c>
      <c r="D42" s="168"/>
      <c r="E42" s="168"/>
      <c r="F42" s="169"/>
      <c r="G42" s="83"/>
      <c r="H42" s="83">
        <v>5</v>
      </c>
      <c r="I42" s="83">
        <v>1</v>
      </c>
      <c r="J42" s="83"/>
      <c r="K42" s="83">
        <v>5</v>
      </c>
      <c r="L42" s="83"/>
      <c r="M42" s="83">
        <v>5</v>
      </c>
      <c r="N42" s="83"/>
      <c r="O42" s="83"/>
      <c r="P42" s="83">
        <v>5</v>
      </c>
      <c r="Q42" s="83"/>
      <c r="R42" s="83"/>
      <c r="S42" s="83"/>
      <c r="T42" s="95">
        <f t="shared" si="0"/>
        <v>4.2</v>
      </c>
    </row>
    <row r="43" spans="1:27" ht="36.75" customHeight="1" x14ac:dyDescent="0.35">
      <c r="A43" s="138"/>
      <c r="B43" s="91" t="s">
        <v>128</v>
      </c>
      <c r="C43" s="174" t="s">
        <v>129</v>
      </c>
      <c r="D43" s="174"/>
      <c r="E43" s="174"/>
      <c r="F43" s="175"/>
      <c r="G43" s="83"/>
      <c r="H43" s="83">
        <v>5</v>
      </c>
      <c r="I43" s="83">
        <v>5</v>
      </c>
      <c r="J43" s="83"/>
      <c r="K43" s="83">
        <v>5</v>
      </c>
      <c r="L43" s="83"/>
      <c r="M43" s="83">
        <v>0</v>
      </c>
      <c r="N43" s="83"/>
      <c r="O43" s="83"/>
      <c r="P43" s="83">
        <v>0</v>
      </c>
      <c r="Q43" s="83"/>
      <c r="R43" s="83"/>
      <c r="S43" s="83"/>
      <c r="T43" s="95">
        <f t="shared" si="0"/>
        <v>3</v>
      </c>
    </row>
    <row r="44" spans="1:27" ht="48.75" customHeight="1" thickBot="1" x14ac:dyDescent="0.4">
      <c r="A44" s="133"/>
      <c r="B44" s="94" t="s">
        <v>130</v>
      </c>
      <c r="C44" s="176" t="s">
        <v>131</v>
      </c>
      <c r="D44" s="177"/>
      <c r="E44" s="177"/>
      <c r="F44" s="178"/>
      <c r="G44" s="83"/>
      <c r="H44" s="83">
        <v>5</v>
      </c>
      <c r="I44" s="83">
        <v>0</v>
      </c>
      <c r="J44" s="83"/>
      <c r="K44" s="83">
        <v>5</v>
      </c>
      <c r="L44" s="83"/>
      <c r="M44" s="83">
        <v>1</v>
      </c>
      <c r="N44" s="83"/>
      <c r="O44" s="83"/>
      <c r="P44" s="83">
        <v>1</v>
      </c>
      <c r="Q44" s="83"/>
      <c r="R44" s="83"/>
      <c r="S44" s="83"/>
      <c r="T44" s="95">
        <f t="shared" si="0"/>
        <v>2.4</v>
      </c>
    </row>
    <row r="45" spans="1:27" ht="34.5" customHeight="1" x14ac:dyDescent="0.35">
      <c r="A45" s="164" t="s">
        <v>49</v>
      </c>
      <c r="B45" s="165"/>
      <c r="C45" s="165"/>
      <c r="D45" s="165"/>
      <c r="E45" s="165"/>
      <c r="F45" s="165"/>
      <c r="G45" s="95">
        <v>0</v>
      </c>
      <c r="H45" s="95">
        <f>SUM(H5:H44)</f>
        <v>133</v>
      </c>
      <c r="I45" s="95">
        <f t="shared" ref="I45:S45" si="1">SUM(I5:I44)</f>
        <v>54</v>
      </c>
      <c r="J45" s="95">
        <f t="shared" si="1"/>
        <v>0</v>
      </c>
      <c r="K45" s="95">
        <f t="shared" si="1"/>
        <v>158</v>
      </c>
      <c r="L45" s="95">
        <f t="shared" si="1"/>
        <v>0</v>
      </c>
      <c r="M45" s="95">
        <f t="shared" si="1"/>
        <v>123</v>
      </c>
      <c r="N45" s="95">
        <f t="shared" si="1"/>
        <v>0</v>
      </c>
      <c r="O45" s="95">
        <f t="shared" si="1"/>
        <v>0</v>
      </c>
      <c r="P45" s="95">
        <f t="shared" si="1"/>
        <v>99</v>
      </c>
      <c r="Q45" s="95">
        <f t="shared" si="1"/>
        <v>0</v>
      </c>
      <c r="R45" s="95">
        <f t="shared" si="1"/>
        <v>0</v>
      </c>
      <c r="S45" s="95">
        <f t="shared" si="1"/>
        <v>0</v>
      </c>
      <c r="T45" s="30"/>
    </row>
    <row r="46" spans="1:27" ht="25" customHeight="1" x14ac:dyDescent="0.3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</row>
    <row r="47" spans="1:27" x14ac:dyDescent="0.3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</row>
  </sheetData>
  <mergeCells count="54">
    <mergeCell ref="A1:F3"/>
    <mergeCell ref="G1:S2"/>
    <mergeCell ref="A4:A9"/>
    <mergeCell ref="C4:F4"/>
    <mergeCell ref="G4:J4"/>
    <mergeCell ref="K4:L4"/>
    <mergeCell ref="M4:Q4"/>
    <mergeCell ref="R4:S4"/>
    <mergeCell ref="C5:F5"/>
    <mergeCell ref="A10:A22"/>
    <mergeCell ref="C10:F10"/>
    <mergeCell ref="C11:F11"/>
    <mergeCell ref="C12:F12"/>
    <mergeCell ref="C13:F13"/>
    <mergeCell ref="C19:F19"/>
    <mergeCell ref="C14:F14"/>
    <mergeCell ref="C15:F15"/>
    <mergeCell ref="C16:F16"/>
    <mergeCell ref="C17:F17"/>
    <mergeCell ref="C18:F18"/>
    <mergeCell ref="C20:F20"/>
    <mergeCell ref="C21:F21"/>
    <mergeCell ref="C22:F22"/>
    <mergeCell ref="U5:Z5"/>
    <mergeCell ref="C6:F6"/>
    <mergeCell ref="C7:F7"/>
    <mergeCell ref="C8:F8"/>
    <mergeCell ref="C9:F9"/>
    <mergeCell ref="A24:A34"/>
    <mergeCell ref="C24:F24"/>
    <mergeCell ref="C25:F25"/>
    <mergeCell ref="C26:F26"/>
    <mergeCell ref="C27:F27"/>
    <mergeCell ref="C28:F28"/>
    <mergeCell ref="C34:F34"/>
    <mergeCell ref="C33:F33"/>
    <mergeCell ref="C23:F23"/>
    <mergeCell ref="C29:F29"/>
    <mergeCell ref="C30:F30"/>
    <mergeCell ref="C31:F31"/>
    <mergeCell ref="C32:F32"/>
    <mergeCell ref="A45:F45"/>
    <mergeCell ref="A35:A40"/>
    <mergeCell ref="C35:F35"/>
    <mergeCell ref="C36:F36"/>
    <mergeCell ref="C37:F37"/>
    <mergeCell ref="C38:F38"/>
    <mergeCell ref="C39:F39"/>
    <mergeCell ref="C40:F40"/>
    <mergeCell ref="A41:A44"/>
    <mergeCell ref="C41:F41"/>
    <mergeCell ref="C42:F42"/>
    <mergeCell ref="C43:F43"/>
    <mergeCell ref="C44:F44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3"/>
  <sheetViews>
    <sheetView topLeftCell="C1" workbookViewId="0">
      <selection activeCell="L18" sqref="L18"/>
    </sheetView>
  </sheetViews>
  <sheetFormatPr baseColWidth="10" defaultColWidth="11.453125" defaultRowHeight="14.5" x14ac:dyDescent="0.35"/>
  <cols>
    <col min="1" max="1" width="15.1796875" bestFit="1" customWidth="1"/>
  </cols>
  <sheetData>
    <row r="1" spans="1:17" ht="15.5" x14ac:dyDescent="0.35">
      <c r="A1" s="4" t="e">
        <f>IF(#REF!="P",5,IF(#REF!="S",1,0))</f>
        <v>#REF!</v>
      </c>
      <c r="B1" s="4" t="e">
        <f>IF(#REF!="P",5,IF(#REF!="S",1,0))</f>
        <v>#REF!</v>
      </c>
      <c r="C1" s="4" t="e">
        <f>IF(#REF!="P",5,IF(#REF!="S",1,0))</f>
        <v>#REF!</v>
      </c>
      <c r="D1" s="4" t="e">
        <f>IF(#REF!="P",5,IF(#REF!="S",1,0))</f>
        <v>#REF!</v>
      </c>
      <c r="E1" s="4" t="e">
        <f>IF(#REF!="P",5,IF(#REF!="S",1,0))</f>
        <v>#REF!</v>
      </c>
      <c r="F1" s="4" t="e">
        <f>IF(#REF!="P",5,IF(#REF!="S",1,0))</f>
        <v>#REF!</v>
      </c>
      <c r="G1" s="4" t="e">
        <f>IF(#REF!="P",5,IF(#REF!="S",1,0))</f>
        <v>#REF!</v>
      </c>
      <c r="H1" s="4" t="e">
        <f>IF(#REF!="P",5,IF(#REF!="S",1,0))</f>
        <v>#REF!</v>
      </c>
      <c r="I1" s="4" t="e">
        <f>IF(#REF!="P",5,IF(#REF!="S",1,0))</f>
        <v>#REF!</v>
      </c>
      <c r="J1" s="4" t="e">
        <f>IF(#REF!="P",5,IF(#REF!="S",1,0))</f>
        <v>#REF!</v>
      </c>
      <c r="K1" s="4" t="e">
        <f>IF(#REF!="P",5,IF(#REF!="S",1,0))</f>
        <v>#REF!</v>
      </c>
      <c r="L1" s="4" t="e">
        <f>IF(#REF!="P",5,IF(#REF!="S",1,0))</f>
        <v>#REF!</v>
      </c>
      <c r="M1" s="4" t="e">
        <f>IF(#REF!="P",5,IF(#REF!="S",1,0))</f>
        <v>#REF!</v>
      </c>
      <c r="N1" s="4" t="e">
        <f>IF(#REF!="P",5,IF(#REF!="S",1,0))</f>
        <v>#REF!</v>
      </c>
      <c r="O1" s="4" t="e">
        <f>IF(#REF!="P",5,IF(#REF!="S",1,0))</f>
        <v>#REF!</v>
      </c>
      <c r="P1" s="4" t="e">
        <f>IF(#REF!="P",5,IF(#REF!="S",1,0))</f>
        <v>#REF!</v>
      </c>
      <c r="Q1" s="4" t="e">
        <f>IF(#REF!="P",5,IF(#REF!="S",1,0))</f>
        <v>#REF!</v>
      </c>
    </row>
    <row r="2" spans="1:17" ht="15.5" x14ac:dyDescent="0.35">
      <c r="A2" s="4" t="e">
        <f>IF(#REF!="P",5,IF(#REF!="S",1,0))</f>
        <v>#REF!</v>
      </c>
      <c r="B2" s="4" t="e">
        <f>IF(#REF!="P",5,IF(#REF!="S",1,0))</f>
        <v>#REF!</v>
      </c>
      <c r="C2" s="4" t="e">
        <f>IF(#REF!="P",5,IF(#REF!="S",1,0))</f>
        <v>#REF!</v>
      </c>
      <c r="D2" s="4" t="e">
        <f>IF(#REF!="P",5,IF(#REF!="S",1,0))</f>
        <v>#REF!</v>
      </c>
      <c r="E2" s="4" t="e">
        <f>IF(#REF!="P",5,IF(#REF!="S",1,0))</f>
        <v>#REF!</v>
      </c>
      <c r="F2" s="4" t="e">
        <f>IF(#REF!="P",5,IF(#REF!="S",1,0))</f>
        <v>#REF!</v>
      </c>
      <c r="G2" s="4" t="e">
        <f>IF(#REF!="P",5,IF(#REF!="S",1,0))</f>
        <v>#REF!</v>
      </c>
      <c r="H2" s="4" t="e">
        <f>IF(#REF!="P",5,IF(#REF!="S",1,0))</f>
        <v>#REF!</v>
      </c>
      <c r="I2" s="4" t="e">
        <f>IF(#REF!="P",5,IF(#REF!="S",1,0))</f>
        <v>#REF!</v>
      </c>
      <c r="J2" s="4" t="e">
        <f>IF(#REF!="P",5,IF(#REF!="S",1,0))</f>
        <v>#REF!</v>
      </c>
      <c r="K2" s="4" t="e">
        <f>IF(#REF!="P",5,IF(#REF!="S",1,0))</f>
        <v>#REF!</v>
      </c>
      <c r="L2" s="4" t="e">
        <f>IF(#REF!="P",5,IF(#REF!="S",1,0))</f>
        <v>#REF!</v>
      </c>
      <c r="M2" s="4" t="e">
        <f>IF(#REF!="P",5,IF(#REF!="S",1,0))</f>
        <v>#REF!</v>
      </c>
      <c r="N2" s="4" t="e">
        <f>IF(#REF!="P",5,IF(#REF!="S",1,0))</f>
        <v>#REF!</v>
      </c>
      <c r="O2" s="4" t="e">
        <f>IF(#REF!="P",5,IF(#REF!="S",1,0))</f>
        <v>#REF!</v>
      </c>
      <c r="P2" s="4" t="e">
        <f>IF(#REF!="P",5,IF(#REF!="S",1,0))</f>
        <v>#REF!</v>
      </c>
      <c r="Q2" s="4" t="e">
        <f>IF(#REF!="P",5,IF(#REF!="S",1,0))</f>
        <v>#REF!</v>
      </c>
    </row>
    <row r="3" spans="1:17" ht="15.5" x14ac:dyDescent="0.35">
      <c r="A3" s="4" t="e">
        <f>IF(#REF!="P",5,IF(#REF!="S",1,0))</f>
        <v>#REF!</v>
      </c>
      <c r="B3" s="4" t="e">
        <f>IF(#REF!="P",5,IF(#REF!="S",1,0))</f>
        <v>#REF!</v>
      </c>
      <c r="C3" s="4" t="e">
        <f>IF(#REF!="P",5,IF(#REF!="S",1,0))</f>
        <v>#REF!</v>
      </c>
      <c r="D3" s="4" t="e">
        <f>IF(#REF!="P",5,IF(#REF!="S",1,0))</f>
        <v>#REF!</v>
      </c>
      <c r="E3" s="4" t="e">
        <f>IF(#REF!="P",5,IF(#REF!="S",1,0))</f>
        <v>#REF!</v>
      </c>
      <c r="F3" s="4" t="e">
        <f>IF(#REF!="P",5,IF(#REF!="S",1,0))</f>
        <v>#REF!</v>
      </c>
      <c r="G3" s="4" t="e">
        <f>IF(#REF!="P",5,IF(#REF!="S",1,0))</f>
        <v>#REF!</v>
      </c>
      <c r="H3" s="4" t="e">
        <f>IF(#REF!="P",5,IF(#REF!="S",1,0))</f>
        <v>#REF!</v>
      </c>
      <c r="I3" s="4" t="e">
        <f>IF(#REF!="P",5,IF(#REF!="S",1,0))</f>
        <v>#REF!</v>
      </c>
      <c r="J3" s="4" t="e">
        <f>IF(#REF!="P",5,IF(#REF!="S",1,0))</f>
        <v>#REF!</v>
      </c>
      <c r="K3" s="4" t="e">
        <f>IF(#REF!="P",5,IF(#REF!="S",1,0))</f>
        <v>#REF!</v>
      </c>
      <c r="L3" s="4" t="e">
        <f>IF(#REF!="P",5,IF(#REF!="S",1,0))</f>
        <v>#REF!</v>
      </c>
      <c r="M3" s="4" t="e">
        <f>IF(#REF!="P",5,IF(#REF!="S",1,0))</f>
        <v>#REF!</v>
      </c>
      <c r="N3" s="4" t="e">
        <f>IF(#REF!="P",5,IF(#REF!="S",1,0))</f>
        <v>#REF!</v>
      </c>
      <c r="O3" s="4" t="e">
        <f>IF(#REF!="P",5,IF(#REF!="S",1,0))</f>
        <v>#REF!</v>
      </c>
      <c r="P3" s="4" t="e">
        <f>IF(#REF!="P",5,IF(#REF!="S",1,0))</f>
        <v>#REF!</v>
      </c>
      <c r="Q3" s="4" t="e">
        <f>IF(#REF!="P",5,IF(#REF!="S",1,0))</f>
        <v>#REF!</v>
      </c>
    </row>
    <row r="4" spans="1:17" ht="15.5" x14ac:dyDescent="0.35">
      <c r="A4" s="4" t="e">
        <f>IF(#REF!="P",5,IF(#REF!="S",1,0))</f>
        <v>#REF!</v>
      </c>
      <c r="B4" s="4" t="e">
        <f>IF(#REF!="P",5,IF(#REF!="S",1,0))</f>
        <v>#REF!</v>
      </c>
      <c r="C4" s="4" t="e">
        <f>IF(#REF!="P",5,IF(#REF!="S",1,0))</f>
        <v>#REF!</v>
      </c>
      <c r="D4" s="4" t="e">
        <f>IF(#REF!="P",5,IF(#REF!="S",1,0))</f>
        <v>#REF!</v>
      </c>
      <c r="E4" s="4" t="e">
        <f>IF(#REF!="P",5,IF(#REF!="S",1,0))</f>
        <v>#REF!</v>
      </c>
      <c r="F4" s="4" t="e">
        <f>IF(#REF!="P",5,IF(#REF!="S",1,0))</f>
        <v>#REF!</v>
      </c>
      <c r="G4" s="4" t="e">
        <f>IF(#REF!="P",5,IF(#REF!="S",1,0))</f>
        <v>#REF!</v>
      </c>
      <c r="H4" s="4" t="e">
        <f>IF(#REF!="P",5,IF(#REF!="S",1,0))</f>
        <v>#REF!</v>
      </c>
      <c r="I4" s="4" t="e">
        <f>IF(#REF!="P",5,IF(#REF!="S",1,0))</f>
        <v>#REF!</v>
      </c>
      <c r="J4" s="4" t="e">
        <f>IF(#REF!="P",5,IF(#REF!="S",1,0))</f>
        <v>#REF!</v>
      </c>
      <c r="K4" s="4" t="e">
        <f>IF(#REF!="P",5,IF(#REF!="S",1,0))</f>
        <v>#REF!</v>
      </c>
      <c r="L4" s="4" t="e">
        <f>IF(#REF!="P",5,IF(#REF!="S",1,0))</f>
        <v>#REF!</v>
      </c>
      <c r="M4" s="4" t="e">
        <f>IF(#REF!="P",5,IF(#REF!="S",1,0))</f>
        <v>#REF!</v>
      </c>
      <c r="N4" s="4" t="e">
        <f>IF(#REF!="P",5,IF(#REF!="S",1,0))</f>
        <v>#REF!</v>
      </c>
      <c r="O4" s="4" t="e">
        <f>IF(#REF!="P",5,IF(#REF!="S",1,0))</f>
        <v>#REF!</v>
      </c>
      <c r="P4" s="4" t="e">
        <f>IF(#REF!="P",5,IF(#REF!="S",1,0))</f>
        <v>#REF!</v>
      </c>
      <c r="Q4" s="4" t="e">
        <f>IF(#REF!="P",5,IF(#REF!="S",1,0))</f>
        <v>#REF!</v>
      </c>
    </row>
    <row r="5" spans="1:17" ht="15.5" x14ac:dyDescent="0.35">
      <c r="A5" s="4" t="e">
        <f>IF(#REF!="P",5,IF(#REF!="S",1,0))</f>
        <v>#REF!</v>
      </c>
      <c r="B5" s="4" t="e">
        <f>IF(#REF!="P",5,IF(#REF!="S",1,0))</f>
        <v>#REF!</v>
      </c>
      <c r="C5" s="4" t="e">
        <f>IF(#REF!="P",5,IF(#REF!="S",1,0))</f>
        <v>#REF!</v>
      </c>
      <c r="D5" s="4" t="e">
        <f>IF(#REF!="P",5,IF(#REF!="S",1,0))</f>
        <v>#REF!</v>
      </c>
      <c r="E5" s="4" t="e">
        <f>IF(#REF!="P",5,IF(#REF!="S",1,0))</f>
        <v>#REF!</v>
      </c>
      <c r="F5" s="4" t="e">
        <f>IF(#REF!="P",5,IF(#REF!="S",1,0))</f>
        <v>#REF!</v>
      </c>
      <c r="G5" s="4" t="e">
        <f>IF(#REF!="P",5,IF(#REF!="S",1,0))</f>
        <v>#REF!</v>
      </c>
      <c r="H5" s="4" t="e">
        <f>IF(#REF!="P",5,IF(#REF!="S",1,0))</f>
        <v>#REF!</v>
      </c>
      <c r="I5" s="4" t="e">
        <f>IF(#REF!="P",5,IF(#REF!="S",1,0))</f>
        <v>#REF!</v>
      </c>
      <c r="J5" s="4" t="e">
        <f>IF(#REF!="P",5,IF(#REF!="S",1,0))</f>
        <v>#REF!</v>
      </c>
      <c r="K5" s="4" t="e">
        <f>IF(#REF!="P",5,IF(#REF!="S",1,0))</f>
        <v>#REF!</v>
      </c>
      <c r="L5" s="4" t="e">
        <f>IF(#REF!="P",5,IF(#REF!="S",1,0))</f>
        <v>#REF!</v>
      </c>
      <c r="M5" s="4" t="e">
        <f>IF(#REF!="P",5,IF(#REF!="S",1,0))</f>
        <v>#REF!</v>
      </c>
      <c r="N5" s="4" t="e">
        <f>IF(#REF!="P",5,IF(#REF!="S",1,0))</f>
        <v>#REF!</v>
      </c>
      <c r="O5" s="4" t="e">
        <f>IF(#REF!="P",5,IF(#REF!="S",1,0))</f>
        <v>#REF!</v>
      </c>
      <c r="P5" s="4" t="e">
        <f>IF(#REF!="P",5,IF(#REF!="S",1,0))</f>
        <v>#REF!</v>
      </c>
      <c r="Q5" s="4" t="e">
        <f>IF(#REF!="P",5,IF(#REF!="S",1,0))</f>
        <v>#REF!</v>
      </c>
    </row>
    <row r="6" spans="1:17" ht="15.5" x14ac:dyDescent="0.35">
      <c r="A6" s="4" t="e">
        <f>IF(#REF!="P",5,IF(#REF!="S",1,0))</f>
        <v>#REF!</v>
      </c>
      <c r="B6" s="4" t="e">
        <f>IF(#REF!="P",5,IF(#REF!="S",1,0))</f>
        <v>#REF!</v>
      </c>
      <c r="C6" s="4" t="e">
        <f>IF(#REF!="P",5,IF(#REF!="S",1,0))</f>
        <v>#REF!</v>
      </c>
      <c r="D6" s="4" t="e">
        <f>IF(#REF!="P",5,IF(#REF!="S",1,0))</f>
        <v>#REF!</v>
      </c>
      <c r="E6" s="4" t="e">
        <f>IF(#REF!="P",5,IF(#REF!="S",1,0))</f>
        <v>#REF!</v>
      </c>
      <c r="F6" s="4" t="e">
        <f>IF(#REF!="P",5,IF(#REF!="S",1,0))</f>
        <v>#REF!</v>
      </c>
      <c r="G6" s="4" t="e">
        <f>IF(#REF!="P",5,IF(#REF!="S",1,0))</f>
        <v>#REF!</v>
      </c>
      <c r="H6" s="4" t="e">
        <f>IF(#REF!="P",5,IF(#REF!="S",1,0))</f>
        <v>#REF!</v>
      </c>
      <c r="I6" s="4" t="e">
        <f>IF(#REF!="P",5,IF(#REF!="S",1,0))</f>
        <v>#REF!</v>
      </c>
      <c r="J6" s="4" t="e">
        <f>IF(#REF!="P",5,IF(#REF!="S",1,0))</f>
        <v>#REF!</v>
      </c>
      <c r="K6" s="4" t="e">
        <f>IF(#REF!="P",5,IF(#REF!="S",1,0))</f>
        <v>#REF!</v>
      </c>
      <c r="L6" s="4" t="e">
        <f>IF(#REF!="P",5,IF(#REF!="S",1,0))</f>
        <v>#REF!</v>
      </c>
      <c r="M6" s="4" t="e">
        <f>IF(#REF!="P",5,IF(#REF!="S",1,0))</f>
        <v>#REF!</v>
      </c>
      <c r="N6" s="4" t="e">
        <f>IF(#REF!="P",5,IF(#REF!="S",1,0))</f>
        <v>#REF!</v>
      </c>
      <c r="O6" s="4" t="e">
        <f>IF(#REF!="P",5,IF(#REF!="S",1,0))</f>
        <v>#REF!</v>
      </c>
      <c r="P6" s="4" t="e">
        <f>IF(#REF!="P",5,IF(#REF!="S",1,0))</f>
        <v>#REF!</v>
      </c>
      <c r="Q6" s="4" t="e">
        <f>IF(#REF!="P",5,IF(#REF!="S",1,0))</f>
        <v>#REF!</v>
      </c>
    </row>
    <row r="7" spans="1:17" ht="15.5" x14ac:dyDescent="0.35">
      <c r="A7" s="4" t="e">
        <f>IF(#REF!="P",5,IF(#REF!="S",1,0))</f>
        <v>#REF!</v>
      </c>
      <c r="B7" s="4" t="e">
        <f>IF(#REF!="P",5,IF(#REF!="S",1,0))</f>
        <v>#REF!</v>
      </c>
      <c r="C7" s="4" t="e">
        <f>IF(#REF!="P",5,IF(#REF!="S",1,0))</f>
        <v>#REF!</v>
      </c>
      <c r="D7" s="4" t="e">
        <f>IF(#REF!="P",5,IF(#REF!="S",1,0))</f>
        <v>#REF!</v>
      </c>
      <c r="E7" s="4" t="e">
        <f>IF(#REF!="P",5,IF(#REF!="S",1,0))</f>
        <v>#REF!</v>
      </c>
      <c r="F7" s="4" t="e">
        <f>IF(#REF!="P",5,IF(#REF!="S",1,0))</f>
        <v>#REF!</v>
      </c>
      <c r="G7" s="4" t="e">
        <f>IF(#REF!="P",5,IF(#REF!="S",1,0))</f>
        <v>#REF!</v>
      </c>
      <c r="H7" s="4" t="e">
        <f>IF(#REF!="P",5,IF(#REF!="S",1,0))</f>
        <v>#REF!</v>
      </c>
      <c r="I7" s="4" t="e">
        <f>IF(#REF!="P",5,IF(#REF!="S",1,0))</f>
        <v>#REF!</v>
      </c>
      <c r="J7" s="4" t="e">
        <f>IF(#REF!="P",5,IF(#REF!="S",1,0))</f>
        <v>#REF!</v>
      </c>
      <c r="K7" s="4" t="e">
        <f>IF(#REF!="P",5,IF(#REF!="S",1,0))</f>
        <v>#REF!</v>
      </c>
      <c r="L7" s="4" t="e">
        <f>IF(#REF!="P",5,IF(#REF!="S",1,0))</f>
        <v>#REF!</v>
      </c>
      <c r="M7" s="4" t="e">
        <f>IF(#REF!="P",5,IF(#REF!="S",1,0))</f>
        <v>#REF!</v>
      </c>
      <c r="N7" s="4" t="e">
        <f>IF(#REF!="P",5,IF(#REF!="S",1,0))</f>
        <v>#REF!</v>
      </c>
      <c r="O7" s="4" t="e">
        <f>IF(#REF!="P",5,IF(#REF!="S",1,0))</f>
        <v>#REF!</v>
      </c>
      <c r="P7" s="4" t="e">
        <f>IF(#REF!="P",5,IF(#REF!="S",1,0))</f>
        <v>#REF!</v>
      </c>
      <c r="Q7" s="4" t="e">
        <f>IF(#REF!="P",5,IF(#REF!="S",1,0))</f>
        <v>#REF!</v>
      </c>
    </row>
    <row r="8" spans="1:17" ht="15.5" x14ac:dyDescent="0.35">
      <c r="A8" s="4" t="e">
        <f>IF(#REF!="P",5,IF(#REF!="S",1,0))</f>
        <v>#REF!</v>
      </c>
      <c r="B8" s="4" t="e">
        <f>IF(#REF!="P",5,IF(#REF!="S",1,0))</f>
        <v>#REF!</v>
      </c>
      <c r="C8" s="4" t="e">
        <f>IF(#REF!="P",5,IF(#REF!="S",1,0))</f>
        <v>#REF!</v>
      </c>
      <c r="D8" s="4" t="e">
        <f>IF(#REF!="P",5,IF(#REF!="S",1,0))</f>
        <v>#REF!</v>
      </c>
      <c r="E8" s="4" t="e">
        <f>IF(#REF!="P",5,IF(#REF!="S",1,0))</f>
        <v>#REF!</v>
      </c>
      <c r="F8" s="4" t="e">
        <f>IF(#REF!="P",5,IF(#REF!="S",1,0))</f>
        <v>#REF!</v>
      </c>
      <c r="G8" s="4" t="e">
        <f>IF(#REF!="P",5,IF(#REF!="S",1,0))</f>
        <v>#REF!</v>
      </c>
      <c r="H8" s="4" t="e">
        <f>IF(#REF!="P",5,IF(#REF!="S",1,0))</f>
        <v>#REF!</v>
      </c>
      <c r="I8" s="4" t="e">
        <f>IF(#REF!="P",5,IF(#REF!="S",1,0))</f>
        <v>#REF!</v>
      </c>
      <c r="J8" s="4" t="e">
        <f>IF(#REF!="P",5,IF(#REF!="S",1,0))</f>
        <v>#REF!</v>
      </c>
      <c r="K8" s="4" t="e">
        <f>IF(#REF!="P",5,IF(#REF!="S",1,0))</f>
        <v>#REF!</v>
      </c>
      <c r="L8" s="4" t="e">
        <f>IF(#REF!="P",5,IF(#REF!="S",1,0))</f>
        <v>#REF!</v>
      </c>
      <c r="M8" s="4" t="e">
        <f>IF(#REF!="P",5,IF(#REF!="S",1,0))</f>
        <v>#REF!</v>
      </c>
      <c r="N8" s="4" t="e">
        <f>IF(#REF!="P",5,IF(#REF!="S",1,0))</f>
        <v>#REF!</v>
      </c>
      <c r="O8" s="4" t="e">
        <f>IF(#REF!="P",5,IF(#REF!="S",1,0))</f>
        <v>#REF!</v>
      </c>
      <c r="P8" s="4" t="e">
        <f>IF(#REF!="P",5,IF(#REF!="S",1,0))</f>
        <v>#REF!</v>
      </c>
      <c r="Q8" s="4" t="e">
        <f>IF(#REF!="P",5,IF(#REF!="S",1,0))</f>
        <v>#REF!</v>
      </c>
    </row>
    <row r="9" spans="1:17" ht="15.5" x14ac:dyDescent="0.35">
      <c r="A9" s="4" t="e">
        <f>IF(#REF!="P",5,IF(#REF!="S",1,0))</f>
        <v>#REF!</v>
      </c>
      <c r="B9" s="4" t="e">
        <f>IF(#REF!="P",5,IF(#REF!="S",1,0))</f>
        <v>#REF!</v>
      </c>
      <c r="C9" s="4" t="e">
        <f>IF(#REF!="P",5,IF(#REF!="S",1,0))</f>
        <v>#REF!</v>
      </c>
      <c r="D9" s="4" t="e">
        <f>IF(#REF!="P",5,IF(#REF!="S",1,0))</f>
        <v>#REF!</v>
      </c>
      <c r="E9" s="4" t="e">
        <f>IF(#REF!="P",5,IF(#REF!="S",1,0))</f>
        <v>#REF!</v>
      </c>
      <c r="F9" s="4" t="e">
        <f>IF(#REF!="P",5,IF(#REF!="S",1,0))</f>
        <v>#REF!</v>
      </c>
      <c r="G9" s="4" t="e">
        <f>IF(#REF!="P",5,IF(#REF!="S",1,0))</f>
        <v>#REF!</v>
      </c>
      <c r="H9" s="4" t="e">
        <f>IF(#REF!="P",5,IF(#REF!="S",1,0))</f>
        <v>#REF!</v>
      </c>
      <c r="I9" s="4" t="e">
        <f>IF(#REF!="P",5,IF(#REF!="S",1,0))</f>
        <v>#REF!</v>
      </c>
      <c r="J9" s="4" t="e">
        <f>IF(#REF!="P",5,IF(#REF!="S",1,0))</f>
        <v>#REF!</v>
      </c>
      <c r="K9" s="4" t="e">
        <f>IF(#REF!="P",5,IF(#REF!="S",1,0))</f>
        <v>#REF!</v>
      </c>
      <c r="L9" s="4" t="e">
        <f>IF(#REF!="P",5,IF(#REF!="S",1,0))</f>
        <v>#REF!</v>
      </c>
      <c r="M9" s="4" t="e">
        <f>IF(#REF!="P",5,IF(#REF!="S",1,0))</f>
        <v>#REF!</v>
      </c>
      <c r="N9" s="4" t="e">
        <f>IF(#REF!="P",5,IF(#REF!="S",1,0))</f>
        <v>#REF!</v>
      </c>
      <c r="O9" s="4" t="e">
        <f>IF(#REF!="P",5,IF(#REF!="S",1,0))</f>
        <v>#REF!</v>
      </c>
      <c r="P9" s="4" t="e">
        <f>IF(#REF!="P",5,IF(#REF!="S",1,0))</f>
        <v>#REF!</v>
      </c>
      <c r="Q9" s="4" t="e">
        <f>IF(#REF!="P",5,IF(#REF!="S",1,0))</f>
        <v>#REF!</v>
      </c>
    </row>
    <row r="10" spans="1:17" ht="15.5" x14ac:dyDescent="0.35">
      <c r="A10" s="4" t="e">
        <f>IF(#REF!="P",5,IF(#REF!="S",1,0))</f>
        <v>#REF!</v>
      </c>
      <c r="B10" s="4" t="e">
        <f>IF(#REF!="P",5,IF(#REF!="S",1,0))</f>
        <v>#REF!</v>
      </c>
      <c r="C10" s="4" t="e">
        <f>IF(#REF!="P",5,IF(#REF!="S",1,0))</f>
        <v>#REF!</v>
      </c>
      <c r="D10" s="4" t="e">
        <f>IF(#REF!="P",5,IF(#REF!="S",1,0))</f>
        <v>#REF!</v>
      </c>
      <c r="E10" s="4" t="e">
        <f>IF(#REF!="P",5,IF(#REF!="S",1,0))</f>
        <v>#REF!</v>
      </c>
      <c r="F10" s="4" t="e">
        <f>IF(#REF!="P",5,IF(#REF!="S",1,0))</f>
        <v>#REF!</v>
      </c>
      <c r="G10" s="4" t="e">
        <f>IF(#REF!="P",5,IF(#REF!="S",1,0))</f>
        <v>#REF!</v>
      </c>
      <c r="H10" s="4" t="e">
        <f>IF(#REF!="P",5,IF(#REF!="S",1,0))</f>
        <v>#REF!</v>
      </c>
      <c r="I10" s="4" t="e">
        <f>IF(#REF!="P",5,IF(#REF!="S",1,0))</f>
        <v>#REF!</v>
      </c>
      <c r="J10" s="4" t="e">
        <f>IF(#REF!="P",5,IF(#REF!="S",1,0))</f>
        <v>#REF!</v>
      </c>
      <c r="K10" s="4" t="e">
        <f>IF(#REF!="P",5,IF(#REF!="S",1,0))</f>
        <v>#REF!</v>
      </c>
      <c r="L10" s="4" t="e">
        <f>IF(#REF!="P",5,IF(#REF!="S",1,0))</f>
        <v>#REF!</v>
      </c>
      <c r="M10" s="4" t="e">
        <f>IF(#REF!="P",5,IF(#REF!="S",1,0))</f>
        <v>#REF!</v>
      </c>
      <c r="N10" s="4" t="e">
        <f>IF(#REF!="P",5,IF(#REF!="S",1,0))</f>
        <v>#REF!</v>
      </c>
      <c r="O10" s="4" t="e">
        <f>IF(#REF!="P",5,IF(#REF!="S",1,0))</f>
        <v>#REF!</v>
      </c>
      <c r="P10" s="4" t="e">
        <f>IF(#REF!="P",5,IF(#REF!="S",1,0))</f>
        <v>#REF!</v>
      </c>
      <c r="Q10" s="4" t="e">
        <f>IF(#REF!="P",5,IF(#REF!="S",1,0))</f>
        <v>#REF!</v>
      </c>
    </row>
    <row r="11" spans="1:17" ht="15.5" x14ac:dyDescent="0.35">
      <c r="A11" s="4" t="e">
        <f>IF(#REF!="P",5,IF(#REF!="S",1,0))</f>
        <v>#REF!</v>
      </c>
      <c r="B11" s="4" t="e">
        <f>IF(#REF!="P",5,IF(#REF!="S",1,0))</f>
        <v>#REF!</v>
      </c>
      <c r="C11" s="4" t="e">
        <f>IF(#REF!="P",5,IF(#REF!="S",1,0))</f>
        <v>#REF!</v>
      </c>
      <c r="D11" s="4" t="e">
        <f>IF(#REF!="P",5,IF(#REF!="S",1,0))</f>
        <v>#REF!</v>
      </c>
      <c r="E11" s="4" t="e">
        <f>IF(#REF!="P",5,IF(#REF!="S",1,0))</f>
        <v>#REF!</v>
      </c>
      <c r="F11" s="4" t="e">
        <f>IF(#REF!="P",5,IF(#REF!="S",1,0))</f>
        <v>#REF!</v>
      </c>
      <c r="G11" s="4" t="e">
        <f>IF(#REF!="P",5,IF(#REF!="S",1,0))</f>
        <v>#REF!</v>
      </c>
      <c r="H11" s="4" t="e">
        <f>IF(#REF!="P",5,IF(#REF!="S",1,0))</f>
        <v>#REF!</v>
      </c>
      <c r="I11" s="4" t="e">
        <f>IF(#REF!="P",5,IF(#REF!="S",1,0))</f>
        <v>#REF!</v>
      </c>
      <c r="J11" s="4" t="e">
        <f>IF(#REF!="P",5,IF(#REF!="S",1,0))</f>
        <v>#REF!</v>
      </c>
      <c r="K11" s="4" t="e">
        <f>IF(#REF!="P",5,IF(#REF!="S",1,0))</f>
        <v>#REF!</v>
      </c>
      <c r="L11" s="4" t="e">
        <f>IF(#REF!="P",5,IF(#REF!="S",1,0))</f>
        <v>#REF!</v>
      </c>
      <c r="M11" s="4" t="e">
        <f>IF(#REF!="P",5,IF(#REF!="S",1,0))</f>
        <v>#REF!</v>
      </c>
      <c r="N11" s="4" t="e">
        <f>IF(#REF!="P",5,IF(#REF!="S",1,0))</f>
        <v>#REF!</v>
      </c>
      <c r="O11" s="4" t="e">
        <f>IF(#REF!="P",5,IF(#REF!="S",1,0))</f>
        <v>#REF!</v>
      </c>
      <c r="P11" s="4" t="e">
        <f>IF(#REF!="P",5,IF(#REF!="S",1,0))</f>
        <v>#REF!</v>
      </c>
      <c r="Q11" s="4" t="e">
        <f>IF(#REF!="P",5,IF(#REF!="S",1,0))</f>
        <v>#REF!</v>
      </c>
    </row>
    <row r="12" spans="1:17" ht="15.5" x14ac:dyDescent="0.35">
      <c r="A12" s="4" t="e">
        <f>IF(#REF!="P",5,IF(#REF!="S",1,0))</f>
        <v>#REF!</v>
      </c>
      <c r="B12" s="4" t="e">
        <f>IF(#REF!="P",5,IF(#REF!="S",1,0))</f>
        <v>#REF!</v>
      </c>
      <c r="C12" s="4" t="e">
        <f>IF(#REF!="P",5,IF(#REF!="S",1,0))</f>
        <v>#REF!</v>
      </c>
      <c r="D12" s="4" t="e">
        <f>IF(#REF!="P",5,IF(#REF!="S",1,0))</f>
        <v>#REF!</v>
      </c>
      <c r="E12" s="4" t="e">
        <f>IF(#REF!="P",5,IF(#REF!="S",1,0))</f>
        <v>#REF!</v>
      </c>
      <c r="F12" s="4" t="e">
        <f>IF(#REF!="P",5,IF(#REF!="S",1,0))</f>
        <v>#REF!</v>
      </c>
      <c r="G12" s="4" t="e">
        <f>IF(#REF!="P",5,IF(#REF!="S",1,0))</f>
        <v>#REF!</v>
      </c>
      <c r="H12" s="4" t="e">
        <f>IF(#REF!="P",5,IF(#REF!="S",1,0))</f>
        <v>#REF!</v>
      </c>
      <c r="I12" s="4" t="e">
        <f>IF(#REF!="P",5,IF(#REF!="S",1,0))</f>
        <v>#REF!</v>
      </c>
      <c r="J12" s="4" t="e">
        <f>IF(#REF!="P",5,IF(#REF!="S",1,0))</f>
        <v>#REF!</v>
      </c>
      <c r="K12" s="4" t="e">
        <f>IF(#REF!="P",5,IF(#REF!="S",1,0))</f>
        <v>#REF!</v>
      </c>
      <c r="L12" s="4" t="e">
        <f>IF(#REF!="P",5,IF(#REF!="S",1,0))</f>
        <v>#REF!</v>
      </c>
      <c r="M12" s="4" t="e">
        <f>IF(#REF!="P",5,IF(#REF!="S",1,0))</f>
        <v>#REF!</v>
      </c>
      <c r="N12" s="4" t="e">
        <f>IF(#REF!="P",5,IF(#REF!="S",1,0))</f>
        <v>#REF!</v>
      </c>
      <c r="O12" s="4" t="e">
        <f>IF(#REF!="P",5,IF(#REF!="S",1,0))</f>
        <v>#REF!</v>
      </c>
      <c r="P12" s="4" t="e">
        <f>IF(#REF!="P",5,IF(#REF!="S",1,0))</f>
        <v>#REF!</v>
      </c>
      <c r="Q12" s="4" t="e">
        <f>IF(#REF!="P",5,IF(#REF!="S",1,0))</f>
        <v>#REF!</v>
      </c>
    </row>
    <row r="13" spans="1:17" ht="15.5" x14ac:dyDescent="0.35">
      <c r="A13" s="4" t="e">
        <f>IF(#REF!="P",5,IF(#REF!="S",1,0))</f>
        <v>#REF!</v>
      </c>
      <c r="B13" s="4" t="e">
        <f>IF(#REF!="P",5,IF(#REF!="S",1,0))</f>
        <v>#REF!</v>
      </c>
      <c r="C13" s="4" t="e">
        <f>IF(#REF!="P",5,IF(#REF!="S",1,0))</f>
        <v>#REF!</v>
      </c>
      <c r="D13" s="4" t="e">
        <f>IF(#REF!="P",5,IF(#REF!="S",1,0))</f>
        <v>#REF!</v>
      </c>
      <c r="E13" s="4" t="e">
        <f>IF(#REF!="P",5,IF(#REF!="S",1,0))</f>
        <v>#REF!</v>
      </c>
      <c r="F13" s="4" t="e">
        <f>IF(#REF!="P",5,IF(#REF!="S",1,0))</f>
        <v>#REF!</v>
      </c>
      <c r="G13" s="4" t="e">
        <f>IF(#REF!="P",5,IF(#REF!="S",1,0))</f>
        <v>#REF!</v>
      </c>
      <c r="H13" s="4" t="e">
        <f>IF(#REF!="P",5,IF(#REF!="S",1,0))</f>
        <v>#REF!</v>
      </c>
      <c r="I13" s="4" t="e">
        <f>IF(#REF!="P",5,IF(#REF!="S",1,0))</f>
        <v>#REF!</v>
      </c>
      <c r="J13" s="4" t="e">
        <f>IF(#REF!="P",5,IF(#REF!="S",1,0))</f>
        <v>#REF!</v>
      </c>
      <c r="K13" s="4" t="e">
        <f>IF(#REF!="P",5,IF(#REF!="S",1,0))</f>
        <v>#REF!</v>
      </c>
      <c r="L13" s="4" t="e">
        <f>IF(#REF!="P",5,IF(#REF!="S",1,0))</f>
        <v>#REF!</v>
      </c>
      <c r="M13" s="4" t="e">
        <f>IF(#REF!="P",5,IF(#REF!="S",1,0))</f>
        <v>#REF!</v>
      </c>
      <c r="N13" s="4" t="e">
        <f>IF(#REF!="P",5,IF(#REF!="S",1,0))</f>
        <v>#REF!</v>
      </c>
      <c r="O13" s="4" t="e">
        <f>IF(#REF!="P",5,IF(#REF!="S",1,0))</f>
        <v>#REF!</v>
      </c>
      <c r="P13" s="4" t="e">
        <f>IF(#REF!="P",5,IF(#REF!="S",1,0))</f>
        <v>#REF!</v>
      </c>
      <c r="Q13" s="4" t="e">
        <f>IF(#REF!="P",5,IF(#REF!="S",1,0))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workbookViewId="0">
      <selection activeCell="F47" sqref="F47"/>
    </sheetView>
  </sheetViews>
  <sheetFormatPr baseColWidth="10" defaultColWidth="11.453125" defaultRowHeight="14.5" x14ac:dyDescent="0.35"/>
  <sheetData>
    <row r="1" spans="1:8" x14ac:dyDescent="0.35">
      <c r="A1" t="e">
        <f>IF(#REF! = "P",5,IF(#REF! = "S",1,0))</f>
        <v>#REF!</v>
      </c>
      <c r="B1" t="e">
        <f>IF(#REF! = "P",5,IF(#REF! = "S",1,0))</f>
        <v>#REF!</v>
      </c>
      <c r="C1" t="e">
        <f>IF(#REF! = "P",5,IF(#REF! = "S",1,0))</f>
        <v>#REF!</v>
      </c>
      <c r="D1" t="e">
        <f>IF(#REF! = "P",5,IF(#REF! = "S",1,0))</f>
        <v>#REF!</v>
      </c>
      <c r="E1" t="e">
        <f>IF(#REF! = "P",5,IF(#REF! = "S",1,0))</f>
        <v>#REF!</v>
      </c>
      <c r="F1" t="e">
        <f>IF(#REF! = "P",5,IF(#REF! = "S",1,0))</f>
        <v>#REF!</v>
      </c>
      <c r="G1" t="e">
        <f>IF(#REF! = "P",5,IF(#REF! = "S",1,0))</f>
        <v>#REF!</v>
      </c>
      <c r="H1" t="e">
        <f>IF(#REF! = "P",5,IF(#REF! = "S",1,0))</f>
        <v>#REF!</v>
      </c>
    </row>
    <row r="2" spans="1:8" x14ac:dyDescent="0.35">
      <c r="A2" t="e">
        <f>IF(#REF! = "P",5,IF(#REF! = "S",1,0))</f>
        <v>#REF!</v>
      </c>
      <c r="B2" t="e">
        <f>IF(#REF! = "P",5,IF(#REF! = "S",1,0))</f>
        <v>#REF!</v>
      </c>
      <c r="C2" t="e">
        <f>IF(#REF! = "P",5,IF(#REF! = "S",1,0))</f>
        <v>#REF!</v>
      </c>
      <c r="D2" t="e">
        <f>IF(#REF! = "P",5,IF(#REF! = "S",1,0))</f>
        <v>#REF!</v>
      </c>
      <c r="E2" t="e">
        <f>IF(#REF! = "P",5,IF(#REF! = "S",1,0))</f>
        <v>#REF!</v>
      </c>
      <c r="F2" t="e">
        <f>IF(#REF! = "P",5,IF(#REF! = "S",1,0))</f>
        <v>#REF!</v>
      </c>
      <c r="G2" t="e">
        <f>IF(#REF! = "P",5,IF(#REF! = "S",1,0))</f>
        <v>#REF!</v>
      </c>
      <c r="H2" t="e">
        <f>IF(#REF! = "P",5,IF(#REF! = "S",1,0))</f>
        <v>#REF!</v>
      </c>
    </row>
    <row r="3" spans="1:8" x14ac:dyDescent="0.35">
      <c r="A3" t="e">
        <f>IF(#REF! = "P",5,IF(#REF! = "S",1,0))</f>
        <v>#REF!</v>
      </c>
      <c r="B3" t="e">
        <f>IF(#REF! = "P",5,IF(#REF! = "S",1,0))</f>
        <v>#REF!</v>
      </c>
      <c r="C3" t="e">
        <f>IF(#REF! = "P",5,IF(#REF! = "S",1,0))</f>
        <v>#REF!</v>
      </c>
      <c r="D3" t="e">
        <f>IF(#REF! = "P",5,IF(#REF! = "S",1,0))</f>
        <v>#REF!</v>
      </c>
      <c r="E3" t="e">
        <f>IF(#REF! = "P",5,IF(#REF! = "S",1,0))</f>
        <v>#REF!</v>
      </c>
      <c r="F3" t="e">
        <f>IF(#REF! = "P",5,IF(#REF! = "S",1,0))</f>
        <v>#REF!</v>
      </c>
      <c r="G3" t="e">
        <f>IF(#REF! = "P",5,IF(#REF! = "S",1,0))</f>
        <v>#REF!</v>
      </c>
      <c r="H3" t="e">
        <f>IF(#REF! = "P",5,IF(#REF! = "S",1,0))</f>
        <v>#REF!</v>
      </c>
    </row>
    <row r="4" spans="1:8" x14ac:dyDescent="0.35">
      <c r="A4" t="e">
        <f>IF(#REF! = "P",5,IF(#REF! = "S",1,0))</f>
        <v>#REF!</v>
      </c>
      <c r="B4" t="e">
        <f>IF(#REF! = "P",5,IF(#REF! = "S",1,0))</f>
        <v>#REF!</v>
      </c>
      <c r="C4" t="e">
        <f>IF(#REF! = "P",5,IF(#REF! = "S",1,0))</f>
        <v>#REF!</v>
      </c>
      <c r="D4" t="e">
        <f>IF(#REF! = "P",5,IF(#REF! = "S",1,0))</f>
        <v>#REF!</v>
      </c>
      <c r="E4" t="e">
        <f>IF(#REF! = "P",5,IF(#REF! = "S",1,0))</f>
        <v>#REF!</v>
      </c>
      <c r="F4" t="e">
        <f>IF(#REF! = "P",5,IF(#REF! = "S",1,0))</f>
        <v>#REF!</v>
      </c>
      <c r="G4" t="e">
        <f>IF(#REF! = "P",5,IF(#REF! = "S",1,0))</f>
        <v>#REF!</v>
      </c>
      <c r="H4" t="e">
        <f>IF(#REF! = "P",5,IF(#REF! = "S",1,0))</f>
        <v>#REF!</v>
      </c>
    </row>
    <row r="5" spans="1:8" x14ac:dyDescent="0.35">
      <c r="A5" t="e">
        <f>IF(#REF! = "P",5,IF(#REF! = "S",1,0))</f>
        <v>#REF!</v>
      </c>
      <c r="B5" t="e">
        <f>IF(#REF! = "P",5,IF(#REF! = "S",1,0))</f>
        <v>#REF!</v>
      </c>
      <c r="C5" t="e">
        <f>IF(#REF! = "P",5,IF(#REF! = "S",1,0))</f>
        <v>#REF!</v>
      </c>
      <c r="D5" t="e">
        <f>IF(#REF! = "P",5,IF(#REF! = "S",1,0))</f>
        <v>#REF!</v>
      </c>
      <c r="E5" t="e">
        <f>IF(#REF! = "P",5,IF(#REF! = "S",1,0))</f>
        <v>#REF!</v>
      </c>
      <c r="F5" t="e">
        <f>IF(#REF! = "P",5,IF(#REF! = "S",1,0))</f>
        <v>#REF!</v>
      </c>
      <c r="G5" t="e">
        <f>IF(#REF! = "P",5,IF(#REF! = "S",1,0))</f>
        <v>#REF!</v>
      </c>
      <c r="H5" t="e">
        <f>IF(#REF! = "P",5,IF(#REF! = "S",1,0))</f>
        <v>#REF!</v>
      </c>
    </row>
    <row r="6" spans="1:8" x14ac:dyDescent="0.35">
      <c r="A6" t="e">
        <f>IF(#REF! = "P",5,IF(#REF! = "S",1,0))</f>
        <v>#REF!</v>
      </c>
      <c r="B6" t="e">
        <f>IF(#REF! = "P",5,IF(#REF! = "S",1,0))</f>
        <v>#REF!</v>
      </c>
      <c r="C6" t="e">
        <f>IF(#REF! = "P",5,IF(#REF! = "S",1,0))</f>
        <v>#REF!</v>
      </c>
      <c r="D6" t="e">
        <f>IF(#REF! = "P",5,IF(#REF! = "S",1,0))</f>
        <v>#REF!</v>
      </c>
      <c r="E6" t="e">
        <f>IF(#REF! = "P",5,IF(#REF! = "S",1,0))</f>
        <v>#REF!</v>
      </c>
      <c r="F6" t="e">
        <f>IF(#REF! = "P",5,IF(#REF! = "S",1,0))</f>
        <v>#REF!</v>
      </c>
      <c r="G6" t="e">
        <f>IF(#REF! = "P",5,IF(#REF! = "S",1,0))</f>
        <v>#REF!</v>
      </c>
      <c r="H6" t="e">
        <f>IF(#REF! = "P",5,IF(#REF! = "S",1,0))</f>
        <v>#REF!</v>
      </c>
    </row>
    <row r="7" spans="1:8" x14ac:dyDescent="0.35">
      <c r="A7" t="e">
        <f>IF(#REF! = "P",5,IF(#REF! = "S",1,0))</f>
        <v>#REF!</v>
      </c>
      <c r="B7" t="e">
        <f>IF(#REF! = "P",5,IF(#REF! = "S",1,0))</f>
        <v>#REF!</v>
      </c>
      <c r="C7" t="e">
        <f>IF(#REF! = "P",5,IF(#REF! = "S",1,0))</f>
        <v>#REF!</v>
      </c>
      <c r="D7" t="e">
        <f>IF(#REF! = "P",5,IF(#REF! = "S",1,0))</f>
        <v>#REF!</v>
      </c>
      <c r="E7" t="e">
        <f>IF(#REF! = "P",5,IF(#REF! = "S",1,0))</f>
        <v>#REF!</v>
      </c>
      <c r="F7" t="e">
        <f>IF(#REF! = "P",5,IF(#REF! = "S",1,0))</f>
        <v>#REF!</v>
      </c>
      <c r="G7" t="e">
        <f>IF(#REF! = "P",5,IF(#REF! = "S",1,0))</f>
        <v>#REF!</v>
      </c>
      <c r="H7" t="e">
        <f>IF(#REF! = "P",5,IF(#REF! = "S",1,0))</f>
        <v>#REF!</v>
      </c>
    </row>
    <row r="8" spans="1:8" x14ac:dyDescent="0.35">
      <c r="A8" t="e">
        <f>IF(#REF! = "P",5,IF(#REF! = "S",1,0))</f>
        <v>#REF!</v>
      </c>
      <c r="B8" t="e">
        <f>IF(#REF! = "P",5,IF(#REF! = "S",1,0))</f>
        <v>#REF!</v>
      </c>
      <c r="C8" t="e">
        <f>IF(#REF! = "P",5,IF(#REF! = "S",1,0))</f>
        <v>#REF!</v>
      </c>
      <c r="D8" t="e">
        <f>IF(#REF! = "P",5,IF(#REF! = "S",1,0))</f>
        <v>#REF!</v>
      </c>
      <c r="E8" t="e">
        <f>IF(#REF! = "P",5,IF(#REF! = "S",1,0))</f>
        <v>#REF!</v>
      </c>
      <c r="F8" t="e">
        <f>IF(#REF! = "P",5,IF(#REF! = "S",1,0))</f>
        <v>#REF!</v>
      </c>
      <c r="G8" t="e">
        <f>IF(#REF! = "P",5,IF(#REF! = "S",1,0))</f>
        <v>#REF!</v>
      </c>
      <c r="H8" t="e">
        <f>IF(#REF! = "P",5,IF(#REF! = "S",1,0))</f>
        <v>#REF!</v>
      </c>
    </row>
    <row r="9" spans="1:8" x14ac:dyDescent="0.35">
      <c r="A9" t="e">
        <f>IF(#REF! = "P",5,IF(#REF! = "S",1,0))</f>
        <v>#REF!</v>
      </c>
      <c r="B9" t="e">
        <f>IF(#REF! = "P",5,IF(#REF! = "S",1,0))</f>
        <v>#REF!</v>
      </c>
      <c r="C9" t="e">
        <f>IF(#REF! = "P",5,IF(#REF! = "S",1,0))</f>
        <v>#REF!</v>
      </c>
      <c r="D9" t="e">
        <f>IF(#REF! = "P",5,IF(#REF! = "S",1,0))</f>
        <v>#REF!</v>
      </c>
      <c r="E9" t="e">
        <f>IF(#REF! = "P",5,IF(#REF! = "S",1,0))</f>
        <v>#REF!</v>
      </c>
      <c r="F9" t="e">
        <f>IF(#REF! = "P",5,IF(#REF! = "S",1,0))</f>
        <v>#REF!</v>
      </c>
      <c r="G9" t="e">
        <f>IF(#REF! = "P",5,IF(#REF! = "S",1,0))</f>
        <v>#REF!</v>
      </c>
      <c r="H9" t="e">
        <f>IF(#REF! = "P",5,IF(#REF! = "S",1,0))</f>
        <v>#REF!</v>
      </c>
    </row>
    <row r="10" spans="1:8" x14ac:dyDescent="0.35">
      <c r="A10" t="e">
        <f>IF(#REF! = "P",5,IF(#REF! = "S",1,0))</f>
        <v>#REF!</v>
      </c>
      <c r="B10" t="e">
        <f>IF(#REF! = "P",5,IF(#REF! = "S",1,0))</f>
        <v>#REF!</v>
      </c>
      <c r="C10" t="e">
        <f>IF(#REF! = "P",5,IF(#REF! = "S",1,0))</f>
        <v>#REF!</v>
      </c>
      <c r="D10" t="e">
        <f>IF(#REF! = "P",5,IF(#REF! = "S",1,0))</f>
        <v>#REF!</v>
      </c>
      <c r="E10" t="e">
        <f>IF(#REF! = "P",5,IF(#REF! = "S",1,0))</f>
        <v>#REF!</v>
      </c>
      <c r="F10" t="e">
        <f>IF(#REF! = "P",5,IF(#REF! = "S",1,0))</f>
        <v>#REF!</v>
      </c>
      <c r="G10" t="e">
        <f>IF(#REF! = "P",5,IF(#REF! = "S",1,0))</f>
        <v>#REF!</v>
      </c>
      <c r="H10" t="e">
        <f>IF(#REF! = "P",5,IF(#REF! = "S",1,0))</f>
        <v>#REF!</v>
      </c>
    </row>
    <row r="11" spans="1:8" x14ac:dyDescent="0.35">
      <c r="A11" t="e">
        <f>IF(#REF! = "P",5,IF(#REF! = "S",1,0))</f>
        <v>#REF!</v>
      </c>
      <c r="B11" t="e">
        <f>IF(#REF! = "P",5,IF(#REF! = "S",1,0))</f>
        <v>#REF!</v>
      </c>
      <c r="C11" t="e">
        <f>IF(#REF! = "P",5,IF(#REF! = "S",1,0))</f>
        <v>#REF!</v>
      </c>
      <c r="D11" t="e">
        <f>IF(#REF! = "P",5,IF(#REF! = "S",1,0))</f>
        <v>#REF!</v>
      </c>
      <c r="E11" t="e">
        <f>IF(#REF! = "P",5,IF(#REF! = "S",1,0))</f>
        <v>#REF!</v>
      </c>
      <c r="F11" t="e">
        <f>IF(#REF! = "P",5,IF(#REF! = "S",1,0))</f>
        <v>#REF!</v>
      </c>
      <c r="G11" t="e">
        <f>IF(#REF! = "P",5,IF(#REF! = "S",1,0))</f>
        <v>#REF!</v>
      </c>
      <c r="H11" t="e">
        <f>IF(#REF! = "P",5,IF(#REF! = "S",1,0))</f>
        <v>#REF!</v>
      </c>
    </row>
    <row r="12" spans="1:8" x14ac:dyDescent="0.35">
      <c r="A12" t="e">
        <f>IF(#REF! = "P",5,IF(#REF! = "S",1,0))</f>
        <v>#REF!</v>
      </c>
      <c r="B12" t="e">
        <f>IF(#REF! = "P",5,IF(#REF! = "S",1,0))</f>
        <v>#REF!</v>
      </c>
      <c r="C12" t="e">
        <f>IF(#REF! = "P",5,IF(#REF! = "S",1,0))</f>
        <v>#REF!</v>
      </c>
      <c r="D12" t="e">
        <f>IF(#REF! = "P",5,IF(#REF! = "S",1,0))</f>
        <v>#REF!</v>
      </c>
      <c r="E12" t="e">
        <f>IF(#REF! = "P",5,IF(#REF! = "S",1,0))</f>
        <v>#REF!</v>
      </c>
      <c r="F12" t="e">
        <f>IF(#REF! = "P",5,IF(#REF! = "S",1,0))</f>
        <v>#REF!</v>
      </c>
      <c r="G12" t="e">
        <f>IF(#REF! = "P",5,IF(#REF! = "S",1,0))</f>
        <v>#REF!</v>
      </c>
      <c r="H12" t="e">
        <f>IF(#REF! = "P",5,IF(#REF! = "S",1,0))</f>
        <v>#REF!</v>
      </c>
    </row>
    <row r="13" spans="1:8" x14ac:dyDescent="0.35">
      <c r="A13" t="e">
        <f>IF(#REF! = "P",5,IF(#REF! = "S",1,0))</f>
        <v>#REF!</v>
      </c>
      <c r="B13" t="e">
        <f>IF(#REF! = "P",5,IF(#REF! = "S",1,0))</f>
        <v>#REF!</v>
      </c>
      <c r="C13" t="e">
        <f>IF(#REF! = "P",5,IF(#REF! = "S",1,0))</f>
        <v>#REF!</v>
      </c>
      <c r="D13" t="e">
        <f>IF(#REF! = "P",5,IF(#REF! = "S",1,0))</f>
        <v>#REF!</v>
      </c>
      <c r="E13" t="e">
        <f>IF(#REF! = "P",5,IF(#REF! = "S",1,0))</f>
        <v>#REF!</v>
      </c>
      <c r="F13" t="e">
        <f>IF(#REF! = "P",5,IF(#REF! = "S",1,0))</f>
        <v>#REF!</v>
      </c>
      <c r="G13" t="e">
        <f>IF(#REF! = "P",5,IF(#REF! = "S",1,0))</f>
        <v>#REF!</v>
      </c>
      <c r="H13" t="e">
        <f>IF(#REF! = "P",5,IF(#REF! = "S",1,0))</f>
        <v>#REF!</v>
      </c>
    </row>
    <row r="14" spans="1:8" x14ac:dyDescent="0.35">
      <c r="A14" t="e">
        <f>IF(#REF! = "P",5,IF(#REF! = "S",1,0))</f>
        <v>#REF!</v>
      </c>
      <c r="B14" t="e">
        <f>IF(#REF! = "P",5,IF(#REF! = "S",1,0))</f>
        <v>#REF!</v>
      </c>
      <c r="C14" t="e">
        <f>IF(#REF! = "P",5,IF(#REF! = "S",1,0))</f>
        <v>#REF!</v>
      </c>
      <c r="D14" t="e">
        <f>IF(#REF! = "P",5,IF(#REF! = "S",1,0))</f>
        <v>#REF!</v>
      </c>
      <c r="E14" t="e">
        <f>IF(#REF! = "P",5,IF(#REF! = "S",1,0))</f>
        <v>#REF!</v>
      </c>
      <c r="F14" t="e">
        <f>IF(#REF! = "P",5,IF(#REF! = "S",1,0))</f>
        <v>#REF!</v>
      </c>
      <c r="G14" t="e">
        <f>IF(#REF! = "P",5,IF(#REF! = "S",1,0))</f>
        <v>#REF!</v>
      </c>
      <c r="H14" t="e">
        <f>IF(#REF! = "P",5,IF(#REF! = "S",1,0))</f>
        <v>#REF!</v>
      </c>
    </row>
    <row r="15" spans="1:8" x14ac:dyDescent="0.35">
      <c r="A15" t="e">
        <f>IF(#REF! = "P",5,IF(#REF! = "S",1,0))</f>
        <v>#REF!</v>
      </c>
      <c r="B15" t="e">
        <f>IF(#REF! = "P",5,IF(#REF! = "S",1,0))</f>
        <v>#REF!</v>
      </c>
      <c r="C15" t="e">
        <f>IF(#REF! = "P",5,IF(#REF! = "S",1,0))</f>
        <v>#REF!</v>
      </c>
      <c r="D15" t="e">
        <f>IF(#REF! = "P",5,IF(#REF! = "S",1,0))</f>
        <v>#REF!</v>
      </c>
      <c r="E15" t="e">
        <f>IF(#REF! = "P",5,IF(#REF! = "S",1,0))</f>
        <v>#REF!</v>
      </c>
      <c r="F15" t="e">
        <f>IF(#REF! = "P",5,IF(#REF! = "S",1,0))</f>
        <v>#REF!</v>
      </c>
      <c r="G15" t="e">
        <f>IF(#REF! = "P",5,IF(#REF! = "S",1,0))</f>
        <v>#REF!</v>
      </c>
      <c r="H15" t="e">
        <f>IF(#REF! = "P",5,IF(#REF! = "S",1,0))</f>
        <v>#REF!</v>
      </c>
    </row>
    <row r="16" spans="1:8" x14ac:dyDescent="0.35">
      <c r="A16" t="e">
        <f>IF(#REF! = "P",5,IF(#REF! = "S",1,0))</f>
        <v>#REF!</v>
      </c>
      <c r="B16" t="e">
        <f>IF(#REF! = "P",5,IF(#REF! = "S",1,0))</f>
        <v>#REF!</v>
      </c>
      <c r="C16" t="e">
        <f>IF(#REF! = "P",5,IF(#REF! = "S",1,0))</f>
        <v>#REF!</v>
      </c>
      <c r="D16" t="e">
        <f>IF(#REF! = "P",5,IF(#REF! = "S",1,0))</f>
        <v>#REF!</v>
      </c>
      <c r="E16" t="e">
        <f>IF(#REF! = "P",5,IF(#REF! = "S",1,0))</f>
        <v>#REF!</v>
      </c>
      <c r="F16" t="e">
        <f>IF(#REF! = "P",5,IF(#REF! = "S",1,0))</f>
        <v>#REF!</v>
      </c>
      <c r="G16" t="e">
        <f>IF(#REF! = "P",5,IF(#REF! = "S",1,0))</f>
        <v>#REF!</v>
      </c>
      <c r="H16" t="e">
        <f>IF(#REF! = "P",5,IF(#REF! = "S",1,0))</f>
        <v>#REF!</v>
      </c>
    </row>
    <row r="17" spans="1:8" x14ac:dyDescent="0.35">
      <c r="A17" t="e">
        <f>IF(#REF! = "P",5,IF(#REF! = "S",1,0))</f>
        <v>#REF!</v>
      </c>
      <c r="B17" t="e">
        <f>IF(#REF! = "P",5,IF(#REF! = "S",1,0))</f>
        <v>#REF!</v>
      </c>
      <c r="C17" t="e">
        <f>IF(#REF! = "P",5,IF(#REF! = "S",1,0))</f>
        <v>#REF!</v>
      </c>
      <c r="D17" t="e">
        <f>IF(#REF! = "P",5,IF(#REF! = "S",1,0))</f>
        <v>#REF!</v>
      </c>
      <c r="E17" t="e">
        <f>IF(#REF! = "P",5,IF(#REF! = "S",1,0))</f>
        <v>#REF!</v>
      </c>
      <c r="F17" t="e">
        <f>IF(#REF! = "P",5,IF(#REF! = "S",1,0))</f>
        <v>#REF!</v>
      </c>
      <c r="G17" t="e">
        <f>IF(#REF! = "P",5,IF(#REF! = "S",1,0))</f>
        <v>#REF!</v>
      </c>
      <c r="H17" t="e">
        <f>IF(#REF! = "P",5,IF(#REF! = "S",1,0))</f>
        <v>#REF!</v>
      </c>
    </row>
    <row r="18" spans="1:8" x14ac:dyDescent="0.35">
      <c r="A18" t="e">
        <f>IF(#REF! = "P",5,IF(#REF! = "S",1,0))</f>
        <v>#REF!</v>
      </c>
      <c r="B18" t="e">
        <f>IF(#REF! = "P",5,IF(#REF! = "S",1,0))</f>
        <v>#REF!</v>
      </c>
      <c r="C18" t="e">
        <f>IF(#REF! = "P",5,IF(#REF! = "S",1,0))</f>
        <v>#REF!</v>
      </c>
      <c r="D18" t="e">
        <f>IF(#REF! = "P",5,IF(#REF! = "S",1,0))</f>
        <v>#REF!</v>
      </c>
      <c r="E18" t="e">
        <f>IF(#REF! = "P",5,IF(#REF! = "S",1,0))</f>
        <v>#REF!</v>
      </c>
      <c r="F18" t="e">
        <f>IF(#REF! = "P",5,IF(#REF! = "S",1,0))</f>
        <v>#REF!</v>
      </c>
      <c r="G18" t="e">
        <f>IF(#REF! = "P",5,IF(#REF! = "S",1,0))</f>
        <v>#REF!</v>
      </c>
      <c r="H18" t="e">
        <f>IF(#REF! = "P",5,IF(#REF! = "S",1,0))</f>
        <v>#REF!</v>
      </c>
    </row>
    <row r="19" spans="1:8" x14ac:dyDescent="0.35">
      <c r="A19" t="e">
        <f>IF(#REF! = "P",5,IF(#REF! = "S",1,0))</f>
        <v>#REF!</v>
      </c>
      <c r="B19" t="e">
        <f>IF(#REF! = "P",5,IF(#REF! = "S",1,0))</f>
        <v>#REF!</v>
      </c>
      <c r="C19" t="e">
        <f>IF(#REF! = "P",5,IF(#REF! = "S",1,0))</f>
        <v>#REF!</v>
      </c>
      <c r="D19" t="e">
        <f>IF(#REF! = "P",5,IF(#REF! = "S",1,0))</f>
        <v>#REF!</v>
      </c>
      <c r="E19" t="e">
        <f>IF(#REF! = "P",5,IF(#REF! = "S",1,0))</f>
        <v>#REF!</v>
      </c>
      <c r="F19" t="e">
        <f>IF(#REF! = "P",5,IF(#REF! = "S",1,0))</f>
        <v>#REF!</v>
      </c>
      <c r="G19" t="e">
        <f>IF(#REF! = "P",5,IF(#REF! = "S",1,0))</f>
        <v>#REF!</v>
      </c>
      <c r="H19" t="e">
        <f>IF(#REF! = "P",5,IF(#REF! = "S",1,0))</f>
        <v>#REF!</v>
      </c>
    </row>
    <row r="20" spans="1:8" x14ac:dyDescent="0.35">
      <c r="A20" t="e">
        <f>IF(#REF! = "P",5,IF(#REF! = "S",1,0))</f>
        <v>#REF!</v>
      </c>
      <c r="B20" t="e">
        <f>IF(#REF! = "P",5,IF(#REF! = "S",1,0))</f>
        <v>#REF!</v>
      </c>
      <c r="C20" t="e">
        <f>IF(#REF! = "P",5,IF(#REF! = "S",1,0))</f>
        <v>#REF!</v>
      </c>
      <c r="D20" t="e">
        <f>IF(#REF! = "P",5,IF(#REF! = "S",1,0))</f>
        <v>#REF!</v>
      </c>
      <c r="E20" t="e">
        <f>IF(#REF! = "P",5,IF(#REF! = "S",1,0))</f>
        <v>#REF!</v>
      </c>
      <c r="F20" t="e">
        <f>IF(#REF! = "P",5,IF(#REF! = "S",1,0))</f>
        <v>#REF!</v>
      </c>
      <c r="G20" t="e">
        <f>IF(#REF! = "P",5,IF(#REF! = "S",1,0))</f>
        <v>#REF!</v>
      </c>
      <c r="H20" t="e">
        <f>IF(#REF! = "P",5,IF(#REF! = "S",1,0))</f>
        <v>#REF!</v>
      </c>
    </row>
    <row r="21" spans="1:8" x14ac:dyDescent="0.35">
      <c r="A21" t="e">
        <f>IF(#REF! = "P",5,IF(#REF! = "S",1,0))</f>
        <v>#REF!</v>
      </c>
      <c r="B21" t="e">
        <f>IF(#REF! = "P",5,IF(#REF! = "S",1,0))</f>
        <v>#REF!</v>
      </c>
      <c r="C21" t="e">
        <f>IF(#REF! = "P",5,IF(#REF! = "S",1,0))</f>
        <v>#REF!</v>
      </c>
      <c r="D21" t="e">
        <f>IF(#REF! = "P",5,IF(#REF! = "S",1,0))</f>
        <v>#REF!</v>
      </c>
      <c r="E21" t="e">
        <f>IF(#REF! = "P",5,IF(#REF! = "S",1,0))</f>
        <v>#REF!</v>
      </c>
      <c r="F21" t="e">
        <f>IF(#REF! = "P",5,IF(#REF! = "S",1,0))</f>
        <v>#REF!</v>
      </c>
      <c r="G21" t="e">
        <f>IF(#REF! = "P",5,IF(#REF! = "S",1,0))</f>
        <v>#REF!</v>
      </c>
      <c r="H21" t="e">
        <f>IF(#REF! = "P",5,IF(#REF! = "S",1,0))</f>
        <v>#REF!</v>
      </c>
    </row>
    <row r="22" spans="1:8" x14ac:dyDescent="0.35">
      <c r="A22" t="e">
        <f>IF(#REF! = "P",5,IF(#REF! = "S",1,0))</f>
        <v>#REF!</v>
      </c>
      <c r="B22" t="e">
        <f>IF(#REF! = "P",5,IF(#REF! = "S",1,0))</f>
        <v>#REF!</v>
      </c>
      <c r="C22" t="e">
        <f>IF(#REF! = "P",5,IF(#REF! = "S",1,0))</f>
        <v>#REF!</v>
      </c>
      <c r="D22" t="e">
        <f>IF(#REF! = "P",5,IF(#REF! = "S",1,0))</f>
        <v>#REF!</v>
      </c>
      <c r="E22" t="e">
        <f>IF(#REF! = "P",5,IF(#REF! = "S",1,0))</f>
        <v>#REF!</v>
      </c>
      <c r="F22" t="e">
        <f>IF(#REF! = "P",5,IF(#REF! = "S",1,0))</f>
        <v>#REF!</v>
      </c>
      <c r="G22" t="e">
        <f>IF(#REF! = "P",5,IF(#REF! = "S",1,0))</f>
        <v>#REF!</v>
      </c>
      <c r="H22" t="e">
        <f>IF(#REF! = "P",5,IF(#REF! = "S",1,0))</f>
        <v>#REF!</v>
      </c>
    </row>
    <row r="23" spans="1:8" x14ac:dyDescent="0.35">
      <c r="A23" t="e">
        <f>IF(#REF! = "P",5,IF(#REF! = "S",1,0))</f>
        <v>#REF!</v>
      </c>
      <c r="B23" t="e">
        <f>IF(#REF! = "P",5,IF(#REF! = "S",1,0))</f>
        <v>#REF!</v>
      </c>
      <c r="C23" t="e">
        <f>IF(#REF! = "P",5,IF(#REF! = "S",1,0))</f>
        <v>#REF!</v>
      </c>
      <c r="D23" t="e">
        <f>IF(#REF! = "P",5,IF(#REF! = "S",1,0))</f>
        <v>#REF!</v>
      </c>
      <c r="E23" t="e">
        <f>IF(#REF! = "P",5,IF(#REF! = "S",1,0))</f>
        <v>#REF!</v>
      </c>
      <c r="F23" t="e">
        <f>IF(#REF! = "P",5,IF(#REF! = "S",1,0))</f>
        <v>#REF!</v>
      </c>
      <c r="G23" t="e">
        <f>IF(#REF! = "P",5,IF(#REF! = "S",1,0))</f>
        <v>#REF!</v>
      </c>
      <c r="H23" t="e">
        <f>IF(#REF! = "P",5,IF(#REF! = "S",1,0))</f>
        <v>#REF!</v>
      </c>
    </row>
    <row r="24" spans="1:8" x14ac:dyDescent="0.35">
      <c r="A24" t="e">
        <f>IF(#REF! = "P",5,IF(#REF! = "S",1,0))</f>
        <v>#REF!</v>
      </c>
      <c r="B24" t="e">
        <f>IF(#REF! = "P",5,IF(#REF! = "S",1,0))</f>
        <v>#REF!</v>
      </c>
      <c r="C24" t="e">
        <f>IF(#REF! = "P",5,IF(#REF! = "S",1,0))</f>
        <v>#REF!</v>
      </c>
      <c r="D24" t="e">
        <f>IF(#REF! = "P",5,IF(#REF! = "S",1,0))</f>
        <v>#REF!</v>
      </c>
      <c r="E24" t="e">
        <f>IF(#REF! = "P",5,IF(#REF! = "S",1,0))</f>
        <v>#REF!</v>
      </c>
      <c r="F24" t="e">
        <f>IF(#REF! = "P",5,IF(#REF! = "S",1,0))</f>
        <v>#REF!</v>
      </c>
      <c r="G24" t="e">
        <f>IF(#REF! = "P",5,IF(#REF! = "S",1,0))</f>
        <v>#REF!</v>
      </c>
      <c r="H24" t="e">
        <f>IF(#REF! = "P",5,IF(#REF! = "S",1,0))</f>
        <v>#REF!</v>
      </c>
    </row>
    <row r="25" spans="1:8" x14ac:dyDescent="0.35">
      <c r="A25" t="e">
        <f>IF(#REF! = "P",5,IF(#REF! = "S",1,0))</f>
        <v>#REF!</v>
      </c>
      <c r="B25" t="e">
        <f>IF(#REF! = "P",5,IF(#REF! = "S",1,0))</f>
        <v>#REF!</v>
      </c>
      <c r="C25" t="e">
        <f>IF(#REF! = "P",5,IF(#REF! = "S",1,0))</f>
        <v>#REF!</v>
      </c>
      <c r="D25" t="e">
        <f>IF(#REF! = "P",5,IF(#REF! = "S",1,0))</f>
        <v>#REF!</v>
      </c>
      <c r="E25" t="e">
        <f>IF(#REF! = "P",5,IF(#REF! = "S",1,0))</f>
        <v>#REF!</v>
      </c>
      <c r="F25" t="e">
        <f>IF(#REF! = "P",5,IF(#REF! = "S",1,0))</f>
        <v>#REF!</v>
      </c>
      <c r="G25" t="e">
        <f>IF(#REF! = "P",5,IF(#REF! = "S",1,0))</f>
        <v>#REF!</v>
      </c>
      <c r="H25" t="e">
        <f>IF(#REF! = "P",5,IF(#REF! = "S",1,0))</f>
        <v>#REF!</v>
      </c>
    </row>
    <row r="26" spans="1:8" x14ac:dyDescent="0.35">
      <c r="A26" t="e">
        <f>IF(#REF! = "P",5,IF(#REF! = "S",1,0))</f>
        <v>#REF!</v>
      </c>
      <c r="B26" t="e">
        <f>IF(#REF! = "P",5,IF(#REF! = "S",1,0))</f>
        <v>#REF!</v>
      </c>
      <c r="C26" t="e">
        <f>IF(#REF! = "P",5,IF(#REF! = "S",1,0))</f>
        <v>#REF!</v>
      </c>
      <c r="D26" t="e">
        <f>IF(#REF! = "P",5,IF(#REF! = "S",1,0))</f>
        <v>#REF!</v>
      </c>
      <c r="E26" t="e">
        <f>IF(#REF! = "P",5,IF(#REF! = "S",1,0))</f>
        <v>#REF!</v>
      </c>
      <c r="F26" t="e">
        <f>IF(#REF! = "P",5,IF(#REF! = "S",1,0))</f>
        <v>#REF!</v>
      </c>
      <c r="G26" t="e">
        <f>IF(#REF! = "P",5,IF(#REF! = "S",1,0))</f>
        <v>#REF!</v>
      </c>
      <c r="H26" t="e">
        <f>IF(#REF! = "P",5,IF(#REF! = "S",1,0))</f>
        <v>#REF!</v>
      </c>
    </row>
    <row r="27" spans="1:8" x14ac:dyDescent="0.35">
      <c r="A27" t="e">
        <f>IF(#REF! = "P",5,IF(#REF! = "S",1,0))</f>
        <v>#REF!</v>
      </c>
      <c r="B27" t="e">
        <f>IF(#REF! = "P",5,IF(#REF! = "S",1,0))</f>
        <v>#REF!</v>
      </c>
      <c r="C27" t="e">
        <f>IF(#REF! = "P",5,IF(#REF! = "S",1,0))</f>
        <v>#REF!</v>
      </c>
      <c r="D27" t="e">
        <f>IF(#REF! = "P",5,IF(#REF! = "S",1,0))</f>
        <v>#REF!</v>
      </c>
      <c r="E27" t="e">
        <f>IF(#REF! = "P",5,IF(#REF! = "S",1,0))</f>
        <v>#REF!</v>
      </c>
      <c r="F27" t="e">
        <f>IF(#REF! = "P",5,IF(#REF! = "S",1,0))</f>
        <v>#REF!</v>
      </c>
      <c r="G27" t="e">
        <f>IF(#REF! = "P",5,IF(#REF! = "S",1,0))</f>
        <v>#REF!</v>
      </c>
      <c r="H27" t="e">
        <f>IF(#REF! = "P",5,IF(#REF! = "S",1,0))</f>
        <v>#REF!</v>
      </c>
    </row>
    <row r="28" spans="1:8" x14ac:dyDescent="0.35">
      <c r="A28" t="e">
        <f>IF(#REF! = "P",5,IF(#REF! = "S",1,0))</f>
        <v>#REF!</v>
      </c>
      <c r="B28" t="e">
        <f>IF(#REF! = "P",5,IF(#REF! = "S",1,0))</f>
        <v>#REF!</v>
      </c>
      <c r="C28" t="e">
        <f>IF(#REF! = "P",5,IF(#REF! = "S",1,0))</f>
        <v>#REF!</v>
      </c>
      <c r="D28" t="e">
        <f>IF(#REF! = "P",5,IF(#REF! = "S",1,0))</f>
        <v>#REF!</v>
      </c>
      <c r="E28" t="e">
        <f>IF(#REF! = "P",5,IF(#REF! = "S",1,0))</f>
        <v>#REF!</v>
      </c>
      <c r="F28" t="e">
        <f>IF(#REF! = "P",5,IF(#REF! = "S",1,0))</f>
        <v>#REF!</v>
      </c>
      <c r="G28" t="e">
        <f>IF(#REF! = "P",5,IF(#REF! = "S",1,0))</f>
        <v>#REF!</v>
      </c>
      <c r="H28" t="e">
        <f>IF(#REF! = "P",5,IF(#REF! = "S",1,0))</f>
        <v>#REF!</v>
      </c>
    </row>
    <row r="29" spans="1:8" x14ac:dyDescent="0.35">
      <c r="A29" t="e">
        <f>IF(#REF! = "P",5,IF(#REF! = "S",1,0))</f>
        <v>#REF!</v>
      </c>
      <c r="B29" t="e">
        <f>IF(#REF! = "P",5,IF(#REF! = "S",1,0))</f>
        <v>#REF!</v>
      </c>
      <c r="C29" t="e">
        <f>IF(#REF! = "P",5,IF(#REF! = "S",1,0))</f>
        <v>#REF!</v>
      </c>
      <c r="D29" t="e">
        <f>IF(#REF! = "P",5,IF(#REF! = "S",1,0))</f>
        <v>#REF!</v>
      </c>
      <c r="E29" t="e">
        <f>IF(#REF! = "P",5,IF(#REF! = "S",1,0))</f>
        <v>#REF!</v>
      </c>
      <c r="F29" t="e">
        <f>IF(#REF! = "P",5,IF(#REF! = "S",1,0))</f>
        <v>#REF!</v>
      </c>
      <c r="G29" t="e">
        <f>IF(#REF! = "P",5,IF(#REF! = "S",1,0))</f>
        <v>#REF!</v>
      </c>
      <c r="H29" t="e">
        <f>IF(#REF! = "P",5,IF(#REF! = "S",1,0))</f>
        <v>#REF!</v>
      </c>
    </row>
    <row r="30" spans="1:8" x14ac:dyDescent="0.35">
      <c r="A30" t="e">
        <f>IF(#REF! = "P",5,IF(#REF! = "S",1,0))</f>
        <v>#REF!</v>
      </c>
      <c r="B30" t="e">
        <f>IF(#REF! = "P",5,IF(#REF! = "S",1,0))</f>
        <v>#REF!</v>
      </c>
      <c r="C30" t="e">
        <f>IF(#REF! = "P",5,IF(#REF! = "S",1,0))</f>
        <v>#REF!</v>
      </c>
      <c r="D30" t="e">
        <f>IF(#REF! = "P",5,IF(#REF! = "S",1,0))</f>
        <v>#REF!</v>
      </c>
      <c r="E30" t="e">
        <f>IF(#REF! = "P",5,IF(#REF! = "S",1,0))</f>
        <v>#REF!</v>
      </c>
      <c r="F30" t="e">
        <f>IF(#REF! = "P",5,IF(#REF! = "S",1,0))</f>
        <v>#REF!</v>
      </c>
      <c r="G30" t="e">
        <f>IF(#REF! = "P",5,IF(#REF! = "S",1,0))</f>
        <v>#REF!</v>
      </c>
      <c r="H30" t="e">
        <f>IF(#REF! = "P",5,IF(#REF! = "S",1,0))</f>
        <v>#REF!</v>
      </c>
    </row>
    <row r="31" spans="1:8" x14ac:dyDescent="0.35">
      <c r="A31" t="e">
        <f>IF(#REF! = "P",5,IF(#REF! = "S",1,0))</f>
        <v>#REF!</v>
      </c>
      <c r="B31" t="e">
        <f>IF(#REF! = "P",5,IF(#REF! = "S",1,0))</f>
        <v>#REF!</v>
      </c>
      <c r="C31" t="e">
        <f>IF(#REF! = "P",5,IF(#REF! = "S",1,0))</f>
        <v>#REF!</v>
      </c>
      <c r="D31" t="e">
        <f>IF(#REF! = "P",5,IF(#REF! = "S",1,0))</f>
        <v>#REF!</v>
      </c>
      <c r="E31" t="e">
        <f>IF(#REF! = "P",5,IF(#REF! = "S",1,0))</f>
        <v>#REF!</v>
      </c>
      <c r="F31" t="e">
        <f>IF(#REF! = "P",5,IF(#REF! = "S",1,0))</f>
        <v>#REF!</v>
      </c>
      <c r="G31" t="e">
        <f>IF(#REF! = "P",5,IF(#REF! = "S",1,0))</f>
        <v>#REF!</v>
      </c>
      <c r="H31" t="e">
        <f>IF(#REF! = "P",5,IF(#REF! = "S",1,0))</f>
        <v>#REF!</v>
      </c>
    </row>
    <row r="32" spans="1:8" x14ac:dyDescent="0.35">
      <c r="A32" t="e">
        <f>IF(#REF! = "P",5,IF(#REF! = "S",1,0))</f>
        <v>#REF!</v>
      </c>
      <c r="B32" t="e">
        <f>IF(#REF! = "P",5,IF(#REF! = "S",1,0))</f>
        <v>#REF!</v>
      </c>
      <c r="C32" t="e">
        <f>IF(#REF! = "P",5,IF(#REF! = "S",1,0))</f>
        <v>#REF!</v>
      </c>
      <c r="D32" t="e">
        <f>IF(#REF! = "P",5,IF(#REF! = "S",1,0))</f>
        <v>#REF!</v>
      </c>
      <c r="E32" t="e">
        <f>IF(#REF! = "P",5,IF(#REF! = "S",1,0))</f>
        <v>#REF!</v>
      </c>
      <c r="F32" t="e">
        <f>IF(#REF! = "P",5,IF(#REF! = "S",1,0))</f>
        <v>#REF!</v>
      </c>
      <c r="G32" t="e">
        <f>IF(#REF! = "P",5,IF(#REF! = "S",1,0))</f>
        <v>#REF!</v>
      </c>
      <c r="H32" t="e">
        <f>IF(#REF! = "P",5,IF(#REF! = "S",1,0))</f>
        <v>#REF!</v>
      </c>
    </row>
    <row r="33" spans="1:8" x14ac:dyDescent="0.35">
      <c r="A33" t="e">
        <f>IF(#REF! = "P",5,IF(#REF! = "S",1,0))</f>
        <v>#REF!</v>
      </c>
      <c r="B33" t="e">
        <f>IF(#REF! = "P",5,IF(#REF! = "S",1,0))</f>
        <v>#REF!</v>
      </c>
      <c r="C33" t="e">
        <f>IF(#REF! = "P",5,IF(#REF! = "S",1,0))</f>
        <v>#REF!</v>
      </c>
      <c r="D33" t="e">
        <f>IF(#REF! = "P",5,IF(#REF! = "S",1,0))</f>
        <v>#REF!</v>
      </c>
      <c r="E33" t="e">
        <f>IF(#REF! = "P",5,IF(#REF! = "S",1,0))</f>
        <v>#REF!</v>
      </c>
      <c r="F33" t="e">
        <f>IF(#REF! = "P",5,IF(#REF! = "S",1,0))</f>
        <v>#REF!</v>
      </c>
      <c r="G33" t="e">
        <f>IF(#REF! = "P",5,IF(#REF! = "S",1,0))</f>
        <v>#REF!</v>
      </c>
      <c r="H33" t="e">
        <f>IF(#REF! = "P",5,IF(#REF! = "S",1,0))</f>
        <v>#REF!</v>
      </c>
    </row>
    <row r="34" spans="1:8" x14ac:dyDescent="0.35">
      <c r="A34" t="e">
        <f>IF(#REF! = "P",5,IF(#REF! = "S",1,0))</f>
        <v>#REF!</v>
      </c>
      <c r="B34" t="e">
        <f>IF(#REF! = "P",5,IF(#REF! = "S",1,0))</f>
        <v>#REF!</v>
      </c>
      <c r="C34" t="e">
        <f>IF(#REF! = "P",5,IF(#REF! = "S",1,0))</f>
        <v>#REF!</v>
      </c>
      <c r="D34" t="e">
        <f>IF(#REF! = "P",5,IF(#REF! = "S",1,0))</f>
        <v>#REF!</v>
      </c>
      <c r="E34" t="e">
        <f>IF(#REF! = "P",5,IF(#REF! = "S",1,0))</f>
        <v>#REF!</v>
      </c>
      <c r="F34" t="e">
        <f>IF(#REF! = "P",5,IF(#REF! = "S",1,0))</f>
        <v>#REF!</v>
      </c>
      <c r="G34" t="e">
        <f>IF(#REF! = "P",5,IF(#REF! = "S",1,0))</f>
        <v>#REF!</v>
      </c>
      <c r="H34" t="e">
        <f>IF(#REF! = "P",5,IF(#REF! = "S",1,0))</f>
        <v>#REF!</v>
      </c>
    </row>
    <row r="35" spans="1:8" x14ac:dyDescent="0.35">
      <c r="A35" t="e">
        <f>IF(#REF! = "P",5,IF(#REF! = "S",1,0))</f>
        <v>#REF!</v>
      </c>
      <c r="B35" t="e">
        <f>IF(#REF! = "P",5,IF(#REF! = "S",1,0))</f>
        <v>#REF!</v>
      </c>
      <c r="C35" t="e">
        <f>IF(#REF! = "P",5,IF(#REF! = "S",1,0))</f>
        <v>#REF!</v>
      </c>
      <c r="D35" t="e">
        <f>IF(#REF! = "P",5,IF(#REF! = "S",1,0))</f>
        <v>#REF!</v>
      </c>
      <c r="E35" t="e">
        <f>IF(#REF! = "P",5,IF(#REF! = "S",1,0))</f>
        <v>#REF!</v>
      </c>
      <c r="F35" t="e">
        <f>IF(#REF! = "P",5,IF(#REF! = "S",1,0))</f>
        <v>#REF!</v>
      </c>
      <c r="G35" t="e">
        <f>IF(#REF! = "P",5,IF(#REF! = "S",1,0))</f>
        <v>#REF!</v>
      </c>
      <c r="H35" t="e">
        <f>IF(#REF! = "P",5,IF(#REF! = "S",1,0))</f>
        <v>#REF!</v>
      </c>
    </row>
    <row r="36" spans="1:8" x14ac:dyDescent="0.35">
      <c r="A36" t="e">
        <f>IF(#REF! = "P",5,IF(#REF! = "S",1,0))</f>
        <v>#REF!</v>
      </c>
      <c r="B36" t="e">
        <f>IF(#REF! = "P",5,IF(#REF! = "S",1,0))</f>
        <v>#REF!</v>
      </c>
      <c r="C36" t="e">
        <f>IF(#REF! = "P",5,IF(#REF! = "S",1,0))</f>
        <v>#REF!</v>
      </c>
      <c r="D36" t="e">
        <f>IF(#REF! = "P",5,IF(#REF! = "S",1,0))</f>
        <v>#REF!</v>
      </c>
      <c r="E36" t="e">
        <f>IF(#REF! = "P",5,IF(#REF! = "S",1,0))</f>
        <v>#REF!</v>
      </c>
      <c r="F36" t="e">
        <f>IF(#REF! = "P",5,IF(#REF! = "S",1,0))</f>
        <v>#REF!</v>
      </c>
      <c r="G36" t="e">
        <f>IF(#REF! = "P",5,IF(#REF! = "S",1,0))</f>
        <v>#REF!</v>
      </c>
      <c r="H36" t="e">
        <f>IF(#REF! = "P",5,IF(#REF! = "S",1,0))</f>
        <v>#REF!</v>
      </c>
    </row>
    <row r="37" spans="1:8" x14ac:dyDescent="0.35">
      <c r="A37" t="e">
        <f>IF(#REF! = "P",5,IF(#REF! = "S",1,0))</f>
        <v>#REF!</v>
      </c>
      <c r="B37" t="e">
        <f>IF(#REF! = "P",5,IF(#REF! = "S",1,0))</f>
        <v>#REF!</v>
      </c>
      <c r="C37" t="e">
        <f>IF(#REF! = "P",5,IF(#REF! = "S",1,0))</f>
        <v>#REF!</v>
      </c>
      <c r="D37" t="e">
        <f>IF(#REF! = "P",5,IF(#REF! = "S",1,0))</f>
        <v>#REF!</v>
      </c>
      <c r="E37" t="e">
        <f>IF(#REF! = "P",5,IF(#REF! = "S",1,0))</f>
        <v>#REF!</v>
      </c>
      <c r="F37" t="e">
        <f>IF(#REF! = "P",5,IF(#REF! = "S",1,0))</f>
        <v>#REF!</v>
      </c>
      <c r="G37" t="e">
        <f>IF(#REF! = "P",5,IF(#REF! = "S",1,0))</f>
        <v>#REF!</v>
      </c>
      <c r="H37" t="e">
        <f>IF(#REF! = "P",5,IF(#REF! = "S",1,0))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RESULTADO PARTES INTERESADAS</vt:lpstr>
      <vt:lpstr>PARTES INTERESADAS-METAS CORPOR</vt:lpstr>
      <vt:lpstr>MAPEO METAS RELACIONADAS CON TI</vt:lpstr>
      <vt:lpstr>claculo 2</vt:lpstr>
      <vt:lpstr>METAS DE TI ENCONTRADAS</vt:lpstr>
      <vt:lpstr>METAS TI VS PROCESOS HABILITANT</vt:lpstr>
      <vt:lpstr>Calculo</vt:lpstr>
      <vt:lpstr>resultado MTvsPH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</dc:creator>
  <cp:keywords/>
  <dc:description/>
  <cp:lastModifiedBy>LIANA.ROA</cp:lastModifiedBy>
  <cp:revision/>
  <cp:lastPrinted>2023-09-12T21:49:49Z</cp:lastPrinted>
  <dcterms:created xsi:type="dcterms:W3CDTF">2017-04-04T19:13:29Z</dcterms:created>
  <dcterms:modified xsi:type="dcterms:W3CDTF">2023-09-14T21:40:59Z</dcterms:modified>
  <cp:category/>
  <cp:contentStatus/>
</cp:coreProperties>
</file>