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<sst xmlns="http://schemas.openxmlformats.org/spreadsheetml/2006/main" count="108" uniqueCount="11">
  <si>
    <t xml:space="preserve">Город</t>
  </si>
  <si>
    <t xml:space="preserve">∞</t>
  </si>
  <si>
    <t xml:space="preserve">3-&gt;1</t>
  </si>
  <si>
    <t xml:space="preserve">1-&gt;2</t>
  </si>
  <si>
    <t xml:space="preserve">2-&gt;6</t>
  </si>
  <si>
    <t xml:space="preserve">6-&gt;5</t>
  </si>
  <si>
    <t xml:space="preserve">5-&gt;4</t>
  </si>
  <si>
    <t xml:space="preserve">4-&gt;3</t>
  </si>
  <si>
    <t xml:space="preserve">Итого:</t>
  </si>
  <si>
    <t xml:space="preserve">1→2</t>
  </si>
  <si>
    <t xml:space="preserve">5→4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</si>
</sst>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C2D2E"/>
      <name val="Arial"/>
      <family val="2"/>
      <charset val="204"/>
    </font>
    <font>
      <b val="true"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FF4000"/>
      </patternFill>
    </fill>
    <fill>
      <patternFill patternType="solid">
        <fgColor rgb="FFFF4000"/>
        <bgColor rgb="FFFF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C2D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customFormat="false" ht="14.25" hidden="false" customHeight="false" outlineLevel="0" collapsed="false">
      <c r="A2" s="1" t="n">
        <v>1</v>
      </c>
      <c r="B2" s="2" t="s">
        <v>1</v>
      </c>
      <c r="C2" s="3" t="n">
        <v>6</v>
      </c>
      <c r="D2" s="3" t="n">
        <v>4</v>
      </c>
      <c r="E2" s="3" t="n">
        <v>8</v>
      </c>
      <c r="F2" s="3" t="n">
        <v>7</v>
      </c>
      <c r="G2" s="3" t="n">
        <v>14</v>
      </c>
    </row>
    <row r="3" customFormat="false" ht="14.25" hidden="false" customHeight="false" outlineLevel="0" collapsed="false">
      <c r="A3" s="1" t="n">
        <v>2</v>
      </c>
      <c r="B3" s="3" t="n">
        <v>6</v>
      </c>
      <c r="C3" s="2" t="s">
        <v>1</v>
      </c>
      <c r="D3" s="3" t="n">
        <v>7</v>
      </c>
      <c r="E3" s="3" t="n">
        <v>11</v>
      </c>
      <c r="F3" s="3" t="n">
        <v>7</v>
      </c>
      <c r="G3" s="3" t="n">
        <v>10</v>
      </c>
      <c r="I3" s="4" t="n">
        <f aca="false">H16+Q16</f>
        <v>28</v>
      </c>
      <c r="J3" s="5" t="n">
        <v>0</v>
      </c>
      <c r="K3" s="5" t="n">
        <v>1</v>
      </c>
      <c r="L3" s="5" t="n">
        <v>1</v>
      </c>
      <c r="M3" s="5" t="n">
        <v>0</v>
      </c>
    </row>
    <row r="4" customFormat="false" ht="14.25" hidden="false" customHeight="false" outlineLevel="0" collapsed="false">
      <c r="A4" s="1" t="n">
        <v>3</v>
      </c>
      <c r="B4" s="3" t="n">
        <v>4</v>
      </c>
      <c r="C4" s="3" t="n">
        <v>7</v>
      </c>
      <c r="D4" s="2" t="s">
        <v>1</v>
      </c>
      <c r="E4" s="3" t="n">
        <v>4</v>
      </c>
      <c r="F4" s="3" t="n">
        <v>3</v>
      </c>
      <c r="G4" s="3" t="n">
        <v>10</v>
      </c>
    </row>
    <row r="5" customFormat="false" ht="14.25" hidden="false" customHeight="false" outlineLevel="0" collapsed="false">
      <c r="A5" s="1" t="n">
        <v>4</v>
      </c>
      <c r="B5" s="3" t="n">
        <v>8</v>
      </c>
      <c r="C5" s="3" t="n">
        <v>11</v>
      </c>
      <c r="D5" s="3" t="n">
        <v>4</v>
      </c>
      <c r="E5" s="2" t="s">
        <v>1</v>
      </c>
      <c r="F5" s="3" t="n">
        <v>5</v>
      </c>
      <c r="G5" s="3" t="n">
        <v>11</v>
      </c>
      <c r="I5" s="6" t="s">
        <v>2</v>
      </c>
      <c r="J5" s="7" t="s">
        <v>3</v>
      </c>
      <c r="K5" s="7" t="s">
        <v>4</v>
      </c>
      <c r="L5" s="7" t="s">
        <v>5</v>
      </c>
      <c r="M5" s="7" t="s">
        <v>6</v>
      </c>
      <c r="N5" s="7" t="s">
        <v>7</v>
      </c>
      <c r="O5" s="8" t="s">
        <v>8</v>
      </c>
      <c r="Q5" s="9"/>
      <c r="R5" s="9"/>
      <c r="S5" s="9"/>
      <c r="T5" s="9"/>
      <c r="U5" s="9"/>
      <c r="V5" s="9"/>
    </row>
    <row r="6" customFormat="false" ht="14.25" hidden="false" customHeight="false" outlineLevel="0" collapsed="false">
      <c r="A6" s="1" t="n">
        <v>5</v>
      </c>
      <c r="B6" s="3" t="n">
        <v>7</v>
      </c>
      <c r="C6" s="3" t="n">
        <v>7</v>
      </c>
      <c r="D6" s="3" t="n">
        <v>3</v>
      </c>
      <c r="E6" s="3" t="n">
        <v>5</v>
      </c>
      <c r="F6" s="2" t="s">
        <v>1</v>
      </c>
      <c r="G6" s="3" t="n">
        <v>7</v>
      </c>
      <c r="I6" s="10" t="n">
        <v>4</v>
      </c>
      <c r="J6" s="11" t="n">
        <v>6</v>
      </c>
      <c r="K6" s="11" t="n">
        <v>10</v>
      </c>
      <c r="L6" s="11" t="n">
        <v>1</v>
      </c>
      <c r="M6" s="11" t="n">
        <v>5</v>
      </c>
      <c r="N6" s="11" t="n">
        <v>4</v>
      </c>
      <c r="O6" s="12" t="n">
        <f aca="false">SUM(I3:L3)</f>
        <v>30</v>
      </c>
    </row>
    <row r="7" customFormat="false" ht="14.25" hidden="false" customHeight="false" outlineLevel="0" collapsed="false">
      <c r="A7" s="1" t="n">
        <v>6</v>
      </c>
      <c r="B7" s="3" t="n">
        <v>14</v>
      </c>
      <c r="C7" s="3" t="n">
        <v>10</v>
      </c>
      <c r="D7" s="3" t="n">
        <v>10</v>
      </c>
      <c r="E7" s="3" t="n">
        <v>11</v>
      </c>
      <c r="F7" s="3" t="n">
        <v>1</v>
      </c>
      <c r="G7" s="2" t="s">
        <v>1</v>
      </c>
    </row>
    <row r="8" customFormat="false" ht="14.25" hidden="false" customHeight="false" outlineLevel="0" collapsed="false">
      <c r="A8" s="9"/>
    </row>
    <row r="9" customFormat="false" ht="14.25" hidden="false" customHeight="false" outlineLevel="0" collapsed="false">
      <c r="A9" s="1" t="s">
        <v>0</v>
      </c>
      <c r="B9" s="1" t="n">
        <v>1</v>
      </c>
      <c r="C9" s="1" t="n">
        <v>2</v>
      </c>
      <c r="D9" s="1" t="n">
        <v>3</v>
      </c>
      <c r="E9" s="1" t="n">
        <v>4</v>
      </c>
      <c r="F9" s="1" t="n">
        <v>5</v>
      </c>
      <c r="G9" s="1" t="n">
        <v>6</v>
      </c>
      <c r="H9" s="9"/>
      <c r="I9" s="9"/>
      <c r="J9" s="1" t="s">
        <v>0</v>
      </c>
      <c r="K9" s="1" t="n">
        <v>1</v>
      </c>
      <c r="L9" s="1" t="n">
        <v>2</v>
      </c>
      <c r="M9" s="1" t="n">
        <v>3</v>
      </c>
      <c r="N9" s="1" t="n">
        <v>4</v>
      </c>
      <c r="O9" s="1" t="n">
        <v>5</v>
      </c>
      <c r="P9" s="1" t="n">
        <v>6</v>
      </c>
      <c r="Q9" s="9"/>
      <c r="S9" s="1" t="s">
        <v>0</v>
      </c>
      <c r="T9" s="1" t="n">
        <v>1</v>
      </c>
      <c r="U9" s="1" t="n">
        <v>2</v>
      </c>
      <c r="V9" s="1" t="n">
        <v>3</v>
      </c>
      <c r="W9" s="1" t="n">
        <v>4</v>
      </c>
      <c r="X9" s="1" t="n">
        <v>5</v>
      </c>
      <c r="Y9" s="1" t="n">
        <v>6</v>
      </c>
      <c r="Z9" s="13"/>
      <c r="AA9" s="13"/>
      <c r="AB9" s="1" t="s">
        <v>0</v>
      </c>
      <c r="AC9" s="1" t="n">
        <v>1</v>
      </c>
      <c r="AD9" s="1" t="n">
        <v>2</v>
      </c>
      <c r="AE9" s="1" t="n">
        <v>3</v>
      </c>
      <c r="AF9" s="1" t="n">
        <v>4</v>
      </c>
      <c r="AG9" s="1" t="n">
        <v>5</v>
      </c>
      <c r="AH9" s="1" t="n">
        <v>6</v>
      </c>
      <c r="AI9" s="13"/>
      <c r="AJ9" s="1" t="s">
        <v>0</v>
      </c>
      <c r="AK9" s="1" t="n">
        <v>1</v>
      </c>
      <c r="AL9" s="1" t="n">
        <v>2</v>
      </c>
      <c r="AM9" s="1" t="n">
        <v>3</v>
      </c>
      <c r="AN9" s="1" t="n">
        <v>4</v>
      </c>
      <c r="AO9" s="1" t="n">
        <v>5</v>
      </c>
      <c r="AP9" s="1" t="n">
        <v>6</v>
      </c>
    </row>
    <row r="10" customFormat="false" ht="14.25" hidden="false" customHeight="false" outlineLevel="0" collapsed="false">
      <c r="A10" s="1" t="n">
        <v>1</v>
      </c>
      <c r="B10" s="2" t="s">
        <v>1</v>
      </c>
      <c r="C10" s="3" t="n">
        <v>6</v>
      </c>
      <c r="D10" s="3" t="n">
        <v>4</v>
      </c>
      <c r="E10" s="3" t="n">
        <v>8</v>
      </c>
      <c r="F10" s="3" t="n">
        <v>7</v>
      </c>
      <c r="G10" s="3" t="n">
        <v>14</v>
      </c>
      <c r="H10" s="4" t="n">
        <f aca="false">MIN(B10:G10)</f>
        <v>4</v>
      </c>
      <c r="I10" s="9"/>
      <c r="J10" s="1" t="n">
        <v>1</v>
      </c>
      <c r="K10" s="2" t="s">
        <v>1</v>
      </c>
      <c r="L10" s="2" t="n">
        <f aca="false">C10-$H10</f>
        <v>2</v>
      </c>
      <c r="M10" s="2" t="n">
        <f aca="false">D10-$H10</f>
        <v>0</v>
      </c>
      <c r="N10" s="2" t="n">
        <f aca="false">E10-$H10</f>
        <v>4</v>
      </c>
      <c r="O10" s="2" t="n">
        <f aca="false">F10-$H10</f>
        <v>3</v>
      </c>
      <c r="P10" s="2" t="n">
        <f aca="false">G10-$H10</f>
        <v>10</v>
      </c>
      <c r="Q10" s="9"/>
      <c r="S10" s="1" t="n">
        <v>1</v>
      </c>
      <c r="T10" s="2" t="s">
        <v>1</v>
      </c>
      <c r="U10" s="14" t="n">
        <f aca="false">L10-L$16</f>
        <v>0</v>
      </c>
      <c r="V10" s="14" t="n">
        <f aca="false">M10-M$16</f>
        <v>0</v>
      </c>
      <c r="W10" s="14" t="n">
        <f aca="false">N10-N$16</f>
        <v>3</v>
      </c>
      <c r="X10" s="14" t="n">
        <f aca="false">O10-O$16</f>
        <v>3</v>
      </c>
      <c r="Y10" s="14" t="n">
        <f aca="false">P10-P$16</f>
        <v>6</v>
      </c>
      <c r="Z10" s="13"/>
      <c r="AA10" s="14"/>
      <c r="AB10" s="1" t="n">
        <v>1</v>
      </c>
      <c r="AC10" s="2" t="n">
        <f aca="false">IF(T10&lt;&gt;0, 0, 1)</f>
        <v>0</v>
      </c>
      <c r="AD10" s="15" t="n">
        <f aca="false">MIN(T10,V10:Y10)+MIN(U11:U15)</f>
        <v>2</v>
      </c>
      <c r="AE10" s="15" t="n">
        <f aca="false">MIN(T10:U10,W10:Y10)+MIN(V11:V15)</f>
        <v>0</v>
      </c>
      <c r="AF10" s="2" t="n">
        <f aca="false">IF(W10&lt;&gt;0, 0, 1)</f>
        <v>0</v>
      </c>
      <c r="AG10" s="2" t="n">
        <f aca="false">IF(X10&lt;&gt;0, 0, 1)</f>
        <v>0</v>
      </c>
      <c r="AH10" s="2" t="n">
        <f aca="false">IF(Y10&lt;&gt;0, 0, 1)</f>
        <v>0</v>
      </c>
      <c r="AI10" s="14"/>
      <c r="AJ10" s="1" t="n">
        <v>1</v>
      </c>
      <c r="AK10" s="2" t="s">
        <v>1</v>
      </c>
      <c r="AL10" s="14" t="n">
        <v>0</v>
      </c>
      <c r="AM10" s="14" t="n">
        <v>0</v>
      </c>
      <c r="AN10" s="14" t="n">
        <v>3</v>
      </c>
      <c r="AO10" s="16" t="n">
        <v>3</v>
      </c>
      <c r="AP10" s="14" t="n">
        <v>6</v>
      </c>
    </row>
    <row r="11" customFormat="false" ht="14.25" hidden="false" customHeight="false" outlineLevel="0" collapsed="false">
      <c r="A11" s="1" t="n">
        <v>2</v>
      </c>
      <c r="B11" s="3" t="n">
        <v>6</v>
      </c>
      <c r="C11" s="2" t="s">
        <v>1</v>
      </c>
      <c r="D11" s="3" t="n">
        <v>7</v>
      </c>
      <c r="E11" s="3" t="n">
        <v>11</v>
      </c>
      <c r="F11" s="3" t="n">
        <v>7</v>
      </c>
      <c r="G11" s="3" t="n">
        <v>10</v>
      </c>
      <c r="H11" s="4" t="n">
        <f aca="false">MIN(B11:G11)</f>
        <v>6</v>
      </c>
      <c r="I11" s="9"/>
      <c r="J11" s="1" t="n">
        <v>2</v>
      </c>
      <c r="K11" s="2" t="n">
        <f aca="false">B11-$H11</f>
        <v>0</v>
      </c>
      <c r="L11" s="2" t="s">
        <v>1</v>
      </c>
      <c r="M11" s="2" t="n">
        <f aca="false">D11-$H11</f>
        <v>1</v>
      </c>
      <c r="N11" s="2" t="n">
        <f aca="false">E11-$H11</f>
        <v>5</v>
      </c>
      <c r="O11" s="2" t="n">
        <f aca="false">F11-$H11</f>
        <v>1</v>
      </c>
      <c r="P11" s="2" t="n">
        <f aca="false">G11-$H11</f>
        <v>4</v>
      </c>
      <c r="Q11" s="9"/>
      <c r="S11" s="1" t="n">
        <v>2</v>
      </c>
      <c r="T11" s="14" t="n">
        <f aca="false">K11-K$16</f>
        <v>0</v>
      </c>
      <c r="U11" s="2" t="s">
        <v>1</v>
      </c>
      <c r="V11" s="14" t="n">
        <f aca="false">M11-M$16</f>
        <v>1</v>
      </c>
      <c r="W11" s="14" t="n">
        <f aca="false">N11-N$16</f>
        <v>4</v>
      </c>
      <c r="X11" s="14" t="n">
        <f aca="false">O11-O$16</f>
        <v>1</v>
      </c>
      <c r="Y11" s="14" t="n">
        <f aca="false">P11-P$16</f>
        <v>0</v>
      </c>
      <c r="Z11" s="13"/>
      <c r="AA11" s="14"/>
      <c r="AB11" s="1" t="n">
        <v>2</v>
      </c>
      <c r="AC11" s="15" t="n">
        <f aca="false">MIN(T10,T12:T15)+MIN(U11:Y11)</f>
        <v>1</v>
      </c>
      <c r="AD11" s="2" t="n">
        <f aca="false">IF(U11&lt;&gt;0, 0, 1)</f>
        <v>0</v>
      </c>
      <c r="AE11" s="2" t="n">
        <f aca="false">IF(V11&lt;&gt;0, 0, 1)</f>
        <v>0</v>
      </c>
      <c r="AF11" s="2" t="n">
        <f aca="false">IF(W11&lt;&gt;0, 0, 1)</f>
        <v>0</v>
      </c>
      <c r="AG11" s="2" t="n">
        <f aca="false">IF(X11&lt;&gt;0, 0, 1)</f>
        <v>0</v>
      </c>
      <c r="AH11" s="15" t="n">
        <f aca="false">MIN(T11:X11)+MIN(Y10,Y12:Y15)</f>
        <v>0</v>
      </c>
      <c r="AI11" s="14"/>
      <c r="AJ11" s="1" t="n">
        <v>2</v>
      </c>
      <c r="AK11" s="14" t="n">
        <v>0</v>
      </c>
      <c r="AL11" s="2" t="s">
        <v>1</v>
      </c>
      <c r="AM11" s="14" t="n">
        <v>1</v>
      </c>
      <c r="AN11" s="14" t="n">
        <v>4</v>
      </c>
      <c r="AO11" s="16" t="n">
        <v>1</v>
      </c>
      <c r="AP11" s="14" t="n">
        <v>0</v>
      </c>
    </row>
    <row r="12" customFormat="false" ht="14.25" hidden="false" customHeight="false" outlineLevel="0" collapsed="false">
      <c r="A12" s="1" t="n">
        <v>3</v>
      </c>
      <c r="B12" s="3" t="n">
        <v>4</v>
      </c>
      <c r="C12" s="3" t="n">
        <v>7</v>
      </c>
      <c r="D12" s="2" t="s">
        <v>1</v>
      </c>
      <c r="E12" s="3" t="n">
        <v>4</v>
      </c>
      <c r="F12" s="3" t="n">
        <v>3</v>
      </c>
      <c r="G12" s="3" t="n">
        <v>10</v>
      </c>
      <c r="H12" s="4" t="n">
        <f aca="false">MIN(B12:G12)</f>
        <v>3</v>
      </c>
      <c r="I12" s="9"/>
      <c r="J12" s="1" t="n">
        <v>3</v>
      </c>
      <c r="K12" s="2" t="n">
        <f aca="false">B12-$H12</f>
        <v>1</v>
      </c>
      <c r="L12" s="2" t="n">
        <f aca="false">C12-$H12</f>
        <v>4</v>
      </c>
      <c r="M12" s="2" t="s">
        <v>1</v>
      </c>
      <c r="N12" s="2" t="n">
        <f aca="false">E12-$H12</f>
        <v>1</v>
      </c>
      <c r="O12" s="2" t="n">
        <f aca="false">F12-$H12</f>
        <v>0</v>
      </c>
      <c r="P12" s="2" t="n">
        <f aca="false">G12-$H12</f>
        <v>7</v>
      </c>
      <c r="Q12" s="9"/>
      <c r="S12" s="1" t="n">
        <v>3</v>
      </c>
      <c r="T12" s="14" t="n">
        <f aca="false">K12-K$16</f>
        <v>1</v>
      </c>
      <c r="U12" s="14" t="n">
        <f aca="false">L12-L$16</f>
        <v>2</v>
      </c>
      <c r="V12" s="2" t="s">
        <v>1</v>
      </c>
      <c r="W12" s="14" t="n">
        <f aca="false">N12-N$16</f>
        <v>0</v>
      </c>
      <c r="X12" s="14" t="n">
        <f aca="false">O12-O$16</f>
        <v>0</v>
      </c>
      <c r="Y12" s="14" t="n">
        <f aca="false">P12-P$16</f>
        <v>3</v>
      </c>
      <c r="Z12" s="13"/>
      <c r="AA12" s="14"/>
      <c r="AB12" s="1" t="n">
        <v>3</v>
      </c>
      <c r="AC12" s="2" t="n">
        <f aca="false">IF(T12&lt;&gt;0, 0, 1)</f>
        <v>0</v>
      </c>
      <c r="AD12" s="2" t="n">
        <f aca="false">IF(U12&lt;&gt;0, 0, 1)</f>
        <v>0</v>
      </c>
      <c r="AE12" s="2" t="n">
        <f aca="false">IF(V12&lt;&gt;0, 0, 1)</f>
        <v>0</v>
      </c>
      <c r="AF12" s="15" t="n">
        <f aca="false">MIN(T12:V12,X12:Y12)+MIN(W10:W11,W13:W15)</f>
        <v>1</v>
      </c>
      <c r="AG12" s="15" t="n">
        <f aca="false">MIN(T12:W12,Y12)+MIN(X10:X11,X13:X15)</f>
        <v>0</v>
      </c>
      <c r="AH12" s="2" t="n">
        <f aca="false">IF(Y12&lt;&gt;0, 0, 1)</f>
        <v>0</v>
      </c>
      <c r="AI12" s="14"/>
      <c r="AJ12" s="1" t="n">
        <v>3</v>
      </c>
      <c r="AK12" s="14" t="n">
        <v>1</v>
      </c>
      <c r="AL12" s="14" t="n">
        <v>2</v>
      </c>
      <c r="AM12" s="2" t="s">
        <v>1</v>
      </c>
      <c r="AN12" s="14" t="n">
        <v>0</v>
      </c>
      <c r="AO12" s="16" t="n">
        <v>0</v>
      </c>
      <c r="AP12" s="14" t="n">
        <v>3</v>
      </c>
    </row>
    <row r="13" customFormat="false" ht="14.25" hidden="false" customHeight="false" outlineLevel="0" collapsed="false">
      <c r="A13" s="1" t="n">
        <v>4</v>
      </c>
      <c r="B13" s="3" t="n">
        <v>8</v>
      </c>
      <c r="C13" s="3" t="n">
        <v>11</v>
      </c>
      <c r="D13" s="3" t="n">
        <v>4</v>
      </c>
      <c r="E13" s="2" t="s">
        <v>1</v>
      </c>
      <c r="F13" s="3" t="n">
        <v>5</v>
      </c>
      <c r="G13" s="3" t="n">
        <v>11</v>
      </c>
      <c r="H13" s="4" t="n">
        <f aca="false">MIN(B13:G13)</f>
        <v>4</v>
      </c>
      <c r="I13" s="9"/>
      <c r="J13" s="1" t="n">
        <v>4</v>
      </c>
      <c r="K13" s="2" t="n">
        <f aca="false">B13-$H13</f>
        <v>4</v>
      </c>
      <c r="L13" s="2" t="n">
        <f aca="false">C13-$H13</f>
        <v>7</v>
      </c>
      <c r="M13" s="2" t="n">
        <f aca="false">D13-$H13</f>
        <v>0</v>
      </c>
      <c r="N13" s="2" t="s">
        <v>1</v>
      </c>
      <c r="O13" s="2" t="n">
        <f aca="false">F13-$H13</f>
        <v>1</v>
      </c>
      <c r="P13" s="2" t="n">
        <f aca="false">G13-$H13</f>
        <v>7</v>
      </c>
      <c r="Q13" s="9"/>
      <c r="S13" s="1" t="n">
        <v>4</v>
      </c>
      <c r="T13" s="14" t="n">
        <f aca="false">K13-K$16</f>
        <v>4</v>
      </c>
      <c r="U13" s="14" t="n">
        <f aca="false">L13-L$16</f>
        <v>5</v>
      </c>
      <c r="V13" s="14" t="n">
        <f aca="false">M13-M$16</f>
        <v>0</v>
      </c>
      <c r="W13" s="2" t="s">
        <v>1</v>
      </c>
      <c r="X13" s="14" t="n">
        <f aca="false">O13-O$16</f>
        <v>1</v>
      </c>
      <c r="Y13" s="14" t="n">
        <f aca="false">P13-P$16</f>
        <v>3</v>
      </c>
      <c r="Z13" s="13"/>
      <c r="AA13" s="14"/>
      <c r="AB13" s="1" t="n">
        <v>4</v>
      </c>
      <c r="AC13" s="2" t="n">
        <f aca="false">IF(T13&lt;&gt;0, 0, 1)</f>
        <v>0</v>
      </c>
      <c r="AD13" s="2" t="n">
        <f aca="false">IF(U13&lt;&gt;0, 0, 1)</f>
        <v>0</v>
      </c>
      <c r="AE13" s="15" t="n">
        <f aca="false">MIN(T13:U13,W13:Y13)+MIN(V10:V12,V14:V15)</f>
        <v>1</v>
      </c>
      <c r="AF13" s="2" t="n">
        <f aca="false">IF(W13&lt;&gt;0, 0, 1)</f>
        <v>0</v>
      </c>
      <c r="AG13" s="2" t="n">
        <f aca="false">IF(X13&lt;&gt;0, 0, 1)</f>
        <v>0</v>
      </c>
      <c r="AH13" s="2" t="n">
        <f aca="false">IF(Y13&lt;&gt;0, 0, 1)</f>
        <v>0</v>
      </c>
      <c r="AI13" s="14"/>
      <c r="AJ13" s="1" t="n">
        <v>4</v>
      </c>
      <c r="AK13" s="14" t="n">
        <v>4</v>
      </c>
      <c r="AL13" s="14" t="n">
        <v>5</v>
      </c>
      <c r="AM13" s="14" t="n">
        <v>0</v>
      </c>
      <c r="AN13" s="2" t="s">
        <v>1</v>
      </c>
      <c r="AO13" s="16" t="n">
        <v>1</v>
      </c>
      <c r="AP13" s="14" t="n">
        <v>3</v>
      </c>
    </row>
    <row r="14" customFormat="false" ht="14.25" hidden="false" customHeight="false" outlineLevel="0" collapsed="false">
      <c r="A14" s="1" t="n">
        <v>5</v>
      </c>
      <c r="B14" s="3" t="n">
        <v>7</v>
      </c>
      <c r="C14" s="3" t="n">
        <v>7</v>
      </c>
      <c r="D14" s="3" t="n">
        <v>3</v>
      </c>
      <c r="E14" s="3" t="n">
        <v>5</v>
      </c>
      <c r="F14" s="2" t="s">
        <v>1</v>
      </c>
      <c r="G14" s="3" t="n">
        <v>7</v>
      </c>
      <c r="H14" s="4" t="n">
        <f aca="false">MIN(B14:G14)</f>
        <v>3</v>
      </c>
      <c r="I14" s="9"/>
      <c r="J14" s="1" t="n">
        <v>5</v>
      </c>
      <c r="K14" s="2" t="n">
        <f aca="false">B14-$H14</f>
        <v>4</v>
      </c>
      <c r="L14" s="2" t="n">
        <f aca="false">C14-$H14</f>
        <v>4</v>
      </c>
      <c r="M14" s="2" t="n">
        <f aca="false">D14-$H14</f>
        <v>0</v>
      </c>
      <c r="N14" s="2" t="n">
        <f aca="false">E14-$H14</f>
        <v>2</v>
      </c>
      <c r="O14" s="2" t="s">
        <v>1</v>
      </c>
      <c r="P14" s="2" t="n">
        <f aca="false">G14-$H14</f>
        <v>4</v>
      </c>
      <c r="Q14" s="9"/>
      <c r="S14" s="1" t="n">
        <v>5</v>
      </c>
      <c r="T14" s="14" t="n">
        <f aca="false">K14-K$16</f>
        <v>4</v>
      </c>
      <c r="U14" s="14" t="n">
        <f aca="false">L14-L$16</f>
        <v>2</v>
      </c>
      <c r="V14" s="14" t="n">
        <f aca="false">M14-M$16</f>
        <v>0</v>
      </c>
      <c r="W14" s="14" t="n">
        <f aca="false">N14-N$16</f>
        <v>1</v>
      </c>
      <c r="X14" s="2" t="s">
        <v>1</v>
      </c>
      <c r="Y14" s="14" t="n">
        <f aca="false">P14-P$16</f>
        <v>0</v>
      </c>
      <c r="Z14" s="13"/>
      <c r="AA14" s="14"/>
      <c r="AB14" s="1" t="n">
        <v>5</v>
      </c>
      <c r="AC14" s="2" t="n">
        <f aca="false">IF(T14&lt;&gt;0, 0, 1)</f>
        <v>0</v>
      </c>
      <c r="AD14" s="2" t="n">
        <f aca="false">IF(U14&lt;&gt;0, 0, 1)</f>
        <v>0</v>
      </c>
      <c r="AE14" s="15" t="n">
        <f aca="false">MIN(T14:U14,W14:Y14)+MIN(V10:V13,V15)</f>
        <v>0</v>
      </c>
      <c r="AF14" s="2" t="n">
        <f aca="false">IF(W14&lt;&gt;0, 0, 1)</f>
        <v>0</v>
      </c>
      <c r="AG14" s="2" t="n">
        <f aca="false">IF(X14&lt;&gt;0, 0, 1)</f>
        <v>0</v>
      </c>
      <c r="AH14" s="15" t="n">
        <f aca="false">MIN(T14:X14)+MIN(Y10:Y13,Y15)</f>
        <v>0</v>
      </c>
      <c r="AI14" s="14"/>
      <c r="AJ14" s="1" t="n">
        <v>5</v>
      </c>
      <c r="AK14" s="14" t="n">
        <v>4</v>
      </c>
      <c r="AL14" s="14" t="n">
        <v>2</v>
      </c>
      <c r="AM14" s="14" t="n">
        <v>0</v>
      </c>
      <c r="AN14" s="14" t="n">
        <v>1</v>
      </c>
      <c r="AO14" s="16" t="s">
        <v>1</v>
      </c>
      <c r="AP14" s="2" t="s">
        <v>1</v>
      </c>
    </row>
    <row r="15" customFormat="false" ht="14.25" hidden="false" customHeight="false" outlineLevel="0" collapsed="false">
      <c r="A15" s="1" t="n">
        <v>6</v>
      </c>
      <c r="B15" s="3" t="n">
        <v>14</v>
      </c>
      <c r="C15" s="3" t="n">
        <v>10</v>
      </c>
      <c r="D15" s="3" t="n">
        <v>10</v>
      </c>
      <c r="E15" s="3" t="n">
        <v>11</v>
      </c>
      <c r="F15" s="3" t="n">
        <v>1</v>
      </c>
      <c r="G15" s="2" t="s">
        <v>1</v>
      </c>
      <c r="H15" s="4" t="n">
        <f aca="false">MIN(B15:G15)</f>
        <v>1</v>
      </c>
      <c r="I15" s="9"/>
      <c r="J15" s="1" t="n">
        <v>6</v>
      </c>
      <c r="K15" s="2" t="n">
        <f aca="false">B15-$H15</f>
        <v>13</v>
      </c>
      <c r="L15" s="2" t="n">
        <f aca="false">C15-$H15</f>
        <v>9</v>
      </c>
      <c r="M15" s="2" t="n">
        <f aca="false">D15-$H15</f>
        <v>9</v>
      </c>
      <c r="N15" s="2" t="n">
        <f aca="false">E15-$H15</f>
        <v>10</v>
      </c>
      <c r="O15" s="2" t="n">
        <f aca="false">F15-$H15</f>
        <v>0</v>
      </c>
      <c r="P15" s="2" t="s">
        <v>1</v>
      </c>
      <c r="Q15" s="9"/>
      <c r="S15" s="1" t="n">
        <v>6</v>
      </c>
      <c r="T15" s="14" t="n">
        <f aca="false">K15-K$16</f>
        <v>13</v>
      </c>
      <c r="U15" s="14" t="n">
        <f aca="false">L15-L$16</f>
        <v>7</v>
      </c>
      <c r="V15" s="14" t="n">
        <f aca="false">M15-M$16</f>
        <v>9</v>
      </c>
      <c r="W15" s="14" t="n">
        <f aca="false">N15-N$16</f>
        <v>9</v>
      </c>
      <c r="X15" s="14" t="n">
        <f aca="false">O15-O$16</f>
        <v>0</v>
      </c>
      <c r="Y15" s="2" t="s">
        <v>1</v>
      </c>
      <c r="Z15" s="13"/>
      <c r="AA15" s="14"/>
      <c r="AB15" s="1" t="n">
        <v>6</v>
      </c>
      <c r="AC15" s="2" t="n">
        <f aca="false">IF(T15&lt;&gt;0, 0, 1)</f>
        <v>0</v>
      </c>
      <c r="AD15" s="2" t="n">
        <f aca="false">IF(U15&lt;&gt;0, 0, 1)</f>
        <v>0</v>
      </c>
      <c r="AE15" s="2" t="n">
        <f aca="false">IF(V15&lt;&gt;0, 0, 1)</f>
        <v>0</v>
      </c>
      <c r="AF15" s="2" t="n">
        <f aca="false">IF(W15&lt;&gt;0, 0, 1)</f>
        <v>0</v>
      </c>
      <c r="AG15" s="17" t="n">
        <f aca="false">MIN(T15:W15,Y15)+MIN(X10:X14)</f>
        <v>7</v>
      </c>
      <c r="AH15" s="2" t="n">
        <f aca="false">IF(Y15&lt;&gt;0, 0, 1)</f>
        <v>0</v>
      </c>
      <c r="AI15" s="14"/>
      <c r="AJ15" s="1" t="n">
        <v>6</v>
      </c>
      <c r="AK15" s="16" t="n">
        <v>13</v>
      </c>
      <c r="AL15" s="16" t="n">
        <v>7</v>
      </c>
      <c r="AM15" s="16" t="n">
        <v>9</v>
      </c>
      <c r="AN15" s="16" t="n">
        <v>9</v>
      </c>
      <c r="AO15" s="16" t="s">
        <v>1</v>
      </c>
      <c r="AP15" s="16" t="s">
        <v>1</v>
      </c>
    </row>
    <row r="16" customFormat="false" ht="14.25" hidden="false" customHeight="false" outlineLevel="0" collapsed="false">
      <c r="A16" s="9"/>
      <c r="B16" s="9"/>
      <c r="C16" s="9"/>
      <c r="D16" s="9"/>
      <c r="E16" s="9"/>
      <c r="F16" s="9"/>
      <c r="G16" s="9"/>
      <c r="H16" s="4" t="n">
        <f aca="false">SUM(H10:H15)</f>
        <v>21</v>
      </c>
      <c r="I16" s="9"/>
      <c r="J16" s="9"/>
      <c r="K16" s="18" t="n">
        <f aca="false">MIN(K10:K15)</f>
        <v>0</v>
      </c>
      <c r="L16" s="18" t="n">
        <f aca="false">MIN(L10:L15)</f>
        <v>2</v>
      </c>
      <c r="M16" s="18" t="n">
        <f aca="false">MIN(M10:M15)</f>
        <v>0</v>
      </c>
      <c r="N16" s="18" t="n">
        <f aca="false">MIN(N10:N15)</f>
        <v>1</v>
      </c>
      <c r="O16" s="18" t="n">
        <f aca="false">MIN(O10:O15)</f>
        <v>0</v>
      </c>
      <c r="P16" s="18" t="n">
        <f aca="false">MIN(P10:P15)</f>
        <v>4</v>
      </c>
      <c r="Q16" s="18" t="n">
        <f aca="false">SUM(K16:P16)</f>
        <v>7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customFormat="false" ht="14.2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customFormat="false" ht="14.25" hidden="false" customHeight="false" outlineLevel="0" collapsed="false">
      <c r="A18" s="1" t="s">
        <v>0</v>
      </c>
      <c r="B18" s="1" t="n">
        <v>1</v>
      </c>
      <c r="C18" s="1" t="n">
        <v>2</v>
      </c>
      <c r="D18" s="1" t="n">
        <v>3</v>
      </c>
      <c r="E18" s="1" t="n">
        <v>4</v>
      </c>
      <c r="F18" s="1" t="n">
        <v>6</v>
      </c>
      <c r="H18" s="9"/>
      <c r="I18" s="9"/>
      <c r="J18" s="1" t="s">
        <v>0</v>
      </c>
      <c r="K18" s="1" t="n">
        <v>1</v>
      </c>
      <c r="L18" s="1" t="n">
        <v>2</v>
      </c>
      <c r="M18" s="1" t="n">
        <v>3</v>
      </c>
      <c r="N18" s="1" t="n">
        <v>4</v>
      </c>
      <c r="O18" s="1" t="n">
        <v>6</v>
      </c>
      <c r="P18" s="9"/>
      <c r="Q18" s="9"/>
      <c r="R18" s="9"/>
      <c r="S18" s="1" t="s">
        <v>0</v>
      </c>
      <c r="T18" s="1" t="n">
        <v>1</v>
      </c>
      <c r="U18" s="1" t="n">
        <v>2</v>
      </c>
      <c r="V18" s="1" t="n">
        <v>3</v>
      </c>
      <c r="W18" s="1" t="n">
        <v>4</v>
      </c>
      <c r="X18" s="1" t="n">
        <v>6</v>
      </c>
      <c r="Y18" s="9"/>
      <c r="Z18" s="9"/>
      <c r="AA18" s="9"/>
      <c r="AB18" s="1" t="s">
        <v>0</v>
      </c>
      <c r="AC18" s="1" t="n">
        <v>1</v>
      </c>
      <c r="AD18" s="1" t="n">
        <v>2</v>
      </c>
      <c r="AE18" s="1" t="n">
        <v>3</v>
      </c>
      <c r="AF18" s="1" t="n">
        <v>4</v>
      </c>
      <c r="AG18" s="1" t="n">
        <v>6</v>
      </c>
      <c r="AH18" s="9"/>
      <c r="AI18" s="9"/>
      <c r="AJ18" s="1" t="s">
        <v>0</v>
      </c>
      <c r="AK18" s="1" t="n">
        <v>1</v>
      </c>
      <c r="AL18" s="1" t="n">
        <v>2</v>
      </c>
      <c r="AM18" s="1" t="n">
        <v>3</v>
      </c>
      <c r="AN18" s="1" t="n">
        <v>4</v>
      </c>
      <c r="AO18" s="1" t="n">
        <v>6</v>
      </c>
    </row>
    <row r="19" customFormat="false" ht="14.25" hidden="false" customHeight="false" outlineLevel="0" collapsed="false">
      <c r="A19" s="1" t="n">
        <v>1</v>
      </c>
      <c r="B19" s="2" t="s">
        <v>1</v>
      </c>
      <c r="C19" s="14" t="n">
        <v>0</v>
      </c>
      <c r="D19" s="14" t="n">
        <v>0</v>
      </c>
      <c r="E19" s="14" t="n">
        <v>3</v>
      </c>
      <c r="F19" s="14" t="n">
        <v>6</v>
      </c>
      <c r="G19" s="4" t="n">
        <f aca="false">MIN(B19:F19)</f>
        <v>0</v>
      </c>
      <c r="H19" s="9"/>
      <c r="I19" s="9"/>
      <c r="J19" s="1" t="n">
        <v>1</v>
      </c>
      <c r="K19" s="2" t="s">
        <v>1</v>
      </c>
      <c r="L19" s="14" t="n">
        <v>0</v>
      </c>
      <c r="M19" s="14" t="n">
        <v>0</v>
      </c>
      <c r="N19" s="14" t="n">
        <v>3</v>
      </c>
      <c r="O19" s="14" t="n">
        <v>6</v>
      </c>
      <c r="P19" s="9"/>
      <c r="Q19" s="9"/>
      <c r="R19" s="13"/>
      <c r="S19" s="1" t="n">
        <v>1</v>
      </c>
      <c r="T19" s="2" t="s">
        <v>1</v>
      </c>
      <c r="U19" s="14" t="n">
        <v>0</v>
      </c>
      <c r="V19" s="14" t="n">
        <v>0</v>
      </c>
      <c r="W19" s="14" t="n">
        <v>3</v>
      </c>
      <c r="X19" s="14" t="n">
        <v>6</v>
      </c>
      <c r="Y19" s="9"/>
      <c r="Z19" s="13"/>
      <c r="AA19" s="13"/>
      <c r="AB19" s="1" t="n">
        <v>1</v>
      </c>
      <c r="AC19" s="2" t="n">
        <f aca="false">IF(T19&lt;&gt;0, 0, 1)</f>
        <v>0</v>
      </c>
      <c r="AD19" s="15" t="n">
        <f aca="false">MIN(V19:X19,T19)+MIN(U20:U23)</f>
        <v>2</v>
      </c>
      <c r="AE19" s="15" t="n">
        <f aca="false">MIN(T19:U19,W19:X19)+MIN(V20:V23)</f>
        <v>0</v>
      </c>
      <c r="AF19" s="2" t="n">
        <f aca="false">IF(W19&lt;&gt;0, 0, 1)</f>
        <v>0</v>
      </c>
      <c r="AG19" s="2" t="n">
        <f aca="false">IF(X19&lt;&gt;0, 0, 1)</f>
        <v>0</v>
      </c>
      <c r="AH19" s="13"/>
      <c r="AI19" s="13"/>
      <c r="AJ19" s="1" t="n">
        <v>1</v>
      </c>
      <c r="AK19" s="2" t="s">
        <v>1</v>
      </c>
      <c r="AL19" s="14" t="n">
        <v>0</v>
      </c>
      <c r="AM19" s="14" t="n">
        <v>0</v>
      </c>
      <c r="AN19" s="14" t="n">
        <v>3</v>
      </c>
      <c r="AO19" s="16" t="n">
        <v>6</v>
      </c>
    </row>
    <row r="20" customFormat="false" ht="14.25" hidden="false" customHeight="false" outlineLevel="0" collapsed="false">
      <c r="A20" s="1" t="n">
        <v>2</v>
      </c>
      <c r="B20" s="14" t="n">
        <v>0</v>
      </c>
      <c r="C20" s="2" t="s">
        <v>1</v>
      </c>
      <c r="D20" s="14" t="n">
        <v>1</v>
      </c>
      <c r="E20" s="14" t="n">
        <v>4</v>
      </c>
      <c r="F20" s="14" t="n">
        <v>0</v>
      </c>
      <c r="G20" s="4" t="n">
        <f aca="false">MIN(B20:F20)</f>
        <v>0</v>
      </c>
      <c r="H20" s="9"/>
      <c r="I20" s="9"/>
      <c r="J20" s="1" t="n">
        <v>2</v>
      </c>
      <c r="K20" s="14" t="n">
        <v>0</v>
      </c>
      <c r="L20" s="2" t="s">
        <v>1</v>
      </c>
      <c r="M20" s="14" t="n">
        <v>1</v>
      </c>
      <c r="N20" s="14" t="n">
        <v>4</v>
      </c>
      <c r="O20" s="14" t="n">
        <v>0</v>
      </c>
      <c r="P20" s="9"/>
      <c r="Q20" s="9"/>
      <c r="R20" s="13"/>
      <c r="S20" s="1" t="n">
        <v>2</v>
      </c>
      <c r="T20" s="14" t="n">
        <v>0</v>
      </c>
      <c r="U20" s="2" t="s">
        <v>1</v>
      </c>
      <c r="V20" s="14" t="n">
        <v>1</v>
      </c>
      <c r="W20" s="14" t="n">
        <v>4</v>
      </c>
      <c r="X20" s="14" t="n">
        <v>0</v>
      </c>
      <c r="Y20" s="9"/>
      <c r="Z20" s="13"/>
      <c r="AA20" s="14"/>
      <c r="AB20" s="1" t="n">
        <v>2</v>
      </c>
      <c r="AC20" s="15" t="n">
        <f aca="false">MIN(T21:T23,T19)+MIN(U20:X20)</f>
        <v>1</v>
      </c>
      <c r="AD20" s="2" t="n">
        <f aca="false">IF(U20&lt;&gt;0, 0, 1)</f>
        <v>0</v>
      </c>
      <c r="AE20" s="2" t="n">
        <f aca="false">IF(V20&lt;&gt;0, 0, 1)</f>
        <v>0</v>
      </c>
      <c r="AF20" s="2" t="n">
        <f aca="false">IF(W20&lt;&gt;0, 0, 1)</f>
        <v>0</v>
      </c>
      <c r="AG20" s="17" t="n">
        <f aca="false">MIN(T20:W20)+MIN(X19,X21:X23)</f>
        <v>3</v>
      </c>
      <c r="AH20" s="13"/>
      <c r="AI20" s="14"/>
      <c r="AJ20" s="1" t="n">
        <v>2</v>
      </c>
      <c r="AK20" s="16" t="n">
        <v>0</v>
      </c>
      <c r="AL20" s="16" t="s">
        <v>1</v>
      </c>
      <c r="AM20" s="16" t="n">
        <v>1</v>
      </c>
      <c r="AN20" s="16" t="n">
        <v>4</v>
      </c>
      <c r="AO20" s="16" t="s">
        <v>1</v>
      </c>
    </row>
    <row r="21" customFormat="false" ht="14.25" hidden="false" customHeight="false" outlineLevel="0" collapsed="false">
      <c r="A21" s="1" t="n">
        <v>3</v>
      </c>
      <c r="B21" s="14" t="n">
        <v>1</v>
      </c>
      <c r="C21" s="14" t="n">
        <v>2</v>
      </c>
      <c r="D21" s="2" t="s">
        <v>1</v>
      </c>
      <c r="E21" s="14" t="n">
        <v>0</v>
      </c>
      <c r="F21" s="14" t="n">
        <v>3</v>
      </c>
      <c r="G21" s="4" t="n">
        <f aca="false">MIN(B21:F21)</f>
        <v>0</v>
      </c>
      <c r="H21" s="9"/>
      <c r="I21" s="9"/>
      <c r="J21" s="1" t="n">
        <v>3</v>
      </c>
      <c r="K21" s="14" t="n">
        <v>1</v>
      </c>
      <c r="L21" s="14" t="n">
        <v>2</v>
      </c>
      <c r="M21" s="2" t="s">
        <v>1</v>
      </c>
      <c r="N21" s="14" t="n">
        <v>0</v>
      </c>
      <c r="O21" s="14" t="n">
        <v>3</v>
      </c>
      <c r="P21" s="9"/>
      <c r="Q21" s="9"/>
      <c r="R21" s="13"/>
      <c r="S21" s="1" t="n">
        <v>3</v>
      </c>
      <c r="T21" s="14" t="n">
        <v>1</v>
      </c>
      <c r="U21" s="14" t="n">
        <v>2</v>
      </c>
      <c r="V21" s="2" t="s">
        <v>1</v>
      </c>
      <c r="W21" s="14" t="n">
        <v>0</v>
      </c>
      <c r="X21" s="14" t="n">
        <v>3</v>
      </c>
      <c r="Y21" s="9"/>
      <c r="Z21" s="13"/>
      <c r="AA21" s="14"/>
      <c r="AB21" s="1" t="n">
        <v>3</v>
      </c>
      <c r="AC21" s="2" t="n">
        <f aca="false">IF(T21&lt;&gt;0, 0, 1)</f>
        <v>0</v>
      </c>
      <c r="AD21" s="2" t="n">
        <f aca="false">IF(U21&lt;&gt;0, 0, 1)</f>
        <v>0</v>
      </c>
      <c r="AE21" s="2" t="n">
        <f aca="false">IF(V21&lt;&gt;0, 0, 1)</f>
        <v>0</v>
      </c>
      <c r="AF21" s="15" t="n">
        <f aca="false">MIN(T21:V21,X21)+MIN(W19:W20,W22:W23)</f>
        <v>2</v>
      </c>
      <c r="AG21" s="2" t="n">
        <f aca="false">IF(X21&lt;&gt;0, 0, 1)</f>
        <v>0</v>
      </c>
      <c r="AH21" s="13"/>
      <c r="AI21" s="14"/>
      <c r="AJ21" s="1" t="n">
        <v>3</v>
      </c>
      <c r="AK21" s="14" t="n">
        <v>1</v>
      </c>
      <c r="AL21" s="14" t="n">
        <v>2</v>
      </c>
      <c r="AM21" s="2" t="s">
        <v>1</v>
      </c>
      <c r="AN21" s="14" t="n">
        <v>0</v>
      </c>
      <c r="AO21" s="16" t="n">
        <v>3</v>
      </c>
    </row>
    <row r="22" customFormat="false" ht="14.25" hidden="false" customHeight="false" outlineLevel="0" collapsed="false">
      <c r="A22" s="1" t="n">
        <v>4</v>
      </c>
      <c r="B22" s="14" t="n">
        <v>4</v>
      </c>
      <c r="C22" s="14" t="n">
        <v>5</v>
      </c>
      <c r="D22" s="14" t="n">
        <v>0</v>
      </c>
      <c r="E22" s="2" t="s">
        <v>1</v>
      </c>
      <c r="F22" s="14" t="n">
        <v>3</v>
      </c>
      <c r="G22" s="4" t="n">
        <f aca="false">MIN(B22:F22)</f>
        <v>0</v>
      </c>
      <c r="H22" s="9"/>
      <c r="I22" s="9"/>
      <c r="J22" s="1" t="n">
        <v>4</v>
      </c>
      <c r="K22" s="14" t="n">
        <v>4</v>
      </c>
      <c r="L22" s="14" t="n">
        <v>5</v>
      </c>
      <c r="M22" s="14" t="n">
        <v>0</v>
      </c>
      <c r="N22" s="2" t="s">
        <v>1</v>
      </c>
      <c r="O22" s="14" t="n">
        <v>3</v>
      </c>
      <c r="P22" s="9"/>
      <c r="Q22" s="9"/>
      <c r="R22" s="13"/>
      <c r="S22" s="1" t="n">
        <v>4</v>
      </c>
      <c r="T22" s="14" t="n">
        <v>4</v>
      </c>
      <c r="U22" s="14" t="n">
        <v>5</v>
      </c>
      <c r="V22" s="14" t="n">
        <v>0</v>
      </c>
      <c r="W22" s="2" t="s">
        <v>1</v>
      </c>
      <c r="X22" s="14" t="n">
        <v>3</v>
      </c>
      <c r="Y22" s="9"/>
      <c r="Z22" s="13"/>
      <c r="AA22" s="14"/>
      <c r="AB22" s="1" t="n">
        <v>4</v>
      </c>
      <c r="AC22" s="2" t="n">
        <f aca="false">IF(T22&lt;&gt;0, 0, 1)</f>
        <v>0</v>
      </c>
      <c r="AD22" s="2" t="n">
        <f aca="false">IF(U22&lt;&gt;0, 0, 1)</f>
        <v>0</v>
      </c>
      <c r="AE22" s="15" t="n">
        <f aca="false">MIN(T22:U22,W22:X22)+MIN(V19:V21,V23)</f>
        <v>3</v>
      </c>
      <c r="AF22" s="2" t="n">
        <f aca="false">IF(W22&lt;&gt;0, 0, 1)</f>
        <v>0</v>
      </c>
      <c r="AG22" s="2" t="n">
        <f aca="false">IF(X22&lt;&gt;0, 0, 1)</f>
        <v>0</v>
      </c>
      <c r="AH22" s="13"/>
      <c r="AI22" s="14"/>
      <c r="AJ22" s="1" t="n">
        <v>4</v>
      </c>
      <c r="AK22" s="14" t="n">
        <v>4</v>
      </c>
      <c r="AL22" s="14" t="n">
        <v>5</v>
      </c>
      <c r="AM22" s="14" t="n">
        <v>0</v>
      </c>
      <c r="AN22" s="2" t="s">
        <v>1</v>
      </c>
      <c r="AO22" s="16" t="n">
        <v>3</v>
      </c>
    </row>
    <row r="23" customFormat="false" ht="14.25" hidden="false" customHeight="false" outlineLevel="0" collapsed="false">
      <c r="A23" s="1" t="n">
        <v>5</v>
      </c>
      <c r="B23" s="14" t="n">
        <v>4</v>
      </c>
      <c r="C23" s="14" t="n">
        <v>2</v>
      </c>
      <c r="D23" s="14" t="n">
        <v>0</v>
      </c>
      <c r="E23" s="14" t="n">
        <v>1</v>
      </c>
      <c r="F23" s="2" t="s">
        <v>1</v>
      </c>
      <c r="G23" s="4" t="n">
        <f aca="false">MIN(B23:F23)</f>
        <v>0</v>
      </c>
      <c r="H23" s="9"/>
      <c r="I23" s="9"/>
      <c r="J23" s="1" t="n">
        <v>5</v>
      </c>
      <c r="K23" s="14" t="n">
        <v>4</v>
      </c>
      <c r="L23" s="14" t="n">
        <v>2</v>
      </c>
      <c r="M23" s="14" t="n">
        <v>0</v>
      </c>
      <c r="N23" s="14" t="n">
        <v>1</v>
      </c>
      <c r="O23" s="2" t="s">
        <v>1</v>
      </c>
      <c r="P23" s="9"/>
      <c r="Q23" s="9"/>
      <c r="R23" s="13"/>
      <c r="S23" s="1" t="n">
        <v>5</v>
      </c>
      <c r="T23" s="14" t="n">
        <v>4</v>
      </c>
      <c r="U23" s="14" t="n">
        <v>2</v>
      </c>
      <c r="V23" s="14" t="n">
        <v>0</v>
      </c>
      <c r="W23" s="14" t="n">
        <v>1</v>
      </c>
      <c r="X23" s="2" t="s">
        <v>1</v>
      </c>
      <c r="Y23" s="9"/>
      <c r="Z23" s="13"/>
      <c r="AA23" s="14"/>
      <c r="AB23" s="1" t="n">
        <v>5</v>
      </c>
      <c r="AC23" s="2" t="n">
        <f aca="false">IF(T23&lt;&gt;0, 0, 1)</f>
        <v>0</v>
      </c>
      <c r="AD23" s="2" t="n">
        <f aca="false">IF(U23&lt;&gt;0, 0, 1)</f>
        <v>0</v>
      </c>
      <c r="AE23" s="15" t="n">
        <f aca="false">MIN(T23:U23,W23:X23)+MIN(V19:V22)</f>
        <v>1</v>
      </c>
      <c r="AF23" s="2" t="n">
        <f aca="false">IF(W23&lt;&gt;0, 0, 1)</f>
        <v>0</v>
      </c>
      <c r="AG23" s="2" t="n">
        <f aca="false">IF(X23&lt;&gt;0, 0, 1)</f>
        <v>0</v>
      </c>
      <c r="AH23" s="13"/>
      <c r="AI23" s="14"/>
      <c r="AJ23" s="1" t="n">
        <v>5</v>
      </c>
      <c r="AK23" s="14" t="n">
        <v>4</v>
      </c>
      <c r="AL23" s="14" t="n">
        <v>2</v>
      </c>
      <c r="AM23" s="14" t="n">
        <v>0</v>
      </c>
      <c r="AN23" s="14" t="n">
        <v>1</v>
      </c>
      <c r="AO23" s="16" t="s">
        <v>1</v>
      </c>
    </row>
    <row r="24" customFormat="false" ht="14.25" hidden="false" customHeight="false" outlineLevel="0" collapsed="false">
      <c r="A24" s="13"/>
      <c r="B24" s="14"/>
      <c r="C24" s="14"/>
      <c r="D24" s="14"/>
      <c r="E24" s="14"/>
      <c r="F24" s="14"/>
      <c r="G24" s="19" t="n">
        <v>0</v>
      </c>
      <c r="H24" s="9"/>
      <c r="I24" s="9"/>
      <c r="J24" s="13"/>
      <c r="K24" s="15" t="n">
        <f aca="false">MIN(K19:K23)</f>
        <v>0</v>
      </c>
      <c r="L24" s="15" t="n">
        <f aca="false">MIN(L19:L23)</f>
        <v>0</v>
      </c>
      <c r="M24" s="15" t="n">
        <f aca="false">MIN(M19:M23)</f>
        <v>0</v>
      </c>
      <c r="N24" s="15" t="n">
        <f aca="false">MIN(N19:N23)</f>
        <v>0</v>
      </c>
      <c r="O24" s="15" t="n">
        <f aca="false">MIN(O19:O23)</f>
        <v>0</v>
      </c>
      <c r="P24" s="15" t="n">
        <f aca="false">SUM(K24:O24)</f>
        <v>0</v>
      </c>
      <c r="Q24" s="9"/>
      <c r="R24" s="13"/>
      <c r="S24" s="14"/>
      <c r="T24" s="14"/>
      <c r="U24" s="14"/>
      <c r="V24" s="14"/>
      <c r="W24" s="14"/>
      <c r="X24" s="9"/>
      <c r="Y24" s="9"/>
      <c r="Z24" s="13"/>
      <c r="AA24" s="14"/>
      <c r="AB24" s="14"/>
      <c r="AC24" s="14"/>
      <c r="AD24" s="14"/>
      <c r="AE24" s="14"/>
      <c r="AF24" s="9"/>
      <c r="AG24" s="9"/>
      <c r="AH24" s="13"/>
      <c r="AI24" s="14"/>
      <c r="AJ24" s="14"/>
      <c r="AK24" s="14"/>
      <c r="AL24" s="14"/>
      <c r="AM24" s="14"/>
      <c r="AN24" s="9"/>
    </row>
    <row r="25" customFormat="false" ht="14.25" hidden="false" customHeight="false" outlineLevel="0" collapsed="false">
      <c r="A25" s="13"/>
      <c r="B25" s="14"/>
      <c r="C25" s="14"/>
      <c r="D25" s="14"/>
      <c r="E25" s="14"/>
      <c r="F25" s="14"/>
      <c r="G25" s="14"/>
      <c r="H25" s="9"/>
      <c r="I25" s="9"/>
      <c r="J25" s="9"/>
      <c r="K25" s="14"/>
      <c r="L25" s="14"/>
      <c r="M25" s="14"/>
      <c r="N25" s="14"/>
      <c r="O25" s="14"/>
      <c r="P25" s="14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customFormat="false" ht="14.25" hidden="false" customHeight="false" outlineLevel="0" collapsed="false">
      <c r="A26" s="1" t="s">
        <v>0</v>
      </c>
      <c r="B26" s="1" t="n">
        <v>1</v>
      </c>
      <c r="C26" s="1" t="n">
        <v>2</v>
      </c>
      <c r="D26" s="1" t="n">
        <v>3</v>
      </c>
      <c r="E26" s="1" t="n">
        <v>4</v>
      </c>
      <c r="F26" s="13"/>
      <c r="G26" s="9"/>
      <c r="H26" s="9"/>
      <c r="I26" s="9"/>
      <c r="J26" s="1" t="s">
        <v>0</v>
      </c>
      <c r="K26" s="1" t="n">
        <v>1</v>
      </c>
      <c r="L26" s="1" t="n">
        <v>2</v>
      </c>
      <c r="M26" s="1" t="n">
        <v>3</v>
      </c>
      <c r="N26" s="1" t="n">
        <v>4</v>
      </c>
      <c r="O26" s="9"/>
      <c r="P26" s="9"/>
      <c r="Q26" s="9"/>
      <c r="R26" s="9"/>
      <c r="S26" s="1" t="s">
        <v>0</v>
      </c>
      <c r="T26" s="1" t="n">
        <v>1</v>
      </c>
      <c r="U26" s="1" t="n">
        <v>2</v>
      </c>
      <c r="V26" s="1" t="n">
        <v>3</v>
      </c>
      <c r="W26" s="1" t="n">
        <v>4</v>
      </c>
      <c r="X26" s="9"/>
      <c r="Y26" s="9"/>
      <c r="Z26" s="9"/>
      <c r="AA26" s="9"/>
      <c r="AB26" s="1" t="s">
        <v>0</v>
      </c>
      <c r="AC26" s="1" t="n">
        <v>1</v>
      </c>
      <c r="AD26" s="1" t="n">
        <v>2</v>
      </c>
      <c r="AE26" s="1" t="n">
        <v>3</v>
      </c>
      <c r="AF26" s="1" t="n">
        <v>4</v>
      </c>
      <c r="AG26" s="9"/>
      <c r="AH26" s="9"/>
      <c r="AI26" s="9"/>
      <c r="AJ26" s="1" t="s">
        <v>0</v>
      </c>
      <c r="AK26" s="1" t="n">
        <v>1</v>
      </c>
      <c r="AL26" s="1" t="n">
        <v>2</v>
      </c>
      <c r="AM26" s="1" t="n">
        <v>3</v>
      </c>
      <c r="AN26" s="1" t="n">
        <v>4</v>
      </c>
    </row>
    <row r="27" customFormat="false" ht="14.25" hidden="false" customHeight="false" outlineLevel="0" collapsed="false">
      <c r="A27" s="1" t="n">
        <v>1</v>
      </c>
      <c r="B27" s="2" t="s">
        <v>1</v>
      </c>
      <c r="C27" s="14" t="n">
        <v>0</v>
      </c>
      <c r="D27" s="14" t="n">
        <v>0</v>
      </c>
      <c r="E27" s="14" t="n">
        <v>3</v>
      </c>
      <c r="F27" s="15" t="n">
        <f aca="false">MIN(B27:E27)</f>
        <v>0</v>
      </c>
      <c r="G27" s="9"/>
      <c r="H27" s="9"/>
      <c r="I27" s="9"/>
      <c r="J27" s="1" t="n">
        <v>1</v>
      </c>
      <c r="K27" s="2" t="s">
        <v>1</v>
      </c>
      <c r="L27" s="14" t="n">
        <v>0</v>
      </c>
      <c r="M27" s="14" t="n">
        <v>0</v>
      </c>
      <c r="N27" s="14" t="n">
        <v>3</v>
      </c>
      <c r="O27" s="9"/>
      <c r="P27" s="9"/>
      <c r="Q27" s="9"/>
      <c r="R27" s="9"/>
      <c r="S27" s="1" t="n">
        <v>1</v>
      </c>
      <c r="T27" s="2" t="s">
        <v>1</v>
      </c>
      <c r="U27" s="14" t="n">
        <v>0</v>
      </c>
      <c r="V27" s="14" t="n">
        <v>0</v>
      </c>
      <c r="W27" s="14" t="n">
        <v>3</v>
      </c>
      <c r="X27" s="9"/>
      <c r="Y27" s="9"/>
      <c r="Z27" s="9"/>
      <c r="AA27" s="9"/>
      <c r="AB27" s="1" t="n">
        <v>1</v>
      </c>
      <c r="AC27" s="2" t="n">
        <f aca="false">IF(T27&lt;&gt;0, 0, 1)</f>
        <v>0</v>
      </c>
      <c r="AD27" s="15" t="n">
        <f aca="false">MIN(T27,V27:W27)+MIN(U28:U30)</f>
        <v>2</v>
      </c>
      <c r="AE27" s="15" t="n">
        <f aca="false">MIN(T27:U27,W27)+MIN(V28:V30)</f>
        <v>0</v>
      </c>
      <c r="AF27" s="2" t="n">
        <f aca="false">IF(W27&lt;&gt;0, 0, 1)</f>
        <v>0</v>
      </c>
      <c r="AG27" s="9"/>
      <c r="AH27" s="9"/>
      <c r="AI27" s="9"/>
      <c r="AJ27" s="1" t="n">
        <v>1</v>
      </c>
      <c r="AK27" s="16" t="s">
        <v>1</v>
      </c>
      <c r="AL27" s="14" t="n">
        <v>0</v>
      </c>
      <c r="AM27" s="14" t="s">
        <v>1</v>
      </c>
      <c r="AN27" s="14" t="n">
        <v>3</v>
      </c>
    </row>
    <row r="28" customFormat="false" ht="14.25" hidden="false" customHeight="false" outlineLevel="0" collapsed="false">
      <c r="A28" s="1" t="n">
        <v>3</v>
      </c>
      <c r="B28" s="14" t="n">
        <v>1</v>
      </c>
      <c r="C28" s="14" t="n">
        <v>2</v>
      </c>
      <c r="D28" s="2" t="s">
        <v>1</v>
      </c>
      <c r="E28" s="14" t="n">
        <v>0</v>
      </c>
      <c r="F28" s="15" t="n">
        <f aca="false">MIN(B28:E28)</f>
        <v>0</v>
      </c>
      <c r="G28" s="9"/>
      <c r="H28" s="9"/>
      <c r="I28" s="9"/>
      <c r="J28" s="1" t="n">
        <v>3</v>
      </c>
      <c r="K28" s="14" t="n">
        <v>1</v>
      </c>
      <c r="L28" s="14" t="n">
        <v>2</v>
      </c>
      <c r="M28" s="2" t="s">
        <v>1</v>
      </c>
      <c r="N28" s="14" t="n">
        <v>0</v>
      </c>
      <c r="O28" s="9"/>
      <c r="P28" s="9"/>
      <c r="Q28" s="9"/>
      <c r="R28" s="13"/>
      <c r="S28" s="1" t="n">
        <v>3</v>
      </c>
      <c r="T28" s="14" t="n">
        <v>0</v>
      </c>
      <c r="U28" s="14" t="n">
        <v>2</v>
      </c>
      <c r="V28" s="2" t="s">
        <v>1</v>
      </c>
      <c r="W28" s="14" t="n">
        <v>0</v>
      </c>
      <c r="X28" s="9"/>
      <c r="Y28" s="9"/>
      <c r="Z28" s="13"/>
      <c r="AA28" s="13"/>
      <c r="AB28" s="1" t="n">
        <v>3</v>
      </c>
      <c r="AC28" s="20" t="n">
        <f aca="false">MIN(U28:W28)+MIN(T27,T29:T30)</f>
        <v>3</v>
      </c>
      <c r="AD28" s="2" t="n">
        <f aca="false">IF(U28&lt;&gt;0, 0, 1)</f>
        <v>0</v>
      </c>
      <c r="AE28" s="2" t="n">
        <f aca="false">IF(V28&lt;&gt;0, 0, 1)</f>
        <v>0</v>
      </c>
      <c r="AF28" s="15" t="n">
        <f aca="false">MIN(T28:V28)+MIN(W27,W29:W30)</f>
        <v>1</v>
      </c>
      <c r="AG28" s="9"/>
      <c r="AH28" s="13"/>
      <c r="AI28" s="13"/>
      <c r="AJ28" s="1" t="n">
        <v>3</v>
      </c>
      <c r="AK28" s="16" t="s">
        <v>1</v>
      </c>
      <c r="AL28" s="16" t="n">
        <v>2</v>
      </c>
      <c r="AM28" s="16" t="s">
        <v>1</v>
      </c>
      <c r="AN28" s="16" t="s">
        <v>1</v>
      </c>
    </row>
    <row r="29" customFormat="false" ht="14.25" hidden="false" customHeight="false" outlineLevel="0" collapsed="false">
      <c r="A29" s="1" t="n">
        <v>4</v>
      </c>
      <c r="B29" s="14" t="n">
        <v>4</v>
      </c>
      <c r="C29" s="14" t="n">
        <v>5</v>
      </c>
      <c r="D29" s="14" t="n">
        <v>0</v>
      </c>
      <c r="E29" s="2" t="s">
        <v>1</v>
      </c>
      <c r="F29" s="15" t="n">
        <f aca="false">MIN(B29:E29)</f>
        <v>0</v>
      </c>
      <c r="G29" s="9"/>
      <c r="H29" s="9"/>
      <c r="I29" s="9"/>
      <c r="J29" s="1" t="n">
        <v>4</v>
      </c>
      <c r="K29" s="14" t="n">
        <v>4</v>
      </c>
      <c r="L29" s="14" t="n">
        <v>5</v>
      </c>
      <c r="M29" s="14" t="n">
        <v>0</v>
      </c>
      <c r="N29" s="2" t="s">
        <v>1</v>
      </c>
      <c r="O29" s="9"/>
      <c r="P29" s="9"/>
      <c r="Q29" s="9"/>
      <c r="R29" s="13"/>
      <c r="S29" s="1" t="n">
        <v>4</v>
      </c>
      <c r="T29" s="14" t="n">
        <v>3</v>
      </c>
      <c r="U29" s="14" t="n">
        <v>5</v>
      </c>
      <c r="V29" s="14" t="n">
        <v>0</v>
      </c>
      <c r="W29" s="2" t="s">
        <v>1</v>
      </c>
      <c r="X29" s="9"/>
      <c r="Y29" s="9"/>
      <c r="Z29" s="13"/>
      <c r="AA29" s="14"/>
      <c r="AB29" s="1" t="n">
        <v>4</v>
      </c>
      <c r="AC29" s="2" t="n">
        <f aca="false">IF(T29&lt;&gt;0, 0, 1)</f>
        <v>0</v>
      </c>
      <c r="AD29" s="2" t="n">
        <f aca="false">IF(U29&lt;&gt;0, 0, 1)</f>
        <v>0</v>
      </c>
      <c r="AE29" s="15" t="n">
        <f aca="false">MIN(T29:U29,W29)+MIN(V27:V28)</f>
        <v>3</v>
      </c>
      <c r="AF29" s="2" t="n">
        <f aca="false">IF(W29&lt;&gt;0, 0, 1)</f>
        <v>0</v>
      </c>
      <c r="AG29" s="9"/>
      <c r="AH29" s="13"/>
      <c r="AI29" s="14"/>
      <c r="AJ29" s="1" t="n">
        <v>4</v>
      </c>
      <c r="AK29" s="16" t="n">
        <v>3</v>
      </c>
      <c r="AL29" s="14" t="n">
        <v>5</v>
      </c>
      <c r="AM29" s="14" t="s">
        <v>1</v>
      </c>
      <c r="AN29" s="14" t="s">
        <v>1</v>
      </c>
    </row>
    <row r="30" customFormat="false" ht="14.25" hidden="false" customHeight="false" outlineLevel="0" collapsed="false">
      <c r="A30" s="1" t="n">
        <v>5</v>
      </c>
      <c r="B30" s="14" t="n">
        <v>4</v>
      </c>
      <c r="C30" s="14" t="n">
        <v>2</v>
      </c>
      <c r="D30" s="14" t="n">
        <v>0</v>
      </c>
      <c r="E30" s="14" t="n">
        <v>1</v>
      </c>
      <c r="F30" s="15" t="n">
        <f aca="false">MIN(B30:E30)</f>
        <v>0</v>
      </c>
      <c r="G30" s="9"/>
      <c r="H30" s="9"/>
      <c r="I30" s="9"/>
      <c r="J30" s="1" t="n">
        <v>5</v>
      </c>
      <c r="K30" s="14" t="n">
        <v>4</v>
      </c>
      <c r="L30" s="14" t="n">
        <v>2</v>
      </c>
      <c r="M30" s="14" t="n">
        <v>0</v>
      </c>
      <c r="N30" s="14" t="n">
        <v>1</v>
      </c>
      <c r="O30" s="9"/>
      <c r="P30" s="9"/>
      <c r="Q30" s="9"/>
      <c r="R30" s="13"/>
      <c r="S30" s="1" t="n">
        <v>5</v>
      </c>
      <c r="T30" s="14" t="n">
        <v>3</v>
      </c>
      <c r="U30" s="14" t="n">
        <v>2</v>
      </c>
      <c r="V30" s="14" t="n">
        <v>0</v>
      </c>
      <c r="W30" s="14" t="n">
        <v>1</v>
      </c>
      <c r="X30" s="9"/>
      <c r="Y30" s="9"/>
      <c r="Z30" s="13"/>
      <c r="AA30" s="14"/>
      <c r="AB30" s="1" t="n">
        <v>5</v>
      </c>
      <c r="AC30" s="2" t="n">
        <f aca="false">IF(T30&lt;&gt;0, 0, 1)</f>
        <v>0</v>
      </c>
      <c r="AD30" s="2" t="n">
        <f aca="false">IF(U30&lt;&gt;0, 0, 1)</f>
        <v>0</v>
      </c>
      <c r="AE30" s="15" t="n">
        <f aca="false">MIN(T30:U30,W30)+MIN(V27:V29)</f>
        <v>1</v>
      </c>
      <c r="AF30" s="2" t="n">
        <f aca="false">IF(W30&lt;&gt;0, 0, 1)</f>
        <v>0</v>
      </c>
      <c r="AG30" s="9"/>
      <c r="AH30" s="13"/>
      <c r="AI30" s="14"/>
      <c r="AJ30" s="1" t="n">
        <v>5</v>
      </c>
      <c r="AK30" s="16" t="n">
        <v>3</v>
      </c>
      <c r="AL30" s="14" t="n">
        <v>2</v>
      </c>
      <c r="AM30" s="14" t="n">
        <v>0</v>
      </c>
      <c r="AN30" s="14" t="n">
        <v>1</v>
      </c>
    </row>
    <row r="31" customFormat="false" ht="14.25" hidden="false" customHeight="false" outlineLevel="0" collapsed="false">
      <c r="F31" s="15" t="n">
        <f aca="false">SUM(F27:F30)</f>
        <v>0</v>
      </c>
      <c r="G31" s="9"/>
      <c r="H31" s="9"/>
      <c r="I31" s="9"/>
      <c r="J31" s="13"/>
      <c r="K31" s="15" t="n">
        <f aca="false">MIN(K27:K30)</f>
        <v>1</v>
      </c>
      <c r="L31" s="15" t="n">
        <f aca="false">MIN(L27:L30)</f>
        <v>0</v>
      </c>
      <c r="M31" s="15" t="n">
        <f aca="false">MIN(M27:M30)</f>
        <v>0</v>
      </c>
      <c r="N31" s="15" t="n">
        <f aca="false">MIN(N27:N30)</f>
        <v>0</v>
      </c>
      <c r="O31" s="15" t="n">
        <f aca="false">SUM(K31:N31)</f>
        <v>1</v>
      </c>
      <c r="P31" s="9"/>
      <c r="Q31" s="9"/>
      <c r="R31" s="13"/>
      <c r="S31" s="14"/>
      <c r="T31" s="14"/>
      <c r="U31" s="14"/>
      <c r="V31" s="14"/>
      <c r="W31" s="9"/>
      <c r="X31" s="9"/>
      <c r="Y31" s="9"/>
      <c r="Z31" s="13"/>
      <c r="AA31" s="14"/>
      <c r="AB31" s="14"/>
      <c r="AC31" s="14"/>
      <c r="AD31" s="14"/>
      <c r="AE31" s="9"/>
      <c r="AF31" s="9"/>
      <c r="AG31" s="9"/>
      <c r="AH31" s="13"/>
      <c r="AI31" s="14"/>
      <c r="AJ31" s="14"/>
      <c r="AK31" s="14"/>
      <c r="AL31" s="14"/>
      <c r="AM31" s="9"/>
      <c r="AN31" s="9"/>
    </row>
    <row r="32" customFormat="false" ht="14.25" hidden="false" customHeight="false" outlineLevel="0" collapsed="false">
      <c r="A32" s="13"/>
      <c r="B32" s="14"/>
      <c r="C32" s="14"/>
      <c r="D32" s="14"/>
      <c r="E32" s="14"/>
      <c r="F32" s="9"/>
      <c r="G32" s="9"/>
      <c r="H32" s="9"/>
      <c r="I32" s="9"/>
      <c r="J32" s="13"/>
      <c r="K32" s="14"/>
      <c r="L32" s="14"/>
      <c r="M32" s="14"/>
      <c r="N32" s="14"/>
      <c r="O32" s="9"/>
      <c r="P32" s="9"/>
      <c r="Q32" s="9"/>
      <c r="R32" s="13"/>
      <c r="S32" s="14"/>
      <c r="T32" s="14"/>
      <c r="U32" s="14"/>
      <c r="V32" s="14"/>
      <c r="W32" s="9"/>
      <c r="X32" s="9"/>
      <c r="Y32" s="9"/>
      <c r="Z32" s="13"/>
      <c r="AA32" s="14"/>
      <c r="AB32" s="14"/>
      <c r="AC32" s="14"/>
      <c r="AD32" s="14"/>
      <c r="AE32" s="9"/>
      <c r="AF32" s="9"/>
      <c r="AG32" s="9"/>
      <c r="AH32" s="13"/>
      <c r="AI32" s="14"/>
      <c r="AJ32" s="14"/>
      <c r="AK32" s="14"/>
      <c r="AL32" s="14"/>
      <c r="AM32" s="9"/>
      <c r="AN32" s="9"/>
    </row>
    <row r="33" customFormat="false" ht="14.25" hidden="false" customHeight="false" outlineLevel="0" collapsed="false">
      <c r="A33" s="1" t="s">
        <v>0</v>
      </c>
      <c r="B33" s="1" t="n">
        <v>2</v>
      </c>
      <c r="C33" s="1" t="n">
        <v>3</v>
      </c>
      <c r="D33" s="1" t="n">
        <v>4</v>
      </c>
      <c r="F33" s="9"/>
      <c r="G33" s="9"/>
      <c r="H33" s="9"/>
      <c r="I33" s="9"/>
      <c r="J33" s="1" t="s">
        <v>0</v>
      </c>
      <c r="K33" s="1" t="n">
        <v>2</v>
      </c>
      <c r="L33" s="1" t="n">
        <v>3</v>
      </c>
      <c r="M33" s="1" t="n">
        <v>4</v>
      </c>
      <c r="N33" s="9"/>
      <c r="O33" s="9"/>
      <c r="P33" s="9"/>
      <c r="Q33" s="9"/>
      <c r="R33" s="9"/>
      <c r="S33" s="1" t="s">
        <v>0</v>
      </c>
      <c r="T33" s="1" t="n">
        <v>1</v>
      </c>
      <c r="U33" s="1" t="n">
        <v>2</v>
      </c>
      <c r="V33" s="1" t="n">
        <v>4</v>
      </c>
      <c r="W33" s="9"/>
      <c r="X33" s="9"/>
      <c r="Y33" s="9"/>
      <c r="Z33" s="9"/>
      <c r="AA33" s="9"/>
      <c r="AB33" s="1" t="s">
        <v>0</v>
      </c>
      <c r="AC33" s="1" t="n">
        <v>2</v>
      </c>
      <c r="AD33" s="1" t="n">
        <v>3</v>
      </c>
      <c r="AE33" s="1" t="n">
        <v>4</v>
      </c>
      <c r="AF33" s="9"/>
      <c r="AG33" s="9"/>
      <c r="AH33" s="9"/>
      <c r="AI33" s="9"/>
      <c r="AJ33" s="9"/>
      <c r="AK33" s="1" t="s">
        <v>0</v>
      </c>
      <c r="AL33" s="1" t="n">
        <v>2</v>
      </c>
      <c r="AM33" s="1" t="n">
        <v>3</v>
      </c>
      <c r="AN33" s="1" t="n">
        <v>4</v>
      </c>
    </row>
    <row r="34" customFormat="false" ht="14.25" hidden="false" customHeight="false" outlineLevel="0" collapsed="false">
      <c r="A34" s="1" t="n">
        <v>1</v>
      </c>
      <c r="B34" s="14" t="n">
        <v>0</v>
      </c>
      <c r="C34" s="14" t="s">
        <v>1</v>
      </c>
      <c r="D34" s="14" t="n">
        <v>3</v>
      </c>
      <c r="E34" s="4" t="n">
        <f aca="false">MIN(B34:D34)</f>
        <v>0</v>
      </c>
      <c r="F34" s="9"/>
      <c r="G34" s="9"/>
      <c r="H34" s="9"/>
      <c r="I34" s="9"/>
      <c r="J34" s="1" t="n">
        <v>1</v>
      </c>
      <c r="K34" s="14" t="n">
        <v>0</v>
      </c>
      <c r="L34" s="14" t="s">
        <v>1</v>
      </c>
      <c r="M34" s="14" t="n">
        <v>3</v>
      </c>
      <c r="N34" s="9"/>
      <c r="O34" s="9"/>
      <c r="P34" s="9"/>
      <c r="Q34" s="9"/>
      <c r="R34" s="9"/>
      <c r="S34" s="1" t="n">
        <v>1</v>
      </c>
      <c r="T34" s="14" t="n">
        <v>0</v>
      </c>
      <c r="U34" s="14" t="s">
        <v>1</v>
      </c>
      <c r="V34" s="14" t="n">
        <v>2</v>
      </c>
      <c r="W34" s="9"/>
      <c r="X34" s="9"/>
      <c r="Y34" s="9"/>
      <c r="Z34" s="9"/>
      <c r="AA34" s="9"/>
      <c r="AB34" s="1" t="n">
        <v>1</v>
      </c>
      <c r="AC34" s="21" t="n">
        <v>4</v>
      </c>
      <c r="AD34" s="14" t="n">
        <f aca="false">MIN(T34,V34)+MIN(U35:U36)</f>
        <v>0</v>
      </c>
      <c r="AE34" s="14" t="n">
        <v>0</v>
      </c>
      <c r="AF34" s="9"/>
      <c r="AG34" s="9"/>
      <c r="AH34" s="9"/>
      <c r="AI34" s="9"/>
      <c r="AJ34" s="9"/>
      <c r="AK34" s="1" t="n">
        <v>1</v>
      </c>
      <c r="AL34" s="14" t="n">
        <v>0</v>
      </c>
      <c r="AM34" s="16" t="s">
        <v>1</v>
      </c>
      <c r="AN34" s="14" t="n">
        <v>2</v>
      </c>
    </row>
    <row r="35" customFormat="false" ht="14.25" hidden="false" customHeight="false" outlineLevel="0" collapsed="false">
      <c r="A35" s="1" t="n">
        <v>4</v>
      </c>
      <c r="B35" s="14" t="n">
        <v>5</v>
      </c>
      <c r="C35" s="14" t="n">
        <v>0</v>
      </c>
      <c r="D35" s="14" t="s">
        <v>1</v>
      </c>
      <c r="E35" s="4" t="n">
        <f aca="false">MIN(B35:D35)</f>
        <v>0</v>
      </c>
      <c r="F35" s="9"/>
      <c r="G35" s="9"/>
      <c r="H35" s="9"/>
      <c r="I35" s="9"/>
      <c r="J35" s="1" t="n">
        <v>4</v>
      </c>
      <c r="K35" s="14" t="n">
        <v>5</v>
      </c>
      <c r="L35" s="14" t="n">
        <v>0</v>
      </c>
      <c r="M35" s="14" t="s">
        <v>1</v>
      </c>
      <c r="N35" s="9"/>
      <c r="O35" s="9"/>
      <c r="P35" s="9"/>
      <c r="Q35" s="9"/>
      <c r="R35" s="9"/>
      <c r="S35" s="1" t="n">
        <v>4</v>
      </c>
      <c r="T35" s="14" t="n">
        <v>5</v>
      </c>
      <c r="U35" s="14" t="n">
        <v>0</v>
      </c>
      <c r="V35" s="14" t="s">
        <v>1</v>
      </c>
      <c r="W35" s="9"/>
      <c r="X35" s="9"/>
      <c r="Y35" s="9"/>
      <c r="Z35" s="9"/>
      <c r="AA35" s="9"/>
      <c r="AB35" s="1" t="n">
        <v>4</v>
      </c>
      <c r="AC35" s="14" t="n">
        <f aca="false">MIN(T34,T36)+MIN(U35:V35)</f>
        <v>0</v>
      </c>
      <c r="AD35" s="22" t="n">
        <v>5</v>
      </c>
      <c r="AE35" s="14" t="n">
        <v>0</v>
      </c>
      <c r="AF35" s="9"/>
      <c r="AG35" s="9"/>
      <c r="AH35" s="9"/>
      <c r="AI35" s="9"/>
      <c r="AJ35" s="9"/>
      <c r="AK35" s="1" t="n">
        <v>4</v>
      </c>
      <c r="AL35" s="16" t="n">
        <v>5</v>
      </c>
      <c r="AM35" s="16" t="n">
        <v>0</v>
      </c>
      <c r="AN35" s="16" t="s">
        <v>1</v>
      </c>
    </row>
    <row r="36" customFormat="false" ht="14.25" hidden="false" customHeight="false" outlineLevel="0" collapsed="false">
      <c r="A36" s="1" t="n">
        <v>5</v>
      </c>
      <c r="B36" s="14" t="n">
        <v>2</v>
      </c>
      <c r="C36" s="14" t="n">
        <v>0</v>
      </c>
      <c r="D36" s="14" t="n">
        <v>1</v>
      </c>
      <c r="E36" s="4" t="n">
        <f aca="false">MIN(B36:D36)</f>
        <v>0</v>
      </c>
      <c r="F36" s="9"/>
      <c r="G36" s="9"/>
      <c r="H36" s="9"/>
      <c r="I36" s="9"/>
      <c r="J36" s="1" t="n">
        <v>5</v>
      </c>
      <c r="K36" s="14" t="n">
        <v>2</v>
      </c>
      <c r="L36" s="14" t="n">
        <v>0</v>
      </c>
      <c r="M36" s="14" t="n">
        <v>1</v>
      </c>
      <c r="N36" s="9"/>
      <c r="O36" s="9"/>
      <c r="P36" s="9"/>
      <c r="Q36" s="9"/>
      <c r="R36" s="13"/>
      <c r="S36" s="1" t="n">
        <v>5</v>
      </c>
      <c r="T36" s="14" t="n">
        <v>2</v>
      </c>
      <c r="U36" s="14" t="n">
        <v>0</v>
      </c>
      <c r="V36" s="14" t="n">
        <v>0</v>
      </c>
      <c r="W36" s="9"/>
      <c r="X36" s="9"/>
      <c r="Y36" s="9"/>
      <c r="Z36" s="13"/>
      <c r="AA36" s="13"/>
      <c r="AB36" s="1" t="n">
        <v>5</v>
      </c>
      <c r="AC36" s="14" t="n">
        <v>0</v>
      </c>
      <c r="AD36" s="21" t="n">
        <v>0</v>
      </c>
      <c r="AE36" s="21" t="n">
        <v>3</v>
      </c>
      <c r="AF36" s="9"/>
      <c r="AG36" s="9"/>
      <c r="AH36" s="9"/>
      <c r="AI36" s="13"/>
      <c r="AJ36" s="13"/>
      <c r="AK36" s="1" t="n">
        <v>5</v>
      </c>
      <c r="AL36" s="14" t="n">
        <v>2</v>
      </c>
      <c r="AM36" s="16" t="n">
        <v>0</v>
      </c>
      <c r="AN36" s="14" t="n">
        <v>0</v>
      </c>
    </row>
    <row r="37" customFormat="false" ht="14.25" hidden="false" customHeight="false" outlineLevel="0" collapsed="false">
      <c r="E37" s="4" t="n">
        <f aca="false">SUM(E34:E36)</f>
        <v>0</v>
      </c>
      <c r="F37" s="9"/>
      <c r="G37" s="9"/>
      <c r="H37" s="9"/>
      <c r="I37" s="9"/>
      <c r="J37" s="13"/>
      <c r="K37" s="15" t="n">
        <f aca="false">MIN(K34:K36)</f>
        <v>0</v>
      </c>
      <c r="L37" s="15" t="n">
        <f aca="false">MIN(L34:L36)</f>
        <v>0</v>
      </c>
      <c r="M37" s="15" t="n">
        <v>1</v>
      </c>
      <c r="N37" s="4" t="n">
        <f aca="false">SUM(K37:M37)</f>
        <v>1</v>
      </c>
      <c r="O37" s="9"/>
      <c r="P37" s="9"/>
      <c r="Q37" s="9"/>
      <c r="R37" s="13"/>
      <c r="S37" s="14"/>
      <c r="T37" s="14"/>
      <c r="U37" s="14"/>
      <c r="V37" s="9"/>
      <c r="W37" s="9"/>
      <c r="X37" s="9"/>
      <c r="Y37" s="9"/>
      <c r="Z37" s="13"/>
      <c r="AA37" s="14"/>
      <c r="AB37" s="14"/>
      <c r="AC37" s="14"/>
      <c r="AD37" s="9"/>
      <c r="AE37" s="9"/>
      <c r="AF37" s="9"/>
      <c r="AG37" s="9"/>
      <c r="AH37" s="13"/>
      <c r="AI37" s="14"/>
      <c r="AJ37" s="14"/>
      <c r="AK37" s="14"/>
      <c r="AL37" s="14"/>
      <c r="AM37" s="14"/>
      <c r="AN37" s="14"/>
    </row>
    <row r="38" customFormat="false" ht="14.25" hidden="false" customHeight="false" outlineLevel="0" collapsed="false">
      <c r="A38" s="13"/>
      <c r="B38" s="14"/>
      <c r="C38" s="14"/>
      <c r="D38" s="14"/>
      <c r="F38" s="9"/>
      <c r="G38" s="9"/>
      <c r="H38" s="9"/>
      <c r="I38" s="9"/>
      <c r="J38" s="13"/>
      <c r="K38" s="14"/>
      <c r="L38" s="14"/>
      <c r="M38" s="14"/>
      <c r="N38" s="9"/>
      <c r="O38" s="9"/>
      <c r="P38" s="9"/>
      <c r="Q38" s="9"/>
      <c r="R38" s="13"/>
      <c r="S38" s="14"/>
      <c r="T38" s="14"/>
      <c r="U38" s="14"/>
      <c r="V38" s="9"/>
      <c r="W38" s="9"/>
      <c r="X38" s="9"/>
      <c r="Y38" s="9"/>
      <c r="Z38" s="13"/>
      <c r="AA38" s="14"/>
      <c r="AB38" s="14"/>
      <c r="AC38" s="14"/>
      <c r="AD38" s="9"/>
      <c r="AE38" s="9"/>
      <c r="AF38" s="9"/>
      <c r="AG38" s="9"/>
      <c r="AH38" s="13"/>
      <c r="AI38" s="14"/>
      <c r="AJ38" s="14"/>
      <c r="AK38" s="14"/>
      <c r="AL38" s="14"/>
      <c r="AM38" s="14"/>
      <c r="AN38" s="14"/>
    </row>
    <row r="39" customFormat="false" ht="14.25" hidden="false" customHeight="false" outlineLevel="0" collapsed="false">
      <c r="A39" s="1" t="s">
        <v>0</v>
      </c>
      <c r="B39" s="1" t="n">
        <v>2</v>
      </c>
      <c r="C39" s="1" t="n">
        <v>4</v>
      </c>
      <c r="E39" s="9"/>
      <c r="F39" s="9"/>
      <c r="G39" s="9"/>
      <c r="H39" s="9"/>
      <c r="I39" s="9"/>
      <c r="J39" s="13"/>
      <c r="K39" s="13"/>
      <c r="L39" s="13"/>
      <c r="M39" s="14"/>
      <c r="O39" s="9"/>
      <c r="P39" s="9"/>
      <c r="Q39" s="9"/>
      <c r="R39" s="13"/>
      <c r="S39" s="14"/>
      <c r="T39" s="14"/>
      <c r="U39" s="14"/>
      <c r="V39" s="9"/>
      <c r="W39" s="9"/>
      <c r="X39" s="9"/>
      <c r="Y39" s="9"/>
      <c r="Z39" s="13"/>
      <c r="AA39" s="14"/>
      <c r="AB39" s="14"/>
      <c r="AC39" s="14"/>
      <c r="AD39" s="9"/>
      <c r="AE39" s="9"/>
      <c r="AF39" s="9"/>
      <c r="AG39" s="9"/>
      <c r="AH39" s="13"/>
      <c r="AI39" s="14"/>
      <c r="AJ39" s="14"/>
      <c r="AK39" s="14"/>
      <c r="AL39" s="14"/>
      <c r="AM39" s="14"/>
      <c r="AN39" s="14"/>
    </row>
    <row r="40" customFormat="false" ht="14.25" hidden="false" customHeight="false" outlineLevel="0" collapsed="false">
      <c r="A40" s="1" t="n">
        <v>1</v>
      </c>
      <c r="B40" s="14" t="n">
        <v>0</v>
      </c>
      <c r="C40" s="14" t="n">
        <v>2</v>
      </c>
      <c r="E40" s="23" t="s">
        <v>9</v>
      </c>
      <c r="F40" s="9"/>
      <c r="G40" s="9"/>
      <c r="H40" s="9"/>
      <c r="I40" s="9"/>
      <c r="J40" s="13"/>
      <c r="K40" s="14"/>
      <c r="L40" s="14"/>
      <c r="M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customFormat="false" ht="14.25" hidden="false" customHeight="false" outlineLevel="0" collapsed="false">
      <c r="A41" s="1" t="n">
        <v>5</v>
      </c>
      <c r="B41" s="14" t="n">
        <v>2</v>
      </c>
      <c r="C41" s="14" t="n">
        <v>0</v>
      </c>
      <c r="E41" s="23" t="s">
        <v>10</v>
      </c>
      <c r="F41" s="9"/>
      <c r="G41" s="9"/>
      <c r="H41" s="9"/>
      <c r="I41" s="9"/>
      <c r="J41" s="13"/>
      <c r="K41" s="14"/>
      <c r="L41" s="14"/>
      <c r="M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customFormat="false" ht="14.25" hidden="false" customHeight="false" outlineLevel="0" collapsed="false">
      <c r="J42" s="9"/>
      <c r="K42" s="9"/>
      <c r="L42" s="9"/>
    </row>
    <row r="51" customFormat="false" ht="14.25" hidden="false" customHeight="false" outlineLevel="0" collapsed="false">
      <c r="J51" s="13"/>
      <c r="K51" s="13"/>
      <c r="L51" s="13"/>
      <c r="M51" s="13"/>
      <c r="N51" s="9"/>
    </row>
    <row r="52" customFormat="false" ht="14.25" hidden="false" customHeight="false" outlineLevel="0" collapsed="false">
      <c r="J52" s="13"/>
      <c r="K52" s="14"/>
      <c r="L52" s="14"/>
      <c r="M52" s="14"/>
      <c r="N52" s="9"/>
    </row>
    <row r="53" customFormat="false" ht="14.25" hidden="false" customHeight="false" outlineLevel="0" collapsed="false">
      <c r="J53" s="13"/>
      <c r="K53" s="14"/>
      <c r="L53" s="14"/>
      <c r="M53" s="14"/>
      <c r="N53" s="9"/>
    </row>
    <row r="54" customFormat="false" ht="14.25" hidden="false" customHeight="false" outlineLevel="0" collapsed="false">
      <c r="J54" s="13"/>
      <c r="K54" s="14"/>
      <c r="L54" s="14"/>
      <c r="M54" s="14"/>
      <c r="N54" s="9"/>
    </row>
    <row r="55" customFormat="false" ht="14.25" hidden="false" customHeight="false" outlineLevel="0" collapsed="false">
      <c r="J55" s="9"/>
      <c r="K55" s="9"/>
      <c r="L55" s="9"/>
      <c r="M55" s="9"/>
      <c r="N55" s="9"/>
    </row>
    <row r="56" customFormat="false" ht="14.25" hidden="false" customHeight="false" outlineLevel="0" collapsed="false">
      <c r="J56" s="9"/>
      <c r="K56" s="9"/>
      <c r="L56" s="9"/>
      <c r="M56" s="9"/>
      <c r="N56" s="9"/>
    </row>
    <row r="57" customFormat="false" ht="14.25" hidden="false" customHeight="false" outlineLevel="0" collapsed="false">
      <c r="J57" s="9"/>
      <c r="K57" s="9"/>
      <c r="L57" s="9"/>
      <c r="M57" s="9"/>
      <c r="N5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2025-06-02T14:32:41Z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