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defaultThemeVersion="124226"/>
  <xr:revisionPtr revIDLastSave="0" documentId="13_ncr:1_{B3426CDB-9E2E-452B-8ABE-5DDE44E94331}" xr6:coauthVersionLast="45" xr6:coauthVersionMax="45" xr10:uidLastSave="{00000000-0000-0000-0000-000000000000}"/>
  <bookViews>
    <workbookView xWindow="-110" yWindow="-110" windowWidth="19420" windowHeight="11020" xr2:uid="{00000000-000D-0000-FFFF-FFFF00000000}"/>
  </bookViews>
  <sheets>
    <sheet name="Normalitas" sheetId="8" r:id="rId1"/>
  </sheets>
  <definedNames>
    <definedName name="Diver__X1" localSheetId="0">#REF!</definedName>
    <definedName name="Diver__X1">#REF!</definedName>
    <definedName name="EM__Y" localSheetId="0">#REF!</definedName>
    <definedName name="EM__Y">#REF!</definedName>
    <definedName name="KM__X2" localSheetId="0">#REF!</definedName>
    <definedName name="KM__X2">#REF!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8" l="1"/>
  <c r="F6" i="8" s="1"/>
  <c r="C6" i="8"/>
  <c r="D6" i="8" s="1"/>
  <c r="G6" i="8" l="1"/>
  <c r="I11"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6" authorId="0" shapeId="0" xr:uid="{602E4218-4841-42E0-87FC-F145FD9727EB}">
      <text>
        <r>
          <rPr>
            <b/>
            <sz val="9"/>
            <color indexed="81"/>
            <rFont val="Tahoma"/>
            <family val="2"/>
          </rPr>
          <t>Author:</t>
        </r>
        <r>
          <rPr>
            <sz val="9"/>
            <color indexed="81"/>
            <rFont val="Tahoma"/>
            <family val="2"/>
          </rPr>
          <t xml:space="preserve">
Ketikkan rumus dibawah pada cell ini
=COUNT(A5:A52)</t>
        </r>
      </text>
    </comment>
    <comment ref="J7" authorId="0" shapeId="0" xr:uid="{FC36349A-247B-4CF0-B594-26372219681C}">
      <text>
        <r>
          <rPr>
            <b/>
            <sz val="9"/>
            <color indexed="81"/>
            <rFont val="Tahoma"/>
            <family val="2"/>
          </rPr>
          <t>Author:</t>
        </r>
        <r>
          <rPr>
            <sz val="9"/>
            <color indexed="81"/>
            <rFont val="Tahoma"/>
            <family val="2"/>
          </rPr>
          <t xml:space="preserve">
Ketikkan rumus dibawah pada cell ini
=AVERAGE(A6:A53)</t>
        </r>
      </text>
    </comment>
  </commentList>
</comments>
</file>

<file path=xl/sharedStrings.xml><?xml version="1.0" encoding="utf-8"?>
<sst xmlns="http://schemas.openxmlformats.org/spreadsheetml/2006/main" count="23" uniqueCount="15">
  <si>
    <t>Normalitas Kolmogorov</t>
  </si>
  <si>
    <t>Var I</t>
  </si>
  <si>
    <t>Freq</t>
  </si>
  <si>
    <t>Cumul</t>
  </si>
  <si>
    <r>
      <t>S</t>
    </r>
    <r>
      <rPr>
        <vertAlign val="subscript"/>
        <sz val="11"/>
        <color theme="0"/>
        <rFont val="Calibri"/>
        <family val="2"/>
        <charset val="1"/>
        <scheme val="minor"/>
      </rPr>
      <t>n</t>
    </r>
    <r>
      <rPr>
        <sz val="11"/>
        <color theme="0"/>
        <rFont val="Calibri"/>
        <family val="2"/>
        <charset val="1"/>
        <scheme val="minor"/>
      </rPr>
      <t>(x)</t>
    </r>
  </si>
  <si>
    <t>Z-Score</t>
  </si>
  <si>
    <t>F(x)</t>
  </si>
  <si>
    <t>Difference</t>
  </si>
  <si>
    <t>Statistik</t>
  </si>
  <si>
    <t>N Sampel</t>
  </si>
  <si>
    <t>Mean</t>
  </si>
  <si>
    <t>Simpangan Baku</t>
  </si>
  <si>
    <r>
      <t>D</t>
    </r>
    <r>
      <rPr>
        <vertAlign val="subscript"/>
        <sz val="11"/>
        <color theme="1"/>
        <rFont val="Calibri"/>
        <family val="2"/>
        <scheme val="minor"/>
      </rPr>
      <t>n</t>
    </r>
    <r>
      <rPr>
        <sz val="11"/>
        <color theme="1"/>
        <rFont val="Calibri"/>
        <family val="2"/>
        <scheme val="minor"/>
      </rPr>
      <t xml:space="preserve"> =</t>
    </r>
  </si>
  <si>
    <t>KS Tabel</t>
  </si>
  <si>
    <t>By: Bakti Siregar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</si>
</sst>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00"/>
  </numFmts>
  <fonts count="11" x14ac:knownFonts="1">
    <font>
      <sz val="11"/>
      <color theme="1"/>
      <name val="Calibri"/>
      <family val="2"/>
      <scheme val="minor"/>
    </font>
    <font>
      <sz val="11"/>
      <color theme="1"/>
      <name val="Calibri"/>
      <family val="2"/>
      <charset val="1"/>
      <scheme val="minor"/>
    </font>
    <font>
      <sz val="11"/>
      <color theme="0"/>
      <name val="Calibri"/>
      <family val="2"/>
      <charset val="1"/>
      <scheme val="minor"/>
    </font>
    <font>
      <vertAlign val="subscript"/>
      <sz val="11"/>
      <color theme="1"/>
      <name val="Calibri"/>
      <family val="2"/>
      <scheme val="minor"/>
    </font>
    <font>
      <vertAlign val="subscript"/>
      <sz val="11"/>
      <color theme="0"/>
      <name val="Calibri"/>
      <family val="2"/>
      <charset val="1"/>
      <scheme val="minor"/>
    </font>
    <font>
      <sz val="11"/>
      <color theme="0"/>
      <name val="Calibri"/>
      <family val="2"/>
      <scheme val="minor"/>
    </font>
    <font>
      <sz val="14"/>
      <color theme="1" tint="4.9989318521683403E-2"/>
      <name val="Aharoni"/>
      <charset val="177"/>
    </font>
    <font>
      <sz val="11"/>
      <color theme="1" tint="4.9989318521683403E-2"/>
      <name val="Calibri"/>
      <family val="2"/>
      <charset val="1"/>
      <scheme val="minor"/>
    </font>
    <font>
      <sz val="9"/>
      <color indexed="81"/>
      <name val="Tahoma"/>
      <family val="2"/>
    </font>
    <font>
      <b/>
      <sz val="9"/>
      <color indexed="81"/>
      <name val="Tahoma"/>
      <family val="2"/>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1" fontId="1" fillId="0" borderId="0" applyFont="0" applyFill="0" applyBorder="0" applyAlignment="0" applyProtection="0"/>
  </cellStyleXfs>
  <cellXfs count="17">
    <xf numFmtId="0" fontId="0" fillId="0" borderId="0" xfId="0"/>
    <xf numFmtId="0" fontId="2" fillId="2" borderId="1" xfId="1" applyFont="1" applyFill="1" applyBorder="1" applyAlignment="1">
      <alignment horizontal="center" vertical="center"/>
    </xf>
    <xf numFmtId="0" fontId="1" fillId="0" borderId="1" xfId="1" applyBorder="1" applyAlignment="1">
      <alignment horizontal="center" vertical="center"/>
    </xf>
    <xf numFmtId="0" fontId="1" fillId="3" borderId="0" xfId="1" applyFill="1"/>
    <xf numFmtId="0" fontId="1" fillId="3" borderId="1" xfId="1" applyFill="1" applyBorder="1" applyAlignment="1">
      <alignment horizontal="center" vertical="center"/>
    </xf>
    <xf numFmtId="0" fontId="1" fillId="3" borderId="0" xfId="1" applyFill="1" applyBorder="1" applyAlignment="1">
      <alignment horizontal="center" vertical="center"/>
    </xf>
    <xf numFmtId="164" fontId="1" fillId="3" borderId="1" xfId="1" applyNumberFormat="1" applyFill="1" applyBorder="1" applyAlignment="1">
      <alignment horizontal="center" vertical="center"/>
    </xf>
    <xf numFmtId="0" fontId="2" fillId="2" borderId="1" xfId="0" applyFont="1" applyFill="1" applyBorder="1" applyAlignment="1">
      <alignment horizontal="center" vertical="center"/>
    </xf>
    <xf numFmtId="0" fontId="1" fillId="3" borderId="0" xfId="1" applyFill="1" applyAlignment="1">
      <alignment horizontal="center" vertical="center"/>
    </xf>
    <xf numFmtId="0" fontId="0" fillId="3" borderId="1" xfId="0" applyFill="1" applyBorder="1" applyAlignment="1">
      <alignment horizontal="center"/>
    </xf>
    <xf numFmtId="164" fontId="0" fillId="3" borderId="1" xfId="0" applyNumberFormat="1" applyFill="1" applyBorder="1" applyAlignment="1">
      <alignment horizontal="center" vertical="center"/>
    </xf>
    <xf numFmtId="0" fontId="1" fillId="3" borderId="1" xfId="1" applyFill="1" applyBorder="1" applyAlignment="1">
      <alignment horizontal="center"/>
    </xf>
    <xf numFmtId="0" fontId="6" fillId="4" borderId="0" xfId="1" applyFont="1" applyFill="1" applyAlignment="1">
      <alignment horizontal="center"/>
    </xf>
    <xf numFmtId="0" fontId="5" fillId="0" borderId="0" xfId="1" applyFont="1" applyFill="1" applyBorder="1" applyAlignment="1">
      <alignment horizontal="center"/>
    </xf>
    <xf numFmtId="0" fontId="7" fillId="0" borderId="0" xfId="1" applyFont="1" applyFill="1" applyBorder="1" applyAlignment="1">
      <alignment horizontal="center"/>
    </xf>
    <xf numFmtId="0" fontId="5" fillId="4" borderId="0" xfId="1" applyFont="1" applyFill="1" applyBorder="1" applyAlignment="1">
      <alignment horizontal="center"/>
    </xf>
    <xf numFmtId="0" fontId="7" fillId="4" borderId="0" xfId="1" applyFont="1" applyFill="1" applyBorder="1" applyAlignment="1">
      <alignment horizontal="center"/>
    </xf>
  </cellXfs>
  <cellStyles count="3">
    <cellStyle name="Comma [0] 2" xfId="2" xr:uid="{00000000-0005-0000-0000-000000000000}"/>
    <cellStyle name="Normal" xfId="0" builtinId="0"/>
    <cellStyle name="Normal 2" xfId="1"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622300</xdr:colOff>
      <xdr:row>12</xdr:row>
      <xdr:rowOff>114300</xdr:rowOff>
    </xdr:from>
    <xdr:ext cx="5378450" cy="5327650"/>
    <xdr:sp macro="" textlink="">
      <xdr:nvSpPr>
        <xdr:cNvPr id="2" name="TextBox 1">
          <a:extLst>
            <a:ext uri="{FF2B5EF4-FFF2-40B4-BE49-F238E27FC236}">
              <a16:creationId xmlns:a16="http://schemas.microsoft.com/office/drawing/2014/main" id="{3083EC9E-8911-44B5-A0CD-5B197AE64FB6}"/>
            </a:ext>
          </a:extLst>
        </xdr:cNvPr>
        <xdr:cNvSpPr txBox="1"/>
      </xdr:nvSpPr>
      <xdr:spPr>
        <a:xfrm>
          <a:off x="6159500" y="2419350"/>
          <a:ext cx="5378450" cy="532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2"/>
              </a:solidFill>
            </a:rPr>
            <a:t>Penjelasan</a:t>
          </a:r>
          <a:r>
            <a:rPr lang="en-US" sz="1100" b="1" baseline="0">
              <a:solidFill>
                <a:schemeClr val="tx2"/>
              </a:solidFill>
            </a:rPr>
            <a:t>:</a:t>
          </a:r>
        </a:p>
        <a:p>
          <a:endParaRPr lang="en-US" sz="1100"/>
        </a:p>
        <a:p>
          <a:r>
            <a:rPr lang="en-US" sz="1100"/>
            <a:t>Pertemuan</a:t>
          </a:r>
          <a:r>
            <a:rPr lang="en-US" sz="1100" baseline="0"/>
            <a:t> sebelumnya kita sudah membahas bagaimana menguji normalitas dengan menggunkan grafik, tetapi dalam hal itu sering sekali kita menemukan bahwa grafiknya terlalu sulit untuk diienterpertasikan. Sehingga, pada pertemuan ini saya berikan cara yang lebih baik yaitu dengan menggunakan Uji Normalitas Kolmogorov. </a:t>
          </a:r>
          <a:br>
            <a:rPr lang="en-US" sz="1100" baseline="0"/>
          </a:br>
          <a:br>
            <a:rPr lang="en-US" sz="1100" baseline="0"/>
          </a:br>
          <a:r>
            <a:rPr lang="en-US" sz="1100" baseline="0"/>
            <a:t>Langkah-langkah yang dilakukan adalah sebagai berikut:</a:t>
          </a:r>
          <a:br>
            <a:rPr lang="en-US" sz="1100" baseline="0"/>
          </a:br>
          <a:br>
            <a:rPr lang="en-US" sz="1100" baseline="0"/>
          </a:br>
          <a:r>
            <a:rPr lang="en-US" sz="1100" b="0" i="0">
              <a:solidFill>
                <a:schemeClr val="tx1"/>
              </a:solidFill>
              <a:effectLst/>
              <a:latin typeface="+mn-lt"/>
              <a:ea typeface="+mn-ea"/>
              <a:cs typeface="+mn-cs"/>
            </a:rPr>
            <a:t>Urutkan data </a:t>
          </a:r>
          <a:r>
            <a:rPr lang="en-US" sz="1100" b="1" i="0">
              <a:solidFill>
                <a:schemeClr val="tx2"/>
              </a:solidFill>
              <a:effectLst/>
              <a:latin typeface="+mn-lt"/>
              <a:ea typeface="+mn-ea"/>
              <a:cs typeface="+mn-cs"/>
            </a:rPr>
            <a:t>"Var I"</a:t>
          </a:r>
          <a:r>
            <a:rPr lang="en-US" sz="1100" b="1" i="0" baseline="0">
              <a:solidFill>
                <a:schemeClr val="tx2"/>
              </a:solidFill>
              <a:effectLst/>
              <a:latin typeface="+mn-lt"/>
              <a:ea typeface="+mn-ea"/>
              <a:cs typeface="+mn-cs"/>
            </a:rPr>
            <a:t> </a:t>
          </a:r>
          <a:r>
            <a:rPr lang="en-US" sz="1100" b="0" i="0" baseline="0">
              <a:solidFill>
                <a:schemeClr val="tx1"/>
              </a:solidFill>
              <a:effectLst/>
              <a:latin typeface="+mn-lt"/>
              <a:ea typeface="+mn-ea"/>
              <a:cs typeface="+mn-cs"/>
            </a:rPr>
            <a:t>yang ada</a:t>
          </a:r>
          <a:r>
            <a:rPr lang="en-US" sz="1100" b="0" i="0">
              <a:solidFill>
                <a:schemeClr val="tx1"/>
              </a:solidFill>
              <a:effectLst/>
              <a:latin typeface="+mn-lt"/>
              <a:ea typeface="+mn-ea"/>
              <a:cs typeface="+mn-cs"/>
            </a:rPr>
            <a:t>  pada A6 sd A53 yang baru dibuat dimulai dari yang terkecil sampai yang terbesar, caranya adalah pada menu excel pilih sort smallest to largest. Dalam</a:t>
          </a:r>
          <a:r>
            <a:rPr lang="en-US" sz="1100" b="0" i="0" baseline="0">
              <a:solidFill>
                <a:schemeClr val="tx1"/>
              </a:solidFill>
              <a:effectLst/>
              <a:latin typeface="+mn-lt"/>
              <a:ea typeface="+mn-ea"/>
              <a:cs typeface="+mn-cs"/>
            </a:rPr>
            <a:t> hal ini data sudah saya urutkan, </a:t>
          </a:r>
          <a:r>
            <a:rPr lang="en-US" sz="1100" b="0" i="0" baseline="0">
              <a:solidFill>
                <a:schemeClr val="accent6">
                  <a:lumMod val="75000"/>
                </a:schemeClr>
              </a:solidFill>
              <a:effectLst/>
              <a:latin typeface="+mn-lt"/>
              <a:ea typeface="+mn-ea"/>
              <a:cs typeface="+mn-cs"/>
            </a:rPr>
            <a:t>tetapi jika nanti ada data yang lain dalam tugas kalian jangan lupa melakukan hal ini.</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Ketikkan rumus seperti berikut pada cell:</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J6: =COUNT(A6:A53)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J7: =AVERAGE(A6:A53)                                                          </a:t>
          </a:r>
        </a:p>
        <a:p>
          <a:r>
            <a:rPr lang="en-US" sz="1100" b="0" i="0">
              <a:solidFill>
                <a:schemeClr val="tx1"/>
              </a:solidFill>
              <a:effectLst/>
              <a:latin typeface="+mn-lt"/>
              <a:ea typeface="+mn-ea"/>
              <a:cs typeface="+mn-cs"/>
            </a:rPr>
            <a:t>J8: =STDEV(A6:A53)                                                                </a:t>
          </a:r>
        </a:p>
        <a:p>
          <a:r>
            <a:rPr lang="en-US" sz="1100" b="0" i="0">
              <a:solidFill>
                <a:schemeClr val="tx1"/>
              </a:solidFill>
              <a:effectLst/>
              <a:latin typeface="+mn-lt"/>
              <a:ea typeface="+mn-ea"/>
              <a:cs typeface="+mn-cs"/>
            </a:rPr>
            <a:t>J9: =MAX(G6:G53)                                                                                                          </a:t>
          </a:r>
        </a:p>
        <a:p>
          <a:r>
            <a:rPr lang="en-US" sz="1100" b="0" i="0">
              <a:solidFill>
                <a:schemeClr val="tx1"/>
              </a:solidFill>
              <a:effectLst/>
              <a:latin typeface="+mn-lt"/>
              <a:ea typeface="+mn-ea"/>
              <a:cs typeface="+mn-cs"/>
            </a:rPr>
            <a:t>J10: =1.36/SQRT(J6)</a:t>
          </a:r>
        </a:p>
        <a:p>
          <a:r>
            <a:rPr lang="en-US" sz="1100" b="0" i="0">
              <a:solidFill>
                <a:schemeClr val="tx1"/>
              </a:solidFill>
              <a:effectLst/>
              <a:latin typeface="+mn-lt"/>
              <a:ea typeface="+mn-ea"/>
              <a:cs typeface="+mn-cs"/>
            </a:rPr>
            <a:t>J11: =IF(J9&lt;J10,”Normal”,”Tidak Normal”)Kemudian:</a:t>
          </a:r>
        </a:p>
        <a:p>
          <a:r>
            <a:rPr lang="en-US" sz="1100" b="0" i="0">
              <a:solidFill>
                <a:schemeClr val="tx1"/>
              </a:solidFill>
              <a:effectLst/>
              <a:latin typeface="+mn-lt"/>
              <a:ea typeface="+mn-ea"/>
              <a:cs typeface="+mn-cs"/>
            </a:rPr>
            <a:t>B6: =1 dan copas sd A53</a:t>
          </a:r>
        </a:p>
        <a:p>
          <a:r>
            <a:rPr lang="en-US" sz="1100" b="0" i="0">
              <a:solidFill>
                <a:schemeClr val="tx1"/>
              </a:solidFill>
              <a:effectLst/>
              <a:latin typeface="+mn-lt"/>
              <a:ea typeface="+mn-ea"/>
              <a:cs typeface="+mn-cs"/>
            </a:rPr>
            <a:t>C6: =B6</a:t>
          </a:r>
        </a:p>
        <a:p>
          <a:r>
            <a:rPr lang="en-US" sz="1100" b="0" i="0">
              <a:solidFill>
                <a:schemeClr val="tx1"/>
              </a:solidFill>
              <a:effectLst/>
              <a:latin typeface="+mn-lt"/>
              <a:ea typeface="+mn-ea"/>
              <a:cs typeface="+mn-cs"/>
            </a:rPr>
            <a:t>C7: =B7+C6 dan copas sd A53</a:t>
          </a:r>
        </a:p>
        <a:p>
          <a:r>
            <a:rPr lang="en-US" sz="1100" b="0" i="0">
              <a:solidFill>
                <a:schemeClr val="tx1"/>
              </a:solidFill>
              <a:effectLst/>
              <a:latin typeface="+mn-lt"/>
              <a:ea typeface="+mn-ea"/>
              <a:cs typeface="+mn-cs"/>
            </a:rPr>
            <a:t>D6: =C6/J$6 dan copas sd A53</a:t>
          </a:r>
        </a:p>
        <a:p>
          <a:r>
            <a:rPr lang="en-US" sz="1100" b="0" i="0">
              <a:solidFill>
                <a:schemeClr val="tx1"/>
              </a:solidFill>
              <a:effectLst/>
              <a:latin typeface="+mn-lt"/>
              <a:ea typeface="+mn-ea"/>
              <a:cs typeface="+mn-cs"/>
            </a:rPr>
            <a:t>E6: =STANDARDIZE(A6,J$7,J$8) dan copas sd A53</a:t>
          </a:r>
        </a:p>
        <a:p>
          <a:r>
            <a:rPr lang="en-US" sz="1100" b="0" i="0">
              <a:solidFill>
                <a:schemeClr val="tx1"/>
              </a:solidFill>
              <a:effectLst/>
              <a:latin typeface="+mn-lt"/>
              <a:ea typeface="+mn-ea"/>
              <a:cs typeface="+mn-cs"/>
            </a:rPr>
            <a:t>F6: =NORMSDIST(E6) dan copas sd A53</a:t>
          </a:r>
        </a:p>
        <a:p>
          <a:r>
            <a:rPr lang="en-US" sz="1100" b="0" i="0">
              <a:solidFill>
                <a:schemeClr val="tx1"/>
              </a:solidFill>
              <a:effectLst/>
              <a:latin typeface="+mn-lt"/>
              <a:ea typeface="+mn-ea"/>
              <a:cs typeface="+mn-cs"/>
            </a:rPr>
            <a:t>G6: =ABS(F6-D6) dan copas sd A53.</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Jika benar apa yang anda ketikkan, hasilnya akan tampak seperti di bawah ini.</a:t>
          </a:r>
        </a:p>
        <a:p>
          <a:br>
            <a:rPr lang="en-US" sz="1100" baseline="0"/>
          </a:br>
          <a:br>
            <a:rPr lang="en-US" sz="1100" baseline="0"/>
          </a:br>
          <a:endParaRPr lang="en-US" sz="1100"/>
        </a:p>
      </xdr:txBody>
    </xdr:sp>
    <xdr:clientData/>
  </xdr:oneCellAnchor>
  <xdr:oneCellAnchor>
    <xdr:from>
      <xdr:col>8</xdr:col>
      <xdr:colOff>82550</xdr:colOff>
      <xdr:row>48</xdr:row>
      <xdr:rowOff>177800</xdr:rowOff>
    </xdr:from>
    <xdr:ext cx="5276850" cy="1365250"/>
    <xdr:sp macro="" textlink="">
      <xdr:nvSpPr>
        <xdr:cNvPr id="6" name="TextBox 5">
          <a:extLst>
            <a:ext uri="{FF2B5EF4-FFF2-40B4-BE49-F238E27FC236}">
              <a16:creationId xmlns:a16="http://schemas.microsoft.com/office/drawing/2014/main" id="{3B3B7094-A99B-49D6-92B0-1D0F361C2EEE}"/>
            </a:ext>
          </a:extLst>
        </xdr:cNvPr>
        <xdr:cNvSpPr txBox="1"/>
      </xdr:nvSpPr>
      <xdr:spPr>
        <a:xfrm>
          <a:off x="6261100" y="9137650"/>
          <a:ext cx="5276850" cy="1365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Sampai</a:t>
          </a:r>
          <a:r>
            <a:rPr lang="en-US" sz="1100" b="0" i="0" baseline="0">
              <a:solidFill>
                <a:schemeClr val="tx1"/>
              </a:solidFill>
              <a:effectLst/>
              <a:latin typeface="+mn-lt"/>
              <a:ea typeface="+mn-ea"/>
              <a:cs typeface="+mn-cs"/>
            </a:rPr>
            <a:t> disini, semua l</a:t>
          </a:r>
          <a:r>
            <a:rPr lang="en-US" sz="1100" b="0" i="0">
              <a:solidFill>
                <a:schemeClr val="tx1"/>
              </a:solidFill>
              <a:effectLst/>
              <a:latin typeface="+mn-lt"/>
              <a:ea typeface="+mn-ea"/>
              <a:cs typeface="+mn-cs"/>
            </a:rPr>
            <a:t>angkah anda sudah selesai, Lihatlah hasilnya:</a:t>
          </a: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Kolmogorov smirnov hitung sebesar 0,170.</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Pada Derajat kepercayaan 95 % maka Kolmogorov Smirnov (KS) hitung sebesar 0,170 &lt; 0,196 (KS Tabel Pada DF 48 {banyaknya Sample}), Oleh karenanya dapat disimpulkan</a:t>
          </a:r>
          <a:r>
            <a:rPr lang="en-US" sz="1100" b="0" i="0" baseline="0">
              <a:solidFill>
                <a:schemeClr val="tx1"/>
              </a:solidFill>
              <a:effectLst/>
              <a:latin typeface="+mn-lt"/>
              <a:ea typeface="+mn-ea"/>
              <a:cs typeface="+mn-cs"/>
            </a:rPr>
            <a:t> bahwa </a:t>
          </a:r>
          <a:r>
            <a:rPr lang="en-US" sz="1100" b="0" i="0">
              <a:solidFill>
                <a:schemeClr val="tx1"/>
              </a:solidFill>
              <a:effectLst/>
              <a:latin typeface="+mn-lt"/>
              <a:ea typeface="+mn-ea"/>
              <a:cs typeface="+mn-cs"/>
            </a:rPr>
            <a:t>Data Berdistribusi Normal.</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
  <sheetViews>
    <sheetView tabSelected="1" workbookViewId="0">
      <selection activeCell="I11" sqref="I11:J11"/>
    </sheetView>
  </sheetViews>
  <sheetFormatPr defaultColWidth="9.1796875" defaultRowHeight="14.5" x14ac:dyDescent="0.35"/>
  <cols>
    <col min="1" max="3" width="9.1796875" style="3"/>
    <col min="4" max="5" width="15.1796875" style="3" customWidth="1"/>
    <col min="6" max="6" width="9.1796875" style="3"/>
    <col min="7" max="7" width="12.1796875" style="3" customWidth="1"/>
    <col min="8" max="8" width="9.1796875" style="3"/>
    <col min="9" max="9" width="18.26953125" style="3" customWidth="1"/>
    <col min="10" max="10" width="10" style="3" customWidth="1"/>
    <col min="11" max="16384" width="9.1796875" style="3"/>
  </cols>
  <sheetData>
    <row r="1" spans="1:15" ht="18" x14ac:dyDescent="0.4">
      <c r="A1" s="12" t="s">
        <v>0</v>
      </c>
      <c r="B1" s="12"/>
      <c r="C1" s="12"/>
      <c r="D1" s="12"/>
      <c r="E1" s="12"/>
      <c r="F1" s="12"/>
      <c r="G1" s="12"/>
      <c r="H1" s="12"/>
      <c r="I1" s="12"/>
      <c r="J1" s="12"/>
    </row>
    <row r="2" spans="1:15" x14ac:dyDescent="0.35">
      <c r="A2" s="15" t="s">
        <v>14</v>
      </c>
      <c r="B2" s="16"/>
      <c r="C2" s="16"/>
      <c r="D2" s="16"/>
      <c r="E2" s="16"/>
      <c r="F2" s="16"/>
      <c r="G2" s="16"/>
      <c r="H2" s="16"/>
      <c r="I2" s="16"/>
      <c r="J2" s="16"/>
    </row>
    <row r="3" spans="1:15" x14ac:dyDescent="0.35">
      <c r="A3" s="13"/>
      <c r="B3" s="14"/>
      <c r="C3" s="14"/>
      <c r="D3" s="14"/>
      <c r="E3" s="14"/>
      <c r="F3" s="14"/>
      <c r="G3" s="14"/>
      <c r="H3" s="14"/>
      <c r="I3" s="14"/>
      <c r="J3" s="14"/>
    </row>
    <row r="5" spans="1:15" ht="16.5" x14ac:dyDescent="0.35">
      <c r="A5" s="1" t="s">
        <v>1</v>
      </c>
      <c r="B5" s="7" t="s">
        <v>2</v>
      </c>
      <c r="C5" s="7" t="s">
        <v>3</v>
      </c>
      <c r="D5" s="7" t="s">
        <v>4</v>
      </c>
      <c r="E5" s="7" t="s">
        <v>5</v>
      </c>
      <c r="F5" s="7" t="s">
        <v>6</v>
      </c>
      <c r="G5" s="7" t="s">
        <v>7</v>
      </c>
      <c r="H5" s="8"/>
      <c r="I5" s="1" t="s">
        <v>8</v>
      </c>
      <c r="J5" s="1" t="s">
        <v>1</v>
      </c>
    </row>
    <row r="6" spans="1:15" x14ac:dyDescent="0.35">
      <c r="A6" s="2">
        <v>0.112</v>
      </c>
      <c r="B6" s="4">
        <v>1</v>
      </c>
      <c r="C6" s="4">
        <f>B6</f>
        <v>1</v>
      </c>
      <c r="D6" s="4" t="e">
        <f>C6/J$6</f>
        <v>#DIV/0!</v>
      </c>
      <c r="E6" s="4" t="e">
        <f>STANDARDIZE(A6,J$7,J$8)</f>
        <v>#NUM!</v>
      </c>
      <c r="F6" s="4" t="e">
        <f t="shared" ref="F6" si="0">NORMSDIST(E6)</f>
        <v>#NUM!</v>
      </c>
      <c r="G6" s="4" t="e">
        <f>ABS(F6-D6)</f>
        <v>#NUM!</v>
      </c>
      <c r="H6" s="8"/>
      <c r="I6" s="4" t="s">
        <v>9</v>
      </c>
      <c r="J6" s="4"/>
    </row>
    <row r="7" spans="1:15" x14ac:dyDescent="0.35">
      <c r="A7" s="2">
        <v>0.17599999999999999</v>
      </c>
      <c r="B7" s="4"/>
      <c r="C7" s="4"/>
      <c r="D7" s="4"/>
      <c r="E7" s="4"/>
      <c r="F7" s="4"/>
      <c r="G7" s="4"/>
      <c r="H7" s="8"/>
      <c r="I7" s="4" t="s">
        <v>10</v>
      </c>
      <c r="J7" s="6"/>
    </row>
    <row r="8" spans="1:15" x14ac:dyDescent="0.35">
      <c r="A8" s="2">
        <v>0.22</v>
      </c>
      <c r="B8" s="4"/>
      <c r="C8" s="4"/>
      <c r="D8" s="4"/>
      <c r="E8" s="4"/>
      <c r="F8" s="4"/>
      <c r="G8" s="4"/>
      <c r="H8" s="8"/>
      <c r="I8" s="4" t="s">
        <v>11</v>
      </c>
      <c r="J8" s="6"/>
    </row>
    <row r="9" spans="1:15" ht="16.5" x14ac:dyDescent="0.45">
      <c r="A9" s="4">
        <v>0.27100000000000002</v>
      </c>
      <c r="B9" s="4"/>
      <c r="C9" s="4"/>
      <c r="D9" s="4"/>
      <c r="E9" s="4"/>
      <c r="F9" s="4"/>
      <c r="G9" s="4"/>
      <c r="H9" s="8"/>
      <c r="I9" s="9" t="s">
        <v>12</v>
      </c>
      <c r="J9" s="10"/>
    </row>
    <row r="10" spans="1:15" x14ac:dyDescent="0.35">
      <c r="A10" s="2">
        <v>0.27300000000000002</v>
      </c>
      <c r="B10" s="4"/>
      <c r="C10" s="4"/>
      <c r="D10" s="4"/>
      <c r="E10" s="4"/>
      <c r="F10" s="4"/>
      <c r="G10" s="4"/>
      <c r="H10" s="8"/>
      <c r="I10" s="4" t="s">
        <v>13</v>
      </c>
      <c r="J10" s="6"/>
    </row>
    <row r="11" spans="1:15" x14ac:dyDescent="0.35">
      <c r="A11" s="2">
        <v>0.27900000000000003</v>
      </c>
      <c r="B11" s="4"/>
      <c r="C11" s="4"/>
      <c r="D11" s="4"/>
      <c r="E11" s="4"/>
      <c r="F11" s="4"/>
      <c r="G11" s="4"/>
      <c r="H11" s="8"/>
      <c r="I11" s="11" t="str">
        <f>IF(J9&lt;J10,"Normal","Tidak Normal")</f>
        <v>Tidak Normal</v>
      </c>
      <c r="J11" s="11"/>
    </row>
    <row r="12" spans="1:15" x14ac:dyDescent="0.35">
      <c r="A12" s="2">
        <v>0.38400000000000001</v>
      </c>
      <c r="B12" s="4"/>
      <c r="C12" s="4"/>
      <c r="D12" s="4"/>
      <c r="E12" s="4"/>
      <c r="F12" s="4"/>
      <c r="G12" s="4"/>
      <c r="H12" s="8"/>
    </row>
    <row r="13" spans="1:15" x14ac:dyDescent="0.35">
      <c r="A13" s="2">
        <v>0.39400000000000002</v>
      </c>
      <c r="B13" s="4"/>
      <c r="C13" s="4"/>
      <c r="D13" s="4"/>
      <c r="E13" s="4"/>
      <c r="F13" s="4"/>
      <c r="G13" s="4"/>
      <c r="H13" s="8"/>
      <c r="I13" s="8"/>
      <c r="J13" s="8"/>
    </row>
    <row r="14" spans="1:15" x14ac:dyDescent="0.35">
      <c r="A14" s="2">
        <v>0.39600000000000002</v>
      </c>
      <c r="B14" s="4"/>
      <c r="C14" s="4"/>
      <c r="D14" s="4"/>
      <c r="E14" s="4"/>
      <c r="F14" s="4"/>
      <c r="G14" s="4"/>
      <c r="H14" s="8"/>
      <c r="I14" s="8"/>
      <c r="J14" s="8"/>
      <c r="K14" s="8"/>
      <c r="L14" s="8"/>
      <c r="M14" s="8"/>
      <c r="N14" s="8"/>
      <c r="O14" s="8"/>
    </row>
    <row r="15" spans="1:15" x14ac:dyDescent="0.35">
      <c r="A15" s="2">
        <v>0.40100000000000002</v>
      </c>
      <c r="B15" s="4"/>
      <c r="C15" s="4"/>
      <c r="D15" s="4"/>
      <c r="E15" s="4"/>
      <c r="F15" s="4"/>
      <c r="G15" s="4"/>
      <c r="H15" s="8"/>
      <c r="I15" s="8"/>
      <c r="J15" s="8"/>
    </row>
    <row r="16" spans="1:15" x14ac:dyDescent="0.35">
      <c r="A16" s="2">
        <v>0.40899999999999997</v>
      </c>
      <c r="B16" s="4"/>
      <c r="C16" s="4"/>
      <c r="D16" s="4"/>
      <c r="E16" s="4"/>
      <c r="F16" s="4"/>
      <c r="G16" s="4"/>
      <c r="H16" s="8"/>
      <c r="I16" s="8"/>
      <c r="J16" s="8"/>
    </row>
    <row r="17" spans="1:10" x14ac:dyDescent="0.35">
      <c r="A17" s="4">
        <v>0.41299999999999998</v>
      </c>
      <c r="B17" s="4"/>
      <c r="C17" s="4"/>
      <c r="D17" s="4"/>
      <c r="E17" s="4"/>
      <c r="F17" s="4"/>
      <c r="G17" s="4"/>
      <c r="H17" s="8"/>
      <c r="I17" s="8"/>
      <c r="J17" s="8"/>
    </row>
    <row r="18" spans="1:10" x14ac:dyDescent="0.35">
      <c r="A18" s="2">
        <v>0.42</v>
      </c>
      <c r="B18" s="4"/>
      <c r="C18" s="4"/>
      <c r="D18" s="4"/>
      <c r="E18" s="4"/>
      <c r="F18" s="4"/>
      <c r="G18" s="4"/>
      <c r="H18" s="8"/>
      <c r="I18" s="8"/>
      <c r="J18" s="8"/>
    </row>
    <row r="19" spans="1:10" x14ac:dyDescent="0.35">
      <c r="A19" s="2">
        <v>0.433</v>
      </c>
      <c r="B19" s="4"/>
      <c r="C19" s="4"/>
      <c r="D19" s="4"/>
      <c r="E19" s="4"/>
      <c r="F19" s="4"/>
      <c r="G19" s="4"/>
      <c r="H19" s="8"/>
      <c r="I19" s="8"/>
      <c r="J19" s="8"/>
    </row>
    <row r="20" spans="1:10" x14ac:dyDescent="0.35">
      <c r="A20" s="2">
        <v>0.434</v>
      </c>
      <c r="B20" s="4"/>
      <c r="C20" s="4"/>
      <c r="D20" s="4"/>
      <c r="E20" s="4"/>
      <c r="F20" s="4"/>
      <c r="G20" s="4"/>
      <c r="H20" s="8"/>
      <c r="I20" s="8"/>
      <c r="J20" s="8"/>
    </row>
    <row r="21" spans="1:10" x14ac:dyDescent="0.35">
      <c r="A21" s="2">
        <v>0.44400000000000001</v>
      </c>
      <c r="B21" s="4"/>
      <c r="C21" s="4"/>
      <c r="D21" s="4"/>
      <c r="E21" s="4"/>
      <c r="F21" s="4"/>
      <c r="G21" s="4"/>
      <c r="H21" s="8"/>
      <c r="I21" s="8"/>
      <c r="J21" s="8"/>
    </row>
    <row r="22" spans="1:10" x14ac:dyDescent="0.35">
      <c r="A22" s="4">
        <v>0.44500000000000001</v>
      </c>
      <c r="B22" s="4"/>
      <c r="C22" s="4"/>
      <c r="D22" s="4"/>
      <c r="E22" s="4"/>
      <c r="F22" s="4"/>
      <c r="G22" s="4"/>
      <c r="H22" s="8"/>
      <c r="I22" s="8"/>
      <c r="J22" s="8"/>
    </row>
    <row r="23" spans="1:10" x14ac:dyDescent="0.35">
      <c r="A23" s="2">
        <v>0.45200000000000001</v>
      </c>
      <c r="B23" s="4"/>
      <c r="C23" s="4"/>
      <c r="D23" s="4"/>
      <c r="E23" s="4"/>
      <c r="F23" s="4"/>
      <c r="G23" s="4"/>
      <c r="H23" s="8"/>
      <c r="I23" s="8"/>
      <c r="J23" s="8"/>
    </row>
    <row r="24" spans="1:10" x14ac:dyDescent="0.35">
      <c r="A24" s="2">
        <v>0.46200000000000002</v>
      </c>
      <c r="B24" s="4"/>
      <c r="C24" s="4"/>
      <c r="D24" s="4"/>
      <c r="E24" s="4"/>
      <c r="F24" s="4"/>
      <c r="G24" s="4"/>
      <c r="H24" s="8"/>
      <c r="I24" s="8"/>
      <c r="J24" s="8"/>
    </row>
    <row r="25" spans="1:10" x14ac:dyDescent="0.35">
      <c r="A25" s="2">
        <v>0.46500000000000002</v>
      </c>
      <c r="B25" s="4"/>
      <c r="C25" s="4"/>
      <c r="D25" s="4"/>
      <c r="E25" s="4"/>
      <c r="F25" s="4"/>
      <c r="G25" s="4"/>
      <c r="H25" s="8"/>
      <c r="I25" s="8"/>
      <c r="J25" s="8"/>
    </row>
    <row r="26" spans="1:10" x14ac:dyDescent="0.35">
      <c r="A26" s="2">
        <v>0.46600000000000003</v>
      </c>
      <c r="B26" s="4"/>
      <c r="C26" s="4"/>
      <c r="D26" s="4"/>
      <c r="E26" s="4"/>
      <c r="F26" s="4"/>
      <c r="G26" s="4"/>
      <c r="H26" s="8"/>
      <c r="I26" s="8"/>
      <c r="J26" s="8"/>
    </row>
    <row r="27" spans="1:10" x14ac:dyDescent="0.35">
      <c r="A27" s="4">
        <v>0.46700000000000003</v>
      </c>
      <c r="B27" s="4"/>
      <c r="C27" s="4"/>
      <c r="D27" s="4"/>
      <c r="E27" s="4"/>
      <c r="F27" s="4"/>
      <c r="G27" s="4"/>
      <c r="H27" s="8"/>
      <c r="I27" s="8"/>
      <c r="J27" s="8"/>
    </row>
    <row r="28" spans="1:10" x14ac:dyDescent="0.35">
      <c r="A28" s="2">
        <v>0.47299999999999998</v>
      </c>
      <c r="B28" s="4"/>
      <c r="C28" s="4"/>
      <c r="D28" s="4"/>
      <c r="E28" s="4"/>
      <c r="F28" s="4"/>
      <c r="G28" s="4"/>
      <c r="H28" s="8"/>
      <c r="I28" s="8"/>
      <c r="J28" s="8"/>
    </row>
    <row r="29" spans="1:10" x14ac:dyDescent="0.35">
      <c r="A29" s="2">
        <v>0.48299999999999998</v>
      </c>
      <c r="B29" s="4"/>
      <c r="C29" s="4"/>
      <c r="D29" s="4"/>
      <c r="E29" s="4"/>
      <c r="F29" s="4"/>
      <c r="G29" s="4"/>
      <c r="H29" s="8"/>
      <c r="I29" s="8"/>
      <c r="J29" s="8"/>
    </row>
    <row r="30" spans="1:10" x14ac:dyDescent="0.35">
      <c r="A30" s="2">
        <v>0.53300000000000003</v>
      </c>
      <c r="B30" s="4"/>
      <c r="C30" s="4"/>
      <c r="D30" s="4"/>
      <c r="E30" s="4"/>
      <c r="F30" s="4"/>
      <c r="G30" s="4"/>
      <c r="H30" s="8"/>
      <c r="I30" s="8"/>
      <c r="J30" s="8"/>
    </row>
    <row r="31" spans="1:10" x14ac:dyDescent="0.35">
      <c r="A31" s="4">
        <v>0.56000000000000005</v>
      </c>
      <c r="B31" s="4"/>
      <c r="C31" s="4"/>
      <c r="D31" s="4"/>
      <c r="E31" s="4"/>
      <c r="F31" s="4"/>
      <c r="G31" s="4"/>
      <c r="H31" s="8"/>
      <c r="I31" s="8"/>
      <c r="J31" s="8"/>
    </row>
    <row r="32" spans="1:10" x14ac:dyDescent="0.35">
      <c r="A32" s="2">
        <v>0.61499999999999999</v>
      </c>
      <c r="B32" s="4"/>
      <c r="C32" s="4"/>
      <c r="D32" s="4"/>
      <c r="E32" s="4"/>
      <c r="F32" s="4"/>
      <c r="G32" s="4"/>
      <c r="H32" s="8"/>
      <c r="I32" s="8"/>
      <c r="J32" s="8"/>
    </row>
    <row r="33" spans="1:11" x14ac:dyDescent="0.35">
      <c r="A33" s="2">
        <v>0.61899999999999999</v>
      </c>
      <c r="B33" s="4"/>
      <c r="C33" s="4"/>
      <c r="D33" s="4"/>
      <c r="E33" s="4"/>
      <c r="F33" s="4"/>
      <c r="G33" s="4"/>
      <c r="H33" s="8"/>
      <c r="I33" s="8"/>
      <c r="J33" s="8"/>
    </row>
    <row r="34" spans="1:11" x14ac:dyDescent="0.35">
      <c r="A34" s="2">
        <v>0.67500000000000004</v>
      </c>
      <c r="B34" s="4"/>
      <c r="C34" s="4"/>
      <c r="D34" s="4"/>
      <c r="E34" s="4"/>
      <c r="F34" s="4"/>
      <c r="G34" s="4"/>
      <c r="H34" s="8"/>
      <c r="I34" s="8"/>
      <c r="J34" s="8"/>
    </row>
    <row r="35" spans="1:11" x14ac:dyDescent="0.35">
      <c r="A35" s="4">
        <v>0.67700000000000005</v>
      </c>
      <c r="B35" s="4"/>
      <c r="C35" s="4"/>
      <c r="D35" s="4"/>
      <c r="E35" s="4"/>
      <c r="F35" s="4"/>
      <c r="G35" s="4"/>
      <c r="H35" s="8"/>
      <c r="I35" s="8"/>
      <c r="J35" s="8"/>
    </row>
    <row r="36" spans="1:11" x14ac:dyDescent="0.35">
      <c r="A36" s="2">
        <v>0.68899999999999995</v>
      </c>
      <c r="B36" s="4"/>
      <c r="C36" s="4"/>
      <c r="D36" s="4"/>
      <c r="E36" s="4"/>
      <c r="F36" s="4"/>
      <c r="G36" s="4"/>
      <c r="H36" s="8"/>
      <c r="I36" s="8"/>
      <c r="J36" s="8"/>
    </row>
    <row r="37" spans="1:11" x14ac:dyDescent="0.35">
      <c r="A37" s="4">
        <v>0.72699999999999998</v>
      </c>
      <c r="B37" s="4"/>
      <c r="C37" s="4"/>
      <c r="D37" s="4"/>
      <c r="E37" s="4"/>
      <c r="F37" s="4"/>
      <c r="G37" s="4"/>
      <c r="H37" s="8"/>
      <c r="I37" s="8"/>
      <c r="J37" s="8"/>
    </row>
    <row r="38" spans="1:11" x14ac:dyDescent="0.35">
      <c r="A38" s="2">
        <v>0.73199999999999998</v>
      </c>
      <c r="B38" s="4"/>
      <c r="C38" s="4"/>
      <c r="D38" s="4"/>
      <c r="E38" s="4"/>
      <c r="F38" s="4"/>
      <c r="G38" s="4"/>
      <c r="H38" s="8"/>
      <c r="I38" s="8"/>
      <c r="J38" s="8"/>
    </row>
    <row r="39" spans="1:11" x14ac:dyDescent="0.35">
      <c r="A39" s="2">
        <v>0.746</v>
      </c>
      <c r="B39" s="4"/>
      <c r="C39" s="4"/>
      <c r="D39" s="4"/>
      <c r="E39" s="4"/>
      <c r="F39" s="4"/>
      <c r="G39" s="4"/>
      <c r="H39" s="8"/>
      <c r="I39" s="8"/>
      <c r="J39" s="8"/>
    </row>
    <row r="40" spans="1:11" x14ac:dyDescent="0.35">
      <c r="A40" s="2">
        <v>0.76200000000000001</v>
      </c>
      <c r="B40" s="4"/>
      <c r="C40" s="4"/>
      <c r="D40" s="4"/>
      <c r="E40" s="4"/>
      <c r="F40" s="4"/>
      <c r="G40" s="4"/>
      <c r="H40" s="8"/>
    </row>
    <row r="41" spans="1:11" x14ac:dyDescent="0.35">
      <c r="A41" s="2">
        <v>0.80200000000000005</v>
      </c>
      <c r="B41" s="4"/>
      <c r="C41" s="4"/>
      <c r="D41" s="4"/>
      <c r="E41" s="4"/>
      <c r="F41" s="4"/>
      <c r="G41" s="4"/>
      <c r="H41" s="8"/>
    </row>
    <row r="42" spans="1:11" x14ac:dyDescent="0.35">
      <c r="A42" s="2">
        <v>0.81100000000000005</v>
      </c>
      <c r="B42" s="4"/>
      <c r="C42" s="4"/>
      <c r="D42" s="4"/>
      <c r="E42" s="4"/>
      <c r="F42" s="4"/>
      <c r="G42" s="4"/>
      <c r="H42" s="8"/>
    </row>
    <row r="43" spans="1:11" x14ac:dyDescent="0.35">
      <c r="A43" s="2">
        <v>0.86099999999999999</v>
      </c>
      <c r="B43" s="4"/>
      <c r="C43" s="4"/>
      <c r="D43" s="4"/>
      <c r="E43" s="4"/>
      <c r="F43" s="4"/>
      <c r="G43" s="4"/>
      <c r="H43" s="8"/>
      <c r="I43" s="1" t="s">
        <v>8</v>
      </c>
      <c r="J43" s="1" t="s">
        <v>1</v>
      </c>
      <c r="K43"/>
    </row>
    <row r="44" spans="1:11" x14ac:dyDescent="0.35">
      <c r="A44" s="2">
        <v>0.88700000000000001</v>
      </c>
      <c r="B44" s="4"/>
      <c r="C44" s="4"/>
      <c r="D44" s="4"/>
      <c r="E44" s="4"/>
      <c r="F44" s="4"/>
      <c r="G44" s="4"/>
      <c r="H44" s="8"/>
      <c r="I44" s="4" t="s">
        <v>9</v>
      </c>
      <c r="J44" s="4">
        <v>48</v>
      </c>
    </row>
    <row r="45" spans="1:11" x14ac:dyDescent="0.35">
      <c r="A45" s="2">
        <v>0.88800000000000001</v>
      </c>
      <c r="B45" s="4"/>
      <c r="C45" s="4"/>
      <c r="D45" s="4"/>
      <c r="E45" s="4"/>
      <c r="F45" s="4"/>
      <c r="G45" s="4"/>
      <c r="H45" s="8"/>
      <c r="I45" s="4" t="s">
        <v>10</v>
      </c>
      <c r="J45" s="6">
        <v>0.58899999999999997</v>
      </c>
    </row>
    <row r="46" spans="1:11" x14ac:dyDescent="0.35">
      <c r="A46" s="2">
        <v>0.90600000000000003</v>
      </c>
      <c r="B46" s="4"/>
      <c r="C46" s="4"/>
      <c r="D46" s="4"/>
      <c r="E46" s="4"/>
      <c r="F46" s="4"/>
      <c r="G46" s="4"/>
      <c r="H46" s="8"/>
      <c r="I46" s="4" t="s">
        <v>11</v>
      </c>
      <c r="J46" s="6">
        <v>0.24099999999999999</v>
      </c>
    </row>
    <row r="47" spans="1:11" ht="16.5" x14ac:dyDescent="0.45">
      <c r="A47" s="4">
        <v>0.91300000000000003</v>
      </c>
      <c r="B47" s="4"/>
      <c r="C47" s="4"/>
      <c r="D47" s="4"/>
      <c r="E47" s="4"/>
      <c r="F47" s="4"/>
      <c r="G47" s="4"/>
      <c r="H47" s="8"/>
      <c r="I47" s="9" t="s">
        <v>12</v>
      </c>
      <c r="J47" s="10">
        <v>0.17</v>
      </c>
    </row>
    <row r="48" spans="1:11" x14ac:dyDescent="0.35">
      <c r="A48" s="2">
        <v>0.91800000000000004</v>
      </c>
      <c r="B48" s="4"/>
      <c r="C48" s="4"/>
      <c r="D48" s="4"/>
      <c r="E48" s="4"/>
      <c r="F48" s="4"/>
      <c r="G48" s="4"/>
      <c r="H48" s="8"/>
      <c r="I48" s="4" t="s">
        <v>13</v>
      </c>
      <c r="J48" s="6">
        <v>0.19600000000000001</v>
      </c>
    </row>
    <row r="49" spans="1:10" x14ac:dyDescent="0.35">
      <c r="A49" s="2">
        <v>0.92900000000000005</v>
      </c>
      <c r="B49" s="4"/>
      <c r="C49" s="4"/>
      <c r="D49" s="4"/>
      <c r="E49" s="4"/>
      <c r="F49" s="4"/>
      <c r="G49" s="4"/>
      <c r="H49" s="8"/>
      <c r="I49" s="8"/>
      <c r="J49" s="8"/>
    </row>
    <row r="50" spans="1:10" x14ac:dyDescent="0.35">
      <c r="A50" s="2">
        <v>0.94599999999999995</v>
      </c>
      <c r="B50" s="4"/>
      <c r="C50" s="4"/>
      <c r="D50" s="4"/>
      <c r="E50" s="4"/>
      <c r="F50" s="4"/>
      <c r="G50" s="4"/>
      <c r="H50" s="8"/>
    </row>
    <row r="51" spans="1:10" x14ac:dyDescent="0.35">
      <c r="A51" s="2">
        <v>0.94799999999999995</v>
      </c>
      <c r="B51" s="4"/>
      <c r="C51" s="4"/>
      <c r="D51" s="4"/>
      <c r="E51" s="4"/>
      <c r="F51" s="4"/>
      <c r="G51" s="4"/>
      <c r="H51" s="8"/>
    </row>
    <row r="52" spans="1:10" x14ac:dyDescent="0.35">
      <c r="A52" s="2">
        <v>0.97299999999999998</v>
      </c>
      <c r="B52" s="4"/>
      <c r="C52" s="4"/>
      <c r="D52" s="4"/>
      <c r="E52" s="4"/>
      <c r="F52" s="4"/>
      <c r="G52" s="4"/>
      <c r="H52" s="8"/>
    </row>
    <row r="53" spans="1:10" x14ac:dyDescent="0.35">
      <c r="A53" s="2">
        <v>0.97399999999999998</v>
      </c>
      <c r="B53" s="4"/>
      <c r="C53" s="4"/>
      <c r="D53" s="4"/>
      <c r="E53" s="4"/>
      <c r="F53" s="4"/>
      <c r="G53" s="4"/>
      <c r="H53" s="8"/>
    </row>
    <row r="54" spans="1:10" x14ac:dyDescent="0.35">
      <c r="A54" s="5"/>
    </row>
    <row r="55" spans="1:10" x14ac:dyDescent="0.35">
      <c r="A55" s="5"/>
    </row>
    <row r="56" spans="1:10" x14ac:dyDescent="0.35">
      <c r="A56" s="5"/>
    </row>
    <row r="57" spans="1:10" x14ac:dyDescent="0.35">
      <c r="A57" s="5"/>
    </row>
    <row r="58" spans="1:10" x14ac:dyDescent="0.35">
      <c r="A58" s="5"/>
    </row>
    <row r="59" spans="1:10" x14ac:dyDescent="0.35">
      <c r="A59" s="5"/>
    </row>
  </sheetData>
  <sortState xmlns:xlrd2="http://schemas.microsoft.com/office/spreadsheetml/2017/richdata2" ref="A6:A53">
    <sortCondition ref="A6"/>
  </sortState>
  <mergeCells count="3">
    <mergeCell ref="I11:J11"/>
    <mergeCell ref="A1:J1"/>
    <mergeCell ref="A2:J2"/>
  </mergeCells>
  <phoneticPr fontId="10" type="noConversion"/>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Normalitas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2020-04-13T07:26:58Z</dcterms:modified>
  <cp:category/>
  <cp:contentStatus/>
</cp:coreProperties>
</file>